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lirui\Desktop\"/>
    </mc:Choice>
  </mc:AlternateContent>
  <bookViews>
    <workbookView xWindow="0" yWindow="0" windowWidth="28800" windowHeight="11580" tabRatio="571" activeTab="7"/>
  </bookViews>
  <sheets>
    <sheet name="原模板" sheetId="1" r:id="rId1"/>
    <sheet name="下拉菜单" sheetId="11" r:id="rId2"/>
    <sheet name="LGD映射" sheetId="10" r:id="rId3"/>
    <sheet name="说明" sheetId="9" r:id="rId4"/>
    <sheet name="债券信息" sheetId="3" r:id="rId5"/>
    <sheet name="债券抵质押品" sheetId="2" r:id="rId6"/>
    <sheet name="债券担保人" sheetId="4" r:id="rId7"/>
    <sheet name="债券发行人基本信息" sheetId="7" r:id="rId8"/>
    <sheet name="债券发行人行业" sheetId="6" state="hidden" r:id="rId9"/>
    <sheet name="债券指标档位" sheetId="5" r:id="rId10"/>
    <sheet name="更新记录" sheetId="12" r:id="rId11"/>
    <sheet name="代码" sheetId="8" state="hidden" r:id="rId12"/>
  </sheets>
  <externalReferences>
    <externalReference r:id="rId13"/>
    <externalReference r:id="rId14"/>
    <externalReference r:id="rId15"/>
  </externalReferences>
  <definedNames>
    <definedName name="_xlnm._FilterDatabase" localSheetId="1" hidden="1">下拉菜单!$A$1:$AJ$37</definedName>
    <definedName name="_xlnm._FilterDatabase" localSheetId="0" hidden="1">原模板!$A$3:$FR$2259</definedName>
    <definedName name="_xlnm._FilterDatabase" localSheetId="6" hidden="1">债券担保人!$A$1:$I$3</definedName>
    <definedName name="_xlnm._FilterDatabase" localSheetId="5" hidden="1">债券抵质押品!$A$1:$J$4</definedName>
    <definedName name="_xlnm._FilterDatabase" localSheetId="7" hidden="1">债券发行人基本信息!$A$1:$G$2218</definedName>
    <definedName name="_xlnm._FilterDatabase" localSheetId="4" hidden="1">债券信息!$A$1:$K$2257</definedName>
  </definedNames>
  <calcPr calcId="162913"/>
</workbook>
</file>

<file path=xl/calcChain.xml><?xml version="1.0" encoding="utf-8"?>
<calcChain xmlns="http://schemas.openxmlformats.org/spreadsheetml/2006/main">
  <c r="C12" i="10" l="1"/>
  <c r="E11" i="10"/>
  <c r="C11" i="10"/>
  <c r="E10" i="10"/>
  <c r="C10" i="10" s="1"/>
  <c r="E9" i="10"/>
  <c r="C9" i="10"/>
  <c r="E8" i="10"/>
  <c r="C8" i="10" s="1"/>
  <c r="E7" i="10"/>
  <c r="C7" i="10"/>
  <c r="E6" i="10"/>
  <c r="C6" i="10" s="1"/>
  <c r="E5" i="10"/>
  <c r="C5" i="10"/>
  <c r="E4" i="10"/>
  <c r="C4" i="10" s="1"/>
  <c r="E3" i="10"/>
  <c r="C3" i="10"/>
  <c r="BM2248" i="1"/>
  <c r="BM2237" i="1"/>
  <c r="BM398" i="1"/>
  <c r="BM342" i="1"/>
  <c r="BM230" i="1"/>
  <c r="BM81" i="1"/>
  <c r="BM77" i="1"/>
</calcChain>
</file>

<file path=xl/sharedStrings.xml><?xml version="1.0" encoding="utf-8"?>
<sst xmlns="http://schemas.openxmlformats.org/spreadsheetml/2006/main" count="67818" uniqueCount="7951">
  <si>
    <t>债券代码</t>
  </si>
  <si>
    <t>债券简称</t>
  </si>
  <si>
    <t>债务主体</t>
  </si>
  <si>
    <t>数据时间</t>
  </si>
  <si>
    <t>LGD级别</t>
  </si>
  <si>
    <t>LGD</t>
  </si>
  <si>
    <t>基础回收率（加入上限1.05）</t>
  </si>
  <si>
    <t>初始基础回收率（无增信债为平均信用回收率）</t>
  </si>
  <si>
    <t>担保人缓释价值</t>
  </si>
  <si>
    <t>抵质押品缓释价值</t>
  </si>
  <si>
    <t>债务人特征调整系数</t>
  </si>
  <si>
    <t>债项特征调整系数</t>
  </si>
  <si>
    <t>债券风险暴露EAD</t>
  </si>
  <si>
    <t>股权结构</t>
  </si>
  <si>
    <t>发行人行业分类（结算敞口）</t>
  </si>
  <si>
    <t>信用环境</t>
  </si>
  <si>
    <t>担保人类型</t>
  </si>
  <si>
    <t>担保类型</t>
  </si>
  <si>
    <t>担保强度</t>
  </si>
  <si>
    <t>担保价值（亿元）</t>
  </si>
  <si>
    <t>抵质押品类型</t>
  </si>
  <si>
    <t>抵押品评估价值（亿元）</t>
  </si>
  <si>
    <t>抵押品独立性</t>
  </si>
  <si>
    <t>抵押品控制力</t>
  </si>
  <si>
    <t>抵押品执法环境</t>
  </si>
  <si>
    <t>债项类型</t>
  </si>
  <si>
    <t>发行日期</t>
  </si>
  <si>
    <t>指标档位</t>
  </si>
  <si>
    <t>指标内容</t>
  </si>
  <si>
    <t>指标来源</t>
  </si>
  <si>
    <t>指标注释</t>
  </si>
  <si>
    <t>调整系数</t>
  </si>
  <si>
    <t>指标内容注释</t>
  </si>
  <si>
    <t>企业性质</t>
  </si>
  <si>
    <t>实际控制人持股比例</t>
  </si>
  <si>
    <t>所属行业</t>
  </si>
  <si>
    <t>所属省份</t>
  </si>
  <si>
    <t>担保人</t>
  </si>
  <si>
    <t>指标内容1(抵质押1）</t>
  </si>
  <si>
    <t>指标内容2(抵质押2，如适用）</t>
  </si>
  <si>
    <t>指标内容3(抵质押3，如适用）</t>
  </si>
  <si>
    <t>指标内容4(抵质押4，如适用）</t>
  </si>
  <si>
    <t>指标内容5(抵质押5，如适用）</t>
  </si>
  <si>
    <t>调整系数1（抵质押1）</t>
  </si>
  <si>
    <t>调整系数2（抵质押2）</t>
  </si>
  <si>
    <t>调整系数3（抵质押3）</t>
  </si>
  <si>
    <t>调整系数4（抵质押4）</t>
  </si>
  <si>
    <t>调整系数5（抵质押5）</t>
  </si>
  <si>
    <t>抵质押品（可从担保条款文字中获取）</t>
  </si>
  <si>
    <t>指标内容1（抵质押1）</t>
  </si>
  <si>
    <t>指标内容2（抵质押2，如适用）</t>
  </si>
  <si>
    <t>指标内容3（抵质押3，如适用）</t>
  </si>
  <si>
    <t>指标内容4（抵质押4，如适用）</t>
  </si>
  <si>
    <t>指标内容5（抵质押5，如适用）</t>
  </si>
  <si>
    <t>抵质押品1</t>
  </si>
  <si>
    <t>抵质押品2（如适用）</t>
  </si>
  <si>
    <t>抵质押品3（如适用）</t>
  </si>
  <si>
    <t>抵质押品4（如适用）</t>
  </si>
  <si>
    <t>抵质押品5（如适用）</t>
  </si>
  <si>
    <t>字段档位</t>
  </si>
  <si>
    <t>字段内容</t>
  </si>
  <si>
    <t>字段来源</t>
  </si>
  <si>
    <t>字段注释</t>
  </si>
  <si>
    <t>东财的表述</t>
  </si>
  <si>
    <t>字段内容1（抵质押1）</t>
  </si>
  <si>
    <t>字段内容2（抵质押2，如适用）</t>
  </si>
  <si>
    <t>字段内容3（抵质押3，如适用）</t>
  </si>
  <si>
    <t>字段内容4（抵质押4，如适用）</t>
  </si>
  <si>
    <t>字段内容5（抵质押5，如适用）</t>
  </si>
  <si>
    <t>调整系数1</t>
  </si>
  <si>
    <t>调整系数2</t>
  </si>
  <si>
    <t>调整系数3</t>
  </si>
  <si>
    <t>调整系数4</t>
  </si>
  <si>
    <t>调整系数5</t>
  </si>
  <si>
    <t>120303.SH</t>
  </si>
  <si>
    <t>03三峡债</t>
  </si>
  <si>
    <t>中国长江电力股份有限公司</t>
  </si>
  <si>
    <t>1类行业</t>
  </si>
  <si>
    <t>公用事业</t>
  </si>
  <si>
    <t>招银项目敞口分类</t>
  </si>
  <si>
    <t>1类地区</t>
  </si>
  <si>
    <t>北京市</t>
  </si>
  <si>
    <t>wind</t>
  </si>
  <si>
    <t>央企或国家级国有企业</t>
  </si>
  <si>
    <t>中国工商银行股份有限公司</t>
  </si>
  <si>
    <t>不可撤销连带责任担保</t>
  </si>
  <si>
    <t>全额无条件不可撤销连带责任保证担保</t>
  </si>
  <si>
    <t>东财</t>
  </si>
  <si>
    <t>其他担保关系 - 分析师判断为较强的担保方式</t>
  </si>
  <si>
    <t>企业债 - 一般企业债</t>
  </si>
  <si>
    <t>2003-08-01</t>
  </si>
  <si>
    <t>038006.IB</t>
  </si>
  <si>
    <t>038014.IB</t>
  </si>
  <si>
    <t>03中电投债</t>
  </si>
  <si>
    <t>国家电力投资集团公司</t>
  </si>
  <si>
    <t>2003-12-08</t>
  </si>
  <si>
    <t>120306.SH</t>
  </si>
  <si>
    <t>03中电投</t>
  </si>
  <si>
    <t>038003.IB</t>
  </si>
  <si>
    <t>03沪轨道债</t>
  </si>
  <si>
    <t>上海久事(集团)有限公司</t>
  </si>
  <si>
    <t>2类行业</t>
  </si>
  <si>
    <t>融资平台</t>
  </si>
  <si>
    <t>上海市</t>
  </si>
  <si>
    <t>中国建设银行股份有限公司</t>
  </si>
  <si>
    <t>地方政府债券</t>
  </si>
  <si>
    <t>2003-02-19</t>
  </si>
  <si>
    <t>120301.SH</t>
  </si>
  <si>
    <t>03沪轨道</t>
  </si>
  <si>
    <t>7103.IB</t>
  </si>
  <si>
    <t>02三峡债</t>
  </si>
  <si>
    <t>三峡工程建设基金</t>
  </si>
  <si>
    <t>2002-09-20</t>
  </si>
  <si>
    <t>120201.SH</t>
  </si>
  <si>
    <t>068023.IB</t>
  </si>
  <si>
    <t>06陕煤债</t>
  </si>
  <si>
    <t>陕西煤业化工集团有限责任公司</t>
  </si>
  <si>
    <t>3类行业</t>
  </si>
  <si>
    <t>采矿</t>
  </si>
  <si>
    <t>3类地区</t>
  </si>
  <si>
    <t>陕西省</t>
  </si>
  <si>
    <t>2006-05-19</t>
  </si>
  <si>
    <t>068021.IB</t>
  </si>
  <si>
    <t>06云天化债</t>
  </si>
  <si>
    <t>云天化集团有限责任公司</t>
  </si>
  <si>
    <t>原材料制造</t>
  </si>
  <si>
    <t>云南省</t>
  </si>
  <si>
    <t>中国农业银行股份有限公司</t>
  </si>
  <si>
    <t>2006-04-28</t>
  </si>
  <si>
    <t>068012.IB</t>
  </si>
  <si>
    <t>06冀建投债</t>
  </si>
  <si>
    <t>河北建设投资集团有限责任公司</t>
  </si>
  <si>
    <t>2类地区</t>
  </si>
  <si>
    <t>河北省</t>
  </si>
  <si>
    <t>2006-03-28</t>
  </si>
  <si>
    <t>120602.SH</t>
  </si>
  <si>
    <t>06冀建投</t>
  </si>
  <si>
    <t>048009.IB</t>
  </si>
  <si>
    <t>04国电债(2)</t>
  </si>
  <si>
    <t>中国国电集团有限公司</t>
  </si>
  <si>
    <t>中国银行股份有限公司</t>
  </si>
  <si>
    <t>2004-09-22</t>
  </si>
  <si>
    <t>120486.SH</t>
  </si>
  <si>
    <t>04国电(2)</t>
  </si>
  <si>
    <t>058019.IB</t>
  </si>
  <si>
    <t>05中核债(2)</t>
  </si>
  <si>
    <t>中国核工业集团公司</t>
  </si>
  <si>
    <t>2005-07-22</t>
  </si>
  <si>
    <t>120526.SH</t>
  </si>
  <si>
    <t>05中核(2)</t>
  </si>
  <si>
    <t>058021.IB</t>
  </si>
  <si>
    <t>05沪建设(2)</t>
  </si>
  <si>
    <t>上海城投(集团)有限公司</t>
  </si>
  <si>
    <t>国家开发银行</t>
  </si>
  <si>
    <t>2005-07-27</t>
  </si>
  <si>
    <t>120512.SH</t>
  </si>
  <si>
    <t>05沪建(2)</t>
  </si>
  <si>
    <t>068015.IB</t>
  </si>
  <si>
    <t>06鲁高速债</t>
  </si>
  <si>
    <t>山东高速集团有限公司</t>
  </si>
  <si>
    <t>交通运输</t>
  </si>
  <si>
    <t>山东省</t>
  </si>
  <si>
    <t>2006-04-07</t>
  </si>
  <si>
    <t>120608.SH</t>
  </si>
  <si>
    <t>06鲁高速</t>
  </si>
  <si>
    <t>068008.IB</t>
  </si>
  <si>
    <t>06华润债</t>
  </si>
  <si>
    <t>中国华润总公司</t>
  </si>
  <si>
    <t>一般工商通用</t>
  </si>
  <si>
    <t>交通银行股份有限公司</t>
  </si>
  <si>
    <t>2006-03-07</t>
  </si>
  <si>
    <t>058036.IB</t>
  </si>
  <si>
    <t>05武城投债</t>
  </si>
  <si>
    <t>武汉市城市建设投资开发集团有限公司</t>
  </si>
  <si>
    <t>湖北省</t>
  </si>
  <si>
    <t>2005-12-26</t>
  </si>
  <si>
    <t>120527.SH</t>
  </si>
  <si>
    <t>05武城投</t>
  </si>
  <si>
    <t>058009.IB</t>
  </si>
  <si>
    <t>05粤交通债</t>
  </si>
  <si>
    <t>广东省交通集团有限公司</t>
  </si>
  <si>
    <t>广东省</t>
  </si>
  <si>
    <t>2005-06-29</t>
  </si>
  <si>
    <t>111026.SZ</t>
  </si>
  <si>
    <t>05粤交通</t>
  </si>
  <si>
    <t>048006.IB</t>
  </si>
  <si>
    <t>04南网债(1)</t>
  </si>
  <si>
    <t>中国南方电网有限责任公司</t>
  </si>
  <si>
    <t>2004-09-17</t>
  </si>
  <si>
    <t>120490.SH</t>
  </si>
  <si>
    <t>04南网(2)</t>
  </si>
  <si>
    <t>120529.SH</t>
  </si>
  <si>
    <t>05宁煤债</t>
  </si>
  <si>
    <t>神华宁夏煤业集团有限责任公司</t>
  </si>
  <si>
    <t>宁夏回族自治区</t>
  </si>
  <si>
    <t>2005-09-16</t>
  </si>
  <si>
    <t>058026.IB</t>
  </si>
  <si>
    <t>120601.SH</t>
  </si>
  <si>
    <t>06大唐债</t>
  </si>
  <si>
    <t>中国大唐集团有限公司</t>
  </si>
  <si>
    <t>2006-02-16</t>
  </si>
  <si>
    <t>068005.IB</t>
  </si>
  <si>
    <t>058030.IB</t>
  </si>
  <si>
    <t>05川投资02</t>
  </si>
  <si>
    <t>四川省投资集团有限责任公司</t>
  </si>
  <si>
    <t>四川省</t>
  </si>
  <si>
    <t>2005-11-04</t>
  </si>
  <si>
    <t>068016.IB</t>
  </si>
  <si>
    <t>06航天债</t>
  </si>
  <si>
    <t>中国航天科技集团公司</t>
  </si>
  <si>
    <t>工业设备制造</t>
  </si>
  <si>
    <t>地方国企，且地方国资委持股小于50%；主板上市的非国有企业；</t>
  </si>
  <si>
    <t>中国民生银行股份有限公司</t>
  </si>
  <si>
    <t>2006-04-18</t>
  </si>
  <si>
    <t>120603.SH</t>
  </si>
  <si>
    <t>078042.IB</t>
  </si>
  <si>
    <t>07虞交通债</t>
  </si>
  <si>
    <t>绍兴市上虞区交通投资有限公司</t>
  </si>
  <si>
    <t>浙江省</t>
  </si>
  <si>
    <t>2007-08-09</t>
  </si>
  <si>
    <t>078010.IB</t>
  </si>
  <si>
    <t>07中海油服债</t>
  </si>
  <si>
    <t>中海油田服务股份有限公司</t>
  </si>
  <si>
    <t>服务业</t>
  </si>
  <si>
    <t>天津市</t>
  </si>
  <si>
    <t>2007-05-14</t>
  </si>
  <si>
    <t>078024.IB</t>
  </si>
  <si>
    <t>07国电债</t>
  </si>
  <si>
    <t>2007-06-19</t>
  </si>
  <si>
    <t>078011.IB</t>
  </si>
  <si>
    <t>07豫投债1</t>
  </si>
  <si>
    <t>河南投资集团有限公司</t>
  </si>
  <si>
    <t>河南省</t>
  </si>
  <si>
    <t>2007-05-17</t>
  </si>
  <si>
    <t>078012.IB</t>
  </si>
  <si>
    <t>07豫投债2</t>
  </si>
  <si>
    <t>078047.IB</t>
  </si>
  <si>
    <t>07中粮债</t>
  </si>
  <si>
    <t>中粮集团有限公司</t>
  </si>
  <si>
    <t>消费品制造</t>
  </si>
  <si>
    <t>2007-09-05</t>
  </si>
  <si>
    <t>078048.IB</t>
  </si>
  <si>
    <t>07宁交通债</t>
  </si>
  <si>
    <t>宁夏交通投资集团有限公司</t>
  </si>
  <si>
    <t>2007-09-06</t>
  </si>
  <si>
    <t>111032.SZ</t>
  </si>
  <si>
    <t>06鲁能债</t>
  </si>
  <si>
    <t>鲁能集团有限公司</t>
  </si>
  <si>
    <t>房地产</t>
  </si>
  <si>
    <t>2006-07-31</t>
  </si>
  <si>
    <t>068035.IB</t>
  </si>
  <si>
    <t>078035.IB</t>
  </si>
  <si>
    <t>07江西高速债</t>
  </si>
  <si>
    <t>江西省高速公路投资集团有限责任公司</t>
  </si>
  <si>
    <t>江西省</t>
  </si>
  <si>
    <t>2007-07-30</t>
  </si>
  <si>
    <t>078036.IB</t>
  </si>
  <si>
    <t>07沪建债</t>
  </si>
  <si>
    <t>2007-07-31</t>
  </si>
  <si>
    <t>078037.IB</t>
  </si>
  <si>
    <t>07深高速债</t>
  </si>
  <si>
    <t>深圳高速公路股份有限公司</t>
  </si>
  <si>
    <t>078067.IB</t>
  </si>
  <si>
    <t>07神华宁煤债</t>
  </si>
  <si>
    <t>2007-11-07</t>
  </si>
  <si>
    <t>078051.IB</t>
  </si>
  <si>
    <t>07国网债02</t>
  </si>
  <si>
    <t>国家电网有限公司</t>
  </si>
  <si>
    <t>2007-09-07</t>
  </si>
  <si>
    <t>065001.IB</t>
  </si>
  <si>
    <t>06中信证券债</t>
  </si>
  <si>
    <t>中信证券股份有限公司</t>
  </si>
  <si>
    <t>证券公司</t>
  </si>
  <si>
    <t>中国中信集团有限公司</t>
  </si>
  <si>
    <t>集团/母公司担保 - 且被担保公司非集团的核心子公司</t>
  </si>
  <si>
    <t>年报2016</t>
  </si>
  <si>
    <t>金融债 - 其他金融机构债券</t>
  </si>
  <si>
    <t>2006-05-31</t>
  </si>
  <si>
    <t>068028.IB</t>
  </si>
  <si>
    <t>06国网债2</t>
  </si>
  <si>
    <t>2006-05-29</t>
  </si>
  <si>
    <t>068028.BC</t>
  </si>
  <si>
    <t>068029.IB</t>
  </si>
  <si>
    <t>06华电债</t>
  </si>
  <si>
    <t>中国华电集团公司</t>
  </si>
  <si>
    <t>2006-06-05</t>
  </si>
  <si>
    <t>068031.IB</t>
  </si>
  <si>
    <t>06厦路桥债</t>
  </si>
  <si>
    <t>厦门路桥建设集团有限公司</t>
  </si>
  <si>
    <t>福建省</t>
  </si>
  <si>
    <t>2006-06-20</t>
  </si>
  <si>
    <t>068032.IB</t>
  </si>
  <si>
    <t>06沪水务债</t>
  </si>
  <si>
    <t>上海水务资产经营发展有限公司</t>
  </si>
  <si>
    <t>2006-06-29</t>
  </si>
  <si>
    <t>120607.SH</t>
  </si>
  <si>
    <t>06沪水务</t>
  </si>
  <si>
    <t>088001.IB</t>
  </si>
  <si>
    <t>08赣煤债</t>
  </si>
  <si>
    <t>江西省能源集团公司</t>
  </si>
  <si>
    <t>2008-01-08</t>
  </si>
  <si>
    <t>088043.IB</t>
  </si>
  <si>
    <t>08湘有色债</t>
  </si>
  <si>
    <t>湖南有色金属控股集团有限公司</t>
  </si>
  <si>
    <t>湖南省</t>
  </si>
  <si>
    <t>地方国企，且地方国资委持股大于等于50%；</t>
  </si>
  <si>
    <t>湖南华菱钢铁集团有限责任公司</t>
  </si>
  <si>
    <t>评级20171228</t>
  </si>
  <si>
    <t>2008-10-06</t>
  </si>
  <si>
    <t>111043.SZ</t>
  </si>
  <si>
    <t>*ST有色</t>
  </si>
  <si>
    <t>088018.IB</t>
  </si>
  <si>
    <t>08大唐债</t>
  </si>
  <si>
    <t>国家开发投资集团有限公司</t>
  </si>
  <si>
    <t>2008-07-25</t>
  </si>
  <si>
    <t>088052.IB</t>
  </si>
  <si>
    <t>08首钢债01</t>
  </si>
  <si>
    <t>首钢集团有限公司</t>
  </si>
  <si>
    <t>2008-10-22</t>
  </si>
  <si>
    <t>088053.IB</t>
  </si>
  <si>
    <t>08首钢债02</t>
  </si>
  <si>
    <t>078061.IB</t>
  </si>
  <si>
    <t>07大唐债</t>
  </si>
  <si>
    <t>2007-10-12</t>
  </si>
  <si>
    <t>088036.IB</t>
  </si>
  <si>
    <t>08国投债</t>
  </si>
  <si>
    <t>国家开发投资公司</t>
  </si>
  <si>
    <t>2008-09-08</t>
  </si>
  <si>
    <t>088006.IB</t>
  </si>
  <si>
    <t>08广纸股份债</t>
  </si>
  <si>
    <t>广州造纸股份有限公司</t>
  </si>
  <si>
    <t>2008-03-13</t>
  </si>
  <si>
    <t>122999.SH</t>
  </si>
  <si>
    <t>08广纸债</t>
  </si>
  <si>
    <t>088014.IB</t>
  </si>
  <si>
    <t>08国网债04</t>
  </si>
  <si>
    <t>评级20171211</t>
  </si>
  <si>
    <t>2008-07-04</t>
  </si>
  <si>
    <t>088002.IB</t>
  </si>
  <si>
    <t>08皖华茂债</t>
  </si>
  <si>
    <t>安徽华茂纺织股份有限公司</t>
  </si>
  <si>
    <t>安徽省</t>
  </si>
  <si>
    <t>中国农业发展银行</t>
  </si>
  <si>
    <t>2008-01-17</t>
  </si>
  <si>
    <t>120609.SH</t>
  </si>
  <si>
    <t>06赣投债</t>
  </si>
  <si>
    <t>江西省投资集团公司</t>
  </si>
  <si>
    <t>2006-09-11</t>
  </si>
  <si>
    <t>068037.IB</t>
  </si>
  <si>
    <t>078034.IB</t>
  </si>
  <si>
    <t>07冀建投债</t>
  </si>
  <si>
    <t>2007-07-17</t>
  </si>
  <si>
    <t>078033.IB</t>
  </si>
  <si>
    <t>07湖交投债</t>
  </si>
  <si>
    <t>湖州市交通投资集团有限公司</t>
  </si>
  <si>
    <t>078072.IB</t>
  </si>
  <si>
    <t>07鲁高速债</t>
  </si>
  <si>
    <t>2007-11-19</t>
  </si>
  <si>
    <t>122004.SH</t>
  </si>
  <si>
    <t>07华能G3</t>
  </si>
  <si>
    <t>华能国际电力股份有限公司</t>
  </si>
  <si>
    <t>中国建设银行股份有限公司（以下简称“建设银行”）和中国银行股份有限公司（以下简称“中国银行”）分别为“2007 年华能国际电力股份有限公司公司债券（第一期）”提供各30 亿元的无条件不可撤销的连带责任保证担保。</t>
  </si>
  <si>
    <t>公司债 - 一般公司债</t>
  </si>
  <si>
    <t>2007-12-25</t>
  </si>
  <si>
    <t>088005.IB</t>
  </si>
  <si>
    <t>08国网债02</t>
  </si>
  <si>
    <t>中国网络通信集团公司</t>
  </si>
  <si>
    <t>2008-02-28</t>
  </si>
  <si>
    <t>078005.IB</t>
  </si>
  <si>
    <t>07世博债2</t>
  </si>
  <si>
    <t>上海世博土地控股有限公司</t>
  </si>
  <si>
    <t>2007-02-15</t>
  </si>
  <si>
    <t>120702.SH</t>
  </si>
  <si>
    <t>07世博(2)</t>
  </si>
  <si>
    <t>122008.SH</t>
  </si>
  <si>
    <t>08华能G1</t>
  </si>
  <si>
    <t>华能国际电力开发有限公司</t>
  </si>
  <si>
    <t>集团/母公司担保 - 被担保公司为集团的核心子公司</t>
  </si>
  <si>
    <t>2008-05-08</t>
  </si>
  <si>
    <t>088032.IB</t>
  </si>
  <si>
    <t>08沪建债01</t>
  </si>
  <si>
    <t>评级20170522</t>
  </si>
  <si>
    <t>088033.IB</t>
  </si>
  <si>
    <t>08沪建债02</t>
  </si>
  <si>
    <t>088012.IB</t>
  </si>
  <si>
    <t>08鲁能债</t>
  </si>
  <si>
    <t>山东电力集团公司</t>
  </si>
  <si>
    <t>集团内兄弟公司担保 - 且集团公司管理为紧密型（如：集团公司可以统一的资金管理及调度）</t>
  </si>
  <si>
    <t>募集20170301</t>
  </si>
  <si>
    <t>2008-06-18</t>
  </si>
  <si>
    <t>078091.IB</t>
  </si>
  <si>
    <t>07湘投债</t>
  </si>
  <si>
    <t>湖南湘投控股集团有限公司</t>
  </si>
  <si>
    <t>2007-12-26</t>
  </si>
  <si>
    <t>098097.IB</t>
  </si>
  <si>
    <t>09京国资债02</t>
  </si>
  <si>
    <t>北京国有资本经营管理中心</t>
  </si>
  <si>
    <t>北京控股集团有限公司</t>
  </si>
  <si>
    <t>评级20171025</t>
  </si>
  <si>
    <t>2009-06-02</t>
  </si>
  <si>
    <t>122017.SH</t>
  </si>
  <si>
    <t>09大唐债</t>
  </si>
  <si>
    <t>大唐国际发电股份有限公司</t>
  </si>
  <si>
    <t>2009-08-17</t>
  </si>
  <si>
    <t>078084.IB</t>
  </si>
  <si>
    <t>07诚通债</t>
  </si>
  <si>
    <t>中国诚通控股集团有限公司</t>
  </si>
  <si>
    <t>2007-12-18</t>
  </si>
  <si>
    <t>098013.IB</t>
  </si>
  <si>
    <t>09巨化债</t>
  </si>
  <si>
    <t>巨化集团有限公司</t>
  </si>
  <si>
    <t>浙江省交通投资集团有限公司</t>
  </si>
  <si>
    <t>评级20170726</t>
  </si>
  <si>
    <t>2009-02-20</t>
  </si>
  <si>
    <t>0980100.IB</t>
  </si>
  <si>
    <t>09常高新债</t>
  </si>
  <si>
    <t>常高新集团有限公司</t>
  </si>
  <si>
    <t>江苏省</t>
  </si>
  <si>
    <t>常州市城市建设(集团)有限公司</t>
  </si>
  <si>
    <t>评级20170720</t>
  </si>
  <si>
    <t>评级20170313</t>
  </si>
  <si>
    <t>2009-06-04</t>
  </si>
  <si>
    <t>122956.SH</t>
  </si>
  <si>
    <t>09常高新</t>
  </si>
  <si>
    <t>122019.SH</t>
  </si>
  <si>
    <t>09中交G2</t>
  </si>
  <si>
    <t>中国交通建设股份有限公司</t>
  </si>
  <si>
    <t>建筑</t>
  </si>
  <si>
    <t>中国交通建设集团有限公司</t>
  </si>
  <si>
    <t>2009-08-21</t>
  </si>
  <si>
    <t>078085.IB</t>
  </si>
  <si>
    <t>07西矿债</t>
  </si>
  <si>
    <t>西部矿业集团有限公司</t>
  </si>
  <si>
    <t>青海省</t>
  </si>
  <si>
    <t>2007-12-19</t>
  </si>
  <si>
    <t>088057.IB</t>
  </si>
  <si>
    <t>08陕投债</t>
  </si>
  <si>
    <t>陕西能源集团有限公司</t>
  </si>
  <si>
    <t>金融通用</t>
  </si>
  <si>
    <t>陕西延长石油(集团)有限责任公司</t>
  </si>
  <si>
    <t>评级20170926</t>
  </si>
  <si>
    <t>2008-11-04</t>
  </si>
  <si>
    <t>078086.IB</t>
  </si>
  <si>
    <t>07晋焦煤债</t>
  </si>
  <si>
    <t>山西焦煤集团有限责任公司</t>
  </si>
  <si>
    <t>山西省</t>
  </si>
  <si>
    <t>078087.IB</t>
  </si>
  <si>
    <t>07广核债</t>
  </si>
  <si>
    <t>中国广核电力股份有限公司</t>
  </si>
  <si>
    <t>2007-12-20</t>
  </si>
  <si>
    <t>098085.IB</t>
  </si>
  <si>
    <t>09冀建投债02</t>
  </si>
  <si>
    <t>冀中能源集团有限责任公司</t>
  </si>
  <si>
    <t>评级20170920</t>
  </si>
  <si>
    <t>2009-05-18</t>
  </si>
  <si>
    <t>088009.IB</t>
  </si>
  <si>
    <t>08大连港债</t>
  </si>
  <si>
    <t>大连港集团有限公司</t>
  </si>
  <si>
    <t>辽宁省</t>
  </si>
  <si>
    <t>2008-04-08</t>
  </si>
  <si>
    <t>0980103.IB</t>
  </si>
  <si>
    <t>09开滦债</t>
  </si>
  <si>
    <t>开滦(集团)有限责任公司</t>
  </si>
  <si>
    <t>河钢集团有限公司</t>
  </si>
  <si>
    <t>评级20170911</t>
  </si>
  <si>
    <t>2009-06-08</t>
  </si>
  <si>
    <t>112004.SZ</t>
  </si>
  <si>
    <t>08中粮债</t>
  </si>
  <si>
    <t>中粮地产(集团)股份有限公司</t>
  </si>
  <si>
    <t>2008-08-25</t>
  </si>
  <si>
    <t>098034.IB</t>
  </si>
  <si>
    <t>09浙交投债</t>
  </si>
  <si>
    <t>浙江省能源集团有限公司</t>
  </si>
  <si>
    <t>2009-03-25</t>
  </si>
  <si>
    <t>078088.IB</t>
  </si>
  <si>
    <t>07晟通债</t>
  </si>
  <si>
    <t>晟通科技集团有限公司</t>
  </si>
  <si>
    <t>2007-12-24</t>
  </si>
  <si>
    <t>098038.IB</t>
  </si>
  <si>
    <t>09济城建债</t>
  </si>
  <si>
    <t>济南市城市建设投资有限公司</t>
  </si>
  <si>
    <t>济钢集团有限公司</t>
  </si>
  <si>
    <t>2009-03-26</t>
  </si>
  <si>
    <t>122975.SH</t>
  </si>
  <si>
    <t>09济城建</t>
  </si>
  <si>
    <t>078090.IB</t>
  </si>
  <si>
    <t>07泰达债</t>
  </si>
  <si>
    <t>天津泰达投资控股有限公司</t>
  </si>
  <si>
    <t>122007.SH</t>
  </si>
  <si>
    <t>08莱钢债</t>
  </si>
  <si>
    <t>山东钢铁股份有限公司</t>
  </si>
  <si>
    <t>山东钢铁集团有限公司</t>
  </si>
  <si>
    <t>2008-03-25</t>
  </si>
  <si>
    <t>088021.IB</t>
  </si>
  <si>
    <t>08华润债01</t>
  </si>
  <si>
    <t>华润股份有限公司</t>
  </si>
  <si>
    <t>评级20170620</t>
  </si>
  <si>
    <t>2008-08-06</t>
  </si>
  <si>
    <t>088022.IB</t>
  </si>
  <si>
    <t>08华润债02</t>
  </si>
  <si>
    <t>111050.SZ</t>
  </si>
  <si>
    <t>09华菱债</t>
  </si>
  <si>
    <t>评级20170626</t>
  </si>
  <si>
    <t>2009-02-17</t>
  </si>
  <si>
    <t>098008.IB</t>
  </si>
  <si>
    <t>098072.IB</t>
  </si>
  <si>
    <t>09泰达债</t>
  </si>
  <si>
    <t>天津滨海新区建设投资集团有限公司</t>
  </si>
  <si>
    <t>募集20171113</t>
  </si>
  <si>
    <t>年报2016、募集20171113</t>
  </si>
  <si>
    <t>2009-04-30</t>
  </si>
  <si>
    <t>098023.IB</t>
  </si>
  <si>
    <t>09哈城投债</t>
  </si>
  <si>
    <t>哈尔滨市城市建设投资集团有限公司</t>
  </si>
  <si>
    <t>黑龙江省</t>
  </si>
  <si>
    <t>政策性专业担保公司、信用增进公司（以政府信用为背景）</t>
  </si>
  <si>
    <t>哈尔滨市信融风险资金担保有限公司</t>
  </si>
  <si>
    <t>评级20170628</t>
  </si>
  <si>
    <t>专业担保公司担保 - 专业公司评级资质一般，或本公司评级为AA-级别以下</t>
  </si>
  <si>
    <t>年报2016、企查查</t>
  </si>
  <si>
    <t>2009-03-12</t>
  </si>
  <si>
    <t>111052.SZ</t>
  </si>
  <si>
    <t>09哈城投</t>
  </si>
  <si>
    <t>评级20170627</t>
  </si>
  <si>
    <t>122015.SH</t>
  </si>
  <si>
    <t>09长电债</t>
  </si>
  <si>
    <t>中国长江三峡集团有限公司</t>
  </si>
  <si>
    <t>2009-07-30</t>
  </si>
  <si>
    <t>122049.SH</t>
  </si>
  <si>
    <t>10营口港</t>
  </si>
  <si>
    <t>营口港务股份有限公司</t>
  </si>
  <si>
    <t>营口港务集团有限公司</t>
  </si>
  <si>
    <t>评级20170816</t>
  </si>
  <si>
    <t>2010-03-02</t>
  </si>
  <si>
    <t>098075.IB</t>
  </si>
  <si>
    <t>09冀能债02</t>
  </si>
  <si>
    <t>募集20170512</t>
  </si>
  <si>
    <t>2009-05-06</t>
  </si>
  <si>
    <t>098059.IB</t>
  </si>
  <si>
    <t>09五凌债</t>
  </si>
  <si>
    <t>五凌电力有限公司</t>
  </si>
  <si>
    <t>评级20170630</t>
  </si>
  <si>
    <t>2009-04-23</t>
  </si>
  <si>
    <t>098078.IB</t>
  </si>
  <si>
    <t>09华润债01</t>
  </si>
  <si>
    <t>2009-05-08</t>
  </si>
  <si>
    <t>098079.IB</t>
  </si>
  <si>
    <t>09华润债02</t>
  </si>
  <si>
    <t>评级20170621</t>
  </si>
  <si>
    <t>098019.IB</t>
  </si>
  <si>
    <t>09渝地产债</t>
  </si>
  <si>
    <t>重庆市地产集团有限公司</t>
  </si>
  <si>
    <t>重庆市</t>
  </si>
  <si>
    <t>重庆渝富资产经营管理集团有限公司</t>
  </si>
  <si>
    <t>2009-03-03</t>
  </si>
  <si>
    <t>124483.SH</t>
  </si>
  <si>
    <t>09渝地产</t>
  </si>
  <si>
    <t>098080.IB</t>
  </si>
  <si>
    <t>09招轮债</t>
  </si>
  <si>
    <t>招商局轮船有限公司</t>
  </si>
  <si>
    <t>招商局集团有限公司</t>
  </si>
  <si>
    <t>1080073.IB</t>
  </si>
  <si>
    <t>10广东高速债</t>
  </si>
  <si>
    <t>广东省高速公路有限公司</t>
  </si>
  <si>
    <t>评级20170608</t>
  </si>
  <si>
    <t>评级20170531、评级20170608</t>
  </si>
  <si>
    <t>2010-07-02</t>
  </si>
  <si>
    <t>098065.IB</t>
  </si>
  <si>
    <t>09柳州投控债</t>
  </si>
  <si>
    <t>柳州市投资控股有限公司</t>
  </si>
  <si>
    <t>广西壮族自治区</t>
  </si>
  <si>
    <t>北京首创融资担保有限公司</t>
  </si>
  <si>
    <t>专业担保公司担保 - 专业公司评级资质及过往代偿记录良好，或本公司评级为AA-级及以上</t>
  </si>
  <si>
    <t>2009-04-28</t>
  </si>
  <si>
    <t>0980182.IB</t>
  </si>
  <si>
    <t>09滨海建投债</t>
  </si>
  <si>
    <t>天津城市基础设施建设投资集团有限公司</t>
  </si>
  <si>
    <t>评级20171225</t>
  </si>
  <si>
    <t>评级20170527、企查查</t>
  </si>
  <si>
    <t>2009-12-22</t>
  </si>
  <si>
    <t>0980113.IB</t>
  </si>
  <si>
    <t>09华能水电债</t>
  </si>
  <si>
    <t>华能四川水电有限公司</t>
  </si>
  <si>
    <t>中国华能集团有限公司</t>
  </si>
  <si>
    <t>评级20170628、评级20170627</t>
  </si>
  <si>
    <t>2009-06-29</t>
  </si>
  <si>
    <t>112019.SZ</t>
  </si>
  <si>
    <t>09宜化债</t>
  </si>
  <si>
    <t>湖北宜化化工股份有限公司</t>
  </si>
  <si>
    <t>湖北双环科技股份有限公司</t>
  </si>
  <si>
    <t>评级20170601、年报2016</t>
  </si>
  <si>
    <t>2009-12-17</t>
  </si>
  <si>
    <t>0980170.IB</t>
  </si>
  <si>
    <t>09嘉高投债</t>
  </si>
  <si>
    <t>嘉兴市高等级公路投资有限公司</t>
  </si>
  <si>
    <t>嘉兴市文化名城投资集团有限公司</t>
  </si>
  <si>
    <t>评级20170723</t>
  </si>
  <si>
    <t>评级20170519、评级20170726</t>
  </si>
  <si>
    <t>2009-12-02</t>
  </si>
  <si>
    <t>1080112.IB</t>
  </si>
  <si>
    <t>10冀交通债</t>
  </si>
  <si>
    <t>河北建投交通投资有限责任公司</t>
  </si>
  <si>
    <t>2010-09-28</t>
  </si>
  <si>
    <t>122885.SH</t>
  </si>
  <si>
    <t>10冀交通</t>
  </si>
  <si>
    <t>1080064.IB</t>
  </si>
  <si>
    <t>10清江债</t>
  </si>
  <si>
    <t>湖北清江水电开发有限责任公司</t>
  </si>
  <si>
    <t>湖北能源集团股份有限公司</t>
  </si>
  <si>
    <t>2010-05-24</t>
  </si>
  <si>
    <t>0980187.IB</t>
  </si>
  <si>
    <t>09久事债</t>
  </si>
  <si>
    <t>2009-12-29</t>
  </si>
  <si>
    <t>0980168.IB</t>
  </si>
  <si>
    <t>09中化化肥债</t>
  </si>
  <si>
    <t>中化化肥有限公司</t>
  </si>
  <si>
    <t>中国中化集团有限公司</t>
  </si>
  <si>
    <t>企查查</t>
  </si>
  <si>
    <t>评级20170629</t>
  </si>
  <si>
    <t>2009-11-25</t>
  </si>
  <si>
    <t>1080007.IB</t>
  </si>
  <si>
    <t>10太仓港债</t>
  </si>
  <si>
    <t>江苏省太仓港港口开发建设投资公司</t>
  </si>
  <si>
    <t>评级20150604</t>
  </si>
  <si>
    <t>2010-01-21</t>
  </si>
  <si>
    <t>122917.SH</t>
  </si>
  <si>
    <t>10太仓港</t>
  </si>
  <si>
    <t>1080039.IB</t>
  </si>
  <si>
    <t>10临沂城投债</t>
  </si>
  <si>
    <t>临沂市城市资产经营开发有限公司</t>
  </si>
  <si>
    <t>临沂投资发展有限责任公司</t>
  </si>
  <si>
    <t>评级20170625</t>
  </si>
  <si>
    <t>2010-03-24</t>
  </si>
  <si>
    <t>q10032305.SH</t>
  </si>
  <si>
    <t>122052.SH</t>
  </si>
  <si>
    <t>10石化02</t>
  </si>
  <si>
    <t>中国石油化工股份有限公司</t>
  </si>
  <si>
    <t>中国石油化工集团公司</t>
  </si>
  <si>
    <t>2010-05-21</t>
  </si>
  <si>
    <t>1080035.IB</t>
  </si>
  <si>
    <t>10天保投资债</t>
  </si>
  <si>
    <t>天津保税区投资有限公司</t>
  </si>
  <si>
    <t>天津保税区投资控股集团有限公司</t>
  </si>
  <si>
    <t>评级20170721</t>
  </si>
  <si>
    <t>财报2016</t>
  </si>
  <si>
    <t>2010-03-15</t>
  </si>
  <si>
    <t>122890.SH</t>
  </si>
  <si>
    <t>10凯迪债</t>
  </si>
  <si>
    <t>阳光凯迪新能源集团有限公司</t>
  </si>
  <si>
    <t>其他一般商业担保公司</t>
  </si>
  <si>
    <t>中合中小企业融资担保股份有限公司</t>
  </si>
  <si>
    <t>评级20170615</t>
  </si>
  <si>
    <t>2010-08-23</t>
  </si>
  <si>
    <t>1080094.IB</t>
  </si>
  <si>
    <t>122046.SH</t>
  </si>
  <si>
    <t>10中铁G2</t>
  </si>
  <si>
    <t>中国中铁股份有限公司</t>
  </si>
  <si>
    <t>中国铁路工程集团有限公司</t>
  </si>
  <si>
    <t>评级20171215</t>
  </si>
  <si>
    <t>2010-01-27</t>
  </si>
  <si>
    <t>1080127.IB</t>
  </si>
  <si>
    <t>10杭交投债</t>
  </si>
  <si>
    <t>杭州市交通投资集团有限公司</t>
  </si>
  <si>
    <t>杭州市城市建设投资集团有限公司</t>
  </si>
  <si>
    <t>评级20170803</t>
  </si>
  <si>
    <t>评级20170612</t>
  </si>
  <si>
    <t>2010-10-19</t>
  </si>
  <si>
    <t>122866.SH</t>
  </si>
  <si>
    <t>10杭交投</t>
  </si>
  <si>
    <t>1180037.IB</t>
  </si>
  <si>
    <t>11南京钟山债</t>
  </si>
  <si>
    <t>南京钟山风景区建设发展有限公司</t>
  </si>
  <si>
    <t>南京公用控股(集团)有限公司</t>
  </si>
  <si>
    <t>2011-02-25</t>
  </si>
  <si>
    <t>1080076.IB</t>
  </si>
  <si>
    <t>10粤路建债</t>
  </si>
  <si>
    <t>广东省公路建设有限公司</t>
  </si>
  <si>
    <t>评级20170607</t>
  </si>
  <si>
    <t>2010-07-16</t>
  </si>
  <si>
    <t>1080162.IB</t>
  </si>
  <si>
    <t>10东城发债</t>
  </si>
  <si>
    <t>东阳市国有资产投资有限公司</t>
  </si>
  <si>
    <t>其他一般企业</t>
  </si>
  <si>
    <t>横店集团控股有限公司</t>
  </si>
  <si>
    <t>募集20171123</t>
  </si>
  <si>
    <t>2010-12-14</t>
  </si>
  <si>
    <t>1180070.IB</t>
  </si>
  <si>
    <t>11皖投债</t>
  </si>
  <si>
    <t>安徽省投资集团控股有限公司</t>
  </si>
  <si>
    <t>中债信用增进投资股份有限公司</t>
  </si>
  <si>
    <t>2011-03-23</t>
  </si>
  <si>
    <t>1080167.IB</t>
  </si>
  <si>
    <t>10绵阳投控债</t>
  </si>
  <si>
    <t>绵阳市投资控股(集团)有限公司</t>
  </si>
  <si>
    <t>四川长虹电子控股集团有限公司</t>
  </si>
  <si>
    <t>2010-12-17</t>
  </si>
  <si>
    <t>1080180.IB</t>
  </si>
  <si>
    <t>10黑金时代债</t>
  </si>
  <si>
    <t>湖南黑金时代股份有限公司</t>
  </si>
  <si>
    <t>评级20170727</t>
  </si>
  <si>
    <t>2010-12-31</t>
  </si>
  <si>
    <t>1180001.IB</t>
  </si>
  <si>
    <t>11金城债</t>
  </si>
  <si>
    <t>张家港市金城投资发展有限公司</t>
  </si>
  <si>
    <t>江苏沙钢集团有限公司</t>
  </si>
  <si>
    <t>其他担保关系 - 分析师判断为较弱的担保方式</t>
  </si>
  <si>
    <t>2011-01-06</t>
  </si>
  <si>
    <t>1180053.IB</t>
  </si>
  <si>
    <t>11宝城投债</t>
  </si>
  <si>
    <t>宝鸡市投资(集团)有限公司</t>
  </si>
  <si>
    <t>中国投融资担保股份有限公司</t>
  </si>
  <si>
    <t>评级20171024</t>
  </si>
  <si>
    <t>2011-03-07</t>
  </si>
  <si>
    <t>1180060.IB</t>
  </si>
  <si>
    <t>11汉中债</t>
  </si>
  <si>
    <t>汉中市城市建设投资开发有限公司</t>
  </si>
  <si>
    <t>重庆三峡担保集团股份有限公司</t>
  </si>
  <si>
    <t>2011-03-14</t>
  </si>
  <si>
    <t>122822.SH</t>
  </si>
  <si>
    <t>PR汉中债</t>
  </si>
  <si>
    <t>1080121.IB</t>
  </si>
  <si>
    <t>10大冶有色债</t>
  </si>
  <si>
    <t>大冶有色金属集团控股有限公司</t>
  </si>
  <si>
    <t>三环集团有限公司</t>
  </si>
  <si>
    <t>2010-10-15</t>
  </si>
  <si>
    <t>122889.SH</t>
  </si>
  <si>
    <t>10冶色债</t>
  </si>
  <si>
    <t>122060.SH</t>
  </si>
  <si>
    <t>10银鸽债</t>
  </si>
  <si>
    <t>河南银鸽实业投资股份有限公司</t>
  </si>
  <si>
    <t>漯河银鸽实业集团有限公司</t>
  </si>
  <si>
    <t>2010-12-22</t>
  </si>
  <si>
    <t>122067.SH</t>
  </si>
  <si>
    <t>11南钢债</t>
  </si>
  <si>
    <t>南京钢铁股份有限公司</t>
  </si>
  <si>
    <t>上海复星高科技(集团)有限公司</t>
  </si>
  <si>
    <t>评级20171121</t>
  </si>
  <si>
    <t>2011-05-06</t>
  </si>
  <si>
    <t>1080088.IB</t>
  </si>
  <si>
    <t>10嘉建投债</t>
  </si>
  <si>
    <t>嘉兴市乍浦建设投资有限公司</t>
  </si>
  <si>
    <t>2010-08-04</t>
  </si>
  <si>
    <t>1080097.IB</t>
  </si>
  <si>
    <t>10中航国际债</t>
  </si>
  <si>
    <t>中国航空技术国际控股有限公司</t>
  </si>
  <si>
    <t>批发零售</t>
  </si>
  <si>
    <t>中国航空工业集团有限公司</t>
  </si>
  <si>
    <t>2010-08-26</t>
  </si>
  <si>
    <t>1180080.IB</t>
  </si>
  <si>
    <t>11德清债</t>
  </si>
  <si>
    <t>浙江省德清县交通投资集团有限公司</t>
  </si>
  <si>
    <t>2011-04-12</t>
  </si>
  <si>
    <t>122054.SH</t>
  </si>
  <si>
    <t>10中铁G3</t>
  </si>
  <si>
    <t>122055.SH</t>
  </si>
  <si>
    <t>10中铁G4</t>
  </si>
  <si>
    <t>1080169.IB</t>
  </si>
  <si>
    <t>10湖州城投债</t>
  </si>
  <si>
    <t>湖州市城市投资发展集团有限公司</t>
  </si>
  <si>
    <t>2010-12-21</t>
  </si>
  <si>
    <t>122057.SH</t>
  </si>
  <si>
    <t>10龙源02</t>
  </si>
  <si>
    <t>龙源电力集团股份有限公司</t>
  </si>
  <si>
    <t>2010-12-10</t>
  </si>
  <si>
    <t>122087.SH</t>
  </si>
  <si>
    <t>11凌钢债</t>
  </si>
  <si>
    <t>凌源钢铁股份有限公司</t>
  </si>
  <si>
    <t>凌源钢铁集团有限责任公司</t>
  </si>
  <si>
    <t>2011-08-01</t>
  </si>
  <si>
    <t>122043.SH</t>
  </si>
  <si>
    <t>09紫江债</t>
  </si>
  <si>
    <t>上海紫江企业集团股份有限公司</t>
  </si>
  <si>
    <t>上海紫竹科学园区发展有限公司</t>
  </si>
  <si>
    <t>集团内兄弟公司担保 - 且集团公司管理为松散型</t>
  </si>
  <si>
    <t>2009-12-28</t>
  </si>
  <si>
    <t>1180197.IB</t>
  </si>
  <si>
    <t>11兖城投债</t>
  </si>
  <si>
    <t>济宁市兖州区惠民城建投资有限公司</t>
  </si>
  <si>
    <t>济宁市城建投资有限责任公司</t>
  </si>
  <si>
    <t>评级20170619</t>
  </si>
  <si>
    <t>2011-12-28</t>
  </si>
  <si>
    <t>q11122707.SH</t>
  </si>
  <si>
    <t>1280019.IB</t>
  </si>
  <si>
    <t>12浙五金债</t>
  </si>
  <si>
    <t>浙江金汇五金产业有限公司</t>
  </si>
  <si>
    <t>铁牛集团有限公司</t>
  </si>
  <si>
    <t>2012-02-22</t>
  </si>
  <si>
    <t>1180066.IB</t>
  </si>
  <si>
    <t>11乐国资债01</t>
  </si>
  <si>
    <t>乐山国有资产投资运营(集团)有限公司</t>
  </si>
  <si>
    <t>2011-03-18</t>
  </si>
  <si>
    <t>1180067.IB</t>
  </si>
  <si>
    <t>11乐国资债02</t>
  </si>
  <si>
    <t>1180095.IB</t>
  </si>
  <si>
    <t>11常城建债</t>
  </si>
  <si>
    <t>常州投资集团有限公司</t>
  </si>
  <si>
    <t>2011-04-25</t>
  </si>
  <si>
    <t>122819.SH</t>
  </si>
  <si>
    <t>11常城建</t>
  </si>
  <si>
    <t>122072.SH</t>
  </si>
  <si>
    <t>11大连港</t>
  </si>
  <si>
    <t>大连港股份有限公司</t>
  </si>
  <si>
    <t>2011-05-23</t>
  </si>
  <si>
    <t>122066.SH</t>
  </si>
  <si>
    <t>11大唐01</t>
  </si>
  <si>
    <t>2011-04-20</t>
  </si>
  <si>
    <t>122062.SH</t>
  </si>
  <si>
    <t>11西矿02</t>
  </si>
  <si>
    <t>西部矿业股份有限公司</t>
  </si>
  <si>
    <t>评级20170728</t>
  </si>
  <si>
    <t>2011-01-17</t>
  </si>
  <si>
    <t>1180096.IB</t>
  </si>
  <si>
    <t>11中水电债</t>
  </si>
  <si>
    <t>中国电力建设股份有限公司</t>
  </si>
  <si>
    <t>中国水利水电建设集团公司</t>
  </si>
  <si>
    <t>1180089.IB</t>
  </si>
  <si>
    <t>11东营债</t>
  </si>
  <si>
    <t>东营市城市资产经营有限公司</t>
  </si>
  <si>
    <t>122814.SH</t>
  </si>
  <si>
    <t>PR东营债</t>
  </si>
  <si>
    <t>1180028.IB</t>
  </si>
  <si>
    <t>11南太湖债</t>
  </si>
  <si>
    <t>湖州吴兴南太湖建设投资有限公司</t>
  </si>
  <si>
    <t>2011-02-17</t>
  </si>
  <si>
    <t>1180093.IB</t>
  </si>
  <si>
    <t>11丰国资债</t>
  </si>
  <si>
    <t>北京市丰台区国有资本经营管理中心</t>
  </si>
  <si>
    <t>北京市基础设施投资有限公司</t>
  </si>
  <si>
    <t>2011-04-21</t>
  </si>
  <si>
    <t>1080168.IB</t>
  </si>
  <si>
    <t>10沈煤债</t>
  </si>
  <si>
    <t>沈阳煤业(集团)有限责任公司</t>
  </si>
  <si>
    <t>铁法煤业(集团)有限责任公司</t>
  </si>
  <si>
    <t>评级20170714</t>
  </si>
  <si>
    <t>122868.SH</t>
  </si>
  <si>
    <t>沈煤暂停</t>
  </si>
  <si>
    <t>1180046.IB</t>
  </si>
  <si>
    <t>11莱芜开投债</t>
  </si>
  <si>
    <t>莱芜市经济开发投资有限公司</t>
  </si>
  <si>
    <t>莱芜钢铁集团有限公司</t>
  </si>
  <si>
    <t>2011-03-01</t>
  </si>
  <si>
    <t>122872.SH</t>
  </si>
  <si>
    <t>10复星债</t>
  </si>
  <si>
    <t>南京钢铁集团有限公司</t>
  </si>
  <si>
    <t>2010-12-24</t>
  </si>
  <si>
    <t>1080174.IB</t>
  </si>
  <si>
    <t>112027.SZ</t>
  </si>
  <si>
    <t>11新兴02</t>
  </si>
  <si>
    <t>新兴铸管股份有限公司</t>
  </si>
  <si>
    <t>新兴际华集团有限公司</t>
  </si>
  <si>
    <t>1180090.IB</t>
  </si>
  <si>
    <t>11镇国投债</t>
  </si>
  <si>
    <t>镇江国有投资控股集团有限公司</t>
  </si>
  <si>
    <t>镇江城市建设产业集团有限公司</t>
  </si>
  <si>
    <t>募集20170830</t>
  </si>
  <si>
    <t>1180013.IB</t>
  </si>
  <si>
    <t>11陕电子债</t>
  </si>
  <si>
    <t>陕西电子信息集团有限公司</t>
  </si>
  <si>
    <t>2011-01-14</t>
  </si>
  <si>
    <t>1180098.IB</t>
  </si>
  <si>
    <t>11江阴开投债</t>
  </si>
  <si>
    <t>江阴高新区投资开发有限公司</t>
  </si>
  <si>
    <t>江阴城市建设投资有限公司</t>
  </si>
  <si>
    <t>募集20170727</t>
  </si>
  <si>
    <t>122846.SH</t>
  </si>
  <si>
    <t>11渝富债</t>
  </si>
  <si>
    <t>重庆渝富控股集团有限公司</t>
  </si>
  <si>
    <t>重庆钢铁(集团)有限责任公司</t>
  </si>
  <si>
    <t>2011-02-22</t>
  </si>
  <si>
    <t>1180029.IB</t>
  </si>
  <si>
    <t>1180035.IB</t>
  </si>
  <si>
    <t>11武进经发债</t>
  </si>
  <si>
    <t>江苏武进经济发展集团有限公司</t>
  </si>
  <si>
    <t>2011-02-24</t>
  </si>
  <si>
    <t>122837.SH</t>
  </si>
  <si>
    <t>11武经发</t>
  </si>
  <si>
    <t>1180056.IB</t>
  </si>
  <si>
    <t>11长交债</t>
  </si>
  <si>
    <t>长兴交通投资集团有限公司</t>
  </si>
  <si>
    <t>募集20171211</t>
  </si>
  <si>
    <t>2011-03-10</t>
  </si>
  <si>
    <t>111064.SZ</t>
  </si>
  <si>
    <t>1180018.IB</t>
  </si>
  <si>
    <t>11云南铁投债</t>
  </si>
  <si>
    <t>云南省铁路投资有限公司</t>
  </si>
  <si>
    <t>云南省投资控股集团有限公司</t>
  </si>
  <si>
    <t>募集20170718</t>
  </si>
  <si>
    <t>2011-01-27</t>
  </si>
  <si>
    <t>124576.SH</t>
  </si>
  <si>
    <t>11滇铁投</t>
  </si>
  <si>
    <t>1180099.IB</t>
  </si>
  <si>
    <t>11诸城开投债</t>
  </si>
  <si>
    <t>诸城市经济开发投资公司</t>
  </si>
  <si>
    <t>评级20170531</t>
  </si>
  <si>
    <t>2011-04-26</t>
  </si>
  <si>
    <t>122795.SH</t>
  </si>
  <si>
    <t>PR诸城债</t>
  </si>
  <si>
    <t>122064.SH</t>
  </si>
  <si>
    <t>11龙源02</t>
  </si>
  <si>
    <t>2011-01-21</t>
  </si>
  <si>
    <t>1180077.IB</t>
  </si>
  <si>
    <t>11潍东方债</t>
  </si>
  <si>
    <t>潍坊市东方国有资产经营管理有限公司</t>
  </si>
  <si>
    <t>122820.SH</t>
  </si>
  <si>
    <t>11潍东方</t>
  </si>
  <si>
    <t>1080166.IB</t>
  </si>
  <si>
    <t>10镇城投债</t>
  </si>
  <si>
    <t>江苏瀚瑞投资控股有限公司</t>
  </si>
  <si>
    <t>募集20170803</t>
  </si>
  <si>
    <t>122941.SH</t>
  </si>
  <si>
    <t>10镇城投</t>
  </si>
  <si>
    <t>122849.SH</t>
  </si>
  <si>
    <t>11新余债</t>
  </si>
  <si>
    <t>新余市城市建设投资开发公司</t>
  </si>
  <si>
    <t>新余钢铁集团有限公司</t>
  </si>
  <si>
    <t>2011-01-11</t>
  </si>
  <si>
    <t>1180008.IB</t>
  </si>
  <si>
    <t>078028.IB</t>
  </si>
  <si>
    <t>07武城投债</t>
  </si>
  <si>
    <t>未披露</t>
  </si>
  <si>
    <t>2007-06-27</t>
  </si>
  <si>
    <t>112025.SZ</t>
  </si>
  <si>
    <t>11珠海债</t>
  </si>
  <si>
    <t>珠海港股份有限公司</t>
  </si>
  <si>
    <t>珠海港控股集团有限公司</t>
  </si>
  <si>
    <t>1180137.IB</t>
  </si>
  <si>
    <t>11万基债</t>
  </si>
  <si>
    <t>河南万基铝业股份有限公司</t>
  </si>
  <si>
    <t>万基控股集团有限公司</t>
  </si>
  <si>
    <t>评级20170622</t>
  </si>
  <si>
    <t>2011-08-24</t>
  </si>
  <si>
    <t>122829.SH</t>
  </si>
  <si>
    <t>万基暂停</t>
  </si>
  <si>
    <t>122833.SH</t>
  </si>
  <si>
    <t>11赣城债</t>
  </si>
  <si>
    <t>赣州城市开发投资集团有限责任公司</t>
  </si>
  <si>
    <t>赣州发展投资控股集团有限责任公司</t>
  </si>
  <si>
    <t>2011-04-22</t>
  </si>
  <si>
    <t>1180094.IB</t>
  </si>
  <si>
    <t>122099.SH</t>
  </si>
  <si>
    <t>11连港02</t>
  </si>
  <si>
    <t>2011-09-26</t>
  </si>
  <si>
    <t>124350.SH</t>
  </si>
  <si>
    <t>晋煤暂停</t>
  </si>
  <si>
    <t>山西煤炭运销集团有限公司</t>
  </si>
  <si>
    <t>晋能集团有限公司</t>
  </si>
  <si>
    <t>连带责任担保</t>
  </si>
  <si>
    <t>连带责任保证担保</t>
  </si>
  <si>
    <t>2012-01-18</t>
  </si>
  <si>
    <t>122747.SH</t>
  </si>
  <si>
    <t>2013-01-28</t>
  </si>
  <si>
    <t>1280007.IB</t>
  </si>
  <si>
    <t>12晋煤销债</t>
  </si>
  <si>
    <t>1180114.IB</t>
  </si>
  <si>
    <t>11焦作建投债</t>
  </si>
  <si>
    <t>焦作市建设投资(控股)有限公司</t>
  </si>
  <si>
    <t>焦作市投资集团有限公司</t>
  </si>
  <si>
    <t>募集20170615</t>
  </si>
  <si>
    <t>2011-06-08</t>
  </si>
  <si>
    <t>122801.SH</t>
  </si>
  <si>
    <t>11焦作债</t>
  </si>
  <si>
    <t>112033.SZ</t>
  </si>
  <si>
    <t>11柳工02</t>
  </si>
  <si>
    <t>广西柳工机械股份有限公司</t>
  </si>
  <si>
    <t>广西柳工集团有限公司</t>
  </si>
  <si>
    <t>募集20170607</t>
  </si>
  <si>
    <t>2011-07-20</t>
  </si>
  <si>
    <t>1180202.IB</t>
  </si>
  <si>
    <t>11宁海城投债</t>
  </si>
  <si>
    <t>宁海县城投集团有限公司</t>
  </si>
  <si>
    <t>宁波城建投资控股有限公司</t>
  </si>
  <si>
    <t>2011-12-31</t>
  </si>
  <si>
    <t>122605.SH</t>
  </si>
  <si>
    <t>PR宁海债</t>
  </si>
  <si>
    <t>1280033.IB</t>
  </si>
  <si>
    <t>12嘉名城债</t>
  </si>
  <si>
    <t>嘉兴市现代服务业发展投资集团有限公司</t>
  </si>
  <si>
    <t>募集20171031</t>
  </si>
  <si>
    <t>2012-03-08</t>
  </si>
  <si>
    <t>122071.SH</t>
  </si>
  <si>
    <t>11海航02</t>
  </si>
  <si>
    <t>海南航空控股股份有限公司</t>
  </si>
  <si>
    <t>海南省</t>
  </si>
  <si>
    <t>海航集团有限公司</t>
  </si>
  <si>
    <t>2011-05-24</t>
  </si>
  <si>
    <t>1180111.IB</t>
  </si>
  <si>
    <t>11哈城投债</t>
  </si>
  <si>
    <t>088003.IB</t>
  </si>
  <si>
    <t>08兴泸债</t>
  </si>
  <si>
    <t>泸州市兴泸投资集团有限公司</t>
  </si>
  <si>
    <t>担保范围与对象:中国建设银行股份有限公司授权其泸州市分行保证范围包括债券本金7亿元及前5年利息（累计不超过17,500万元）,以及违约金、损害赔偿金、实现债权的费用和其他应支付的费用；泸州市商业银行保证范围包括除中国建设银行股份有限公司授权其泸州市分行担保7亿元的债券本金及17,500万元利息以外的债券利息，以及违约金、损害赔偿金、实现债权的费用和其他应支付的费用。</t>
  </si>
  <si>
    <t>2008-02-26</t>
  </si>
  <si>
    <t>122756.SH</t>
  </si>
  <si>
    <t>12甘农垦</t>
  </si>
  <si>
    <t>甘肃省农垦集团有限责任公司</t>
  </si>
  <si>
    <t>甘肃省</t>
  </si>
  <si>
    <t>甘肃省国有资产投资集团有限公司</t>
  </si>
  <si>
    <t>2012-01-06</t>
  </si>
  <si>
    <t>1280001.IB</t>
  </si>
  <si>
    <t>12甘农垦债</t>
  </si>
  <si>
    <t>1180120.IB</t>
  </si>
  <si>
    <t>11龙煤电债</t>
  </si>
  <si>
    <t>龙口煤电有限公司</t>
  </si>
  <si>
    <t>龙口矿业集团有限公司</t>
  </si>
  <si>
    <t>2011-06-17</t>
  </si>
  <si>
    <t>122800.SH</t>
  </si>
  <si>
    <t>龙煤暂停</t>
  </si>
  <si>
    <t>1180113.IB</t>
  </si>
  <si>
    <t>11渭南债02</t>
  </si>
  <si>
    <t>渭南市城市投资集团有限公司</t>
  </si>
  <si>
    <t>122806.SH</t>
  </si>
  <si>
    <t>11渭南02</t>
  </si>
  <si>
    <t>1180118.IB</t>
  </si>
  <si>
    <t>11潍坊滨投债</t>
  </si>
  <si>
    <t>潍坊滨城投资开发有限公司</t>
  </si>
  <si>
    <t>潍坊市投资集团有限公司</t>
  </si>
  <si>
    <t>2011-06-16</t>
  </si>
  <si>
    <t>122077.SH</t>
  </si>
  <si>
    <t>11西钢债</t>
  </si>
  <si>
    <t>西宁特殊钢股份有限公司</t>
  </si>
  <si>
    <t>西宁特殊钢集团有限责任公司</t>
  </si>
  <si>
    <t>2011-06-15</t>
  </si>
  <si>
    <t>122839.SH</t>
  </si>
  <si>
    <t>11鑫泰债</t>
  </si>
  <si>
    <t>泰州鑫泰集团有限公司</t>
  </si>
  <si>
    <t>泰州市城市建设投资集团有限公司</t>
  </si>
  <si>
    <t>2011-02-23</t>
  </si>
  <si>
    <t>1180034.IB</t>
  </si>
  <si>
    <t>1180091.IB</t>
  </si>
  <si>
    <t>11舟山交投债</t>
  </si>
  <si>
    <t>舟山交通投资集团有限公司</t>
  </si>
  <si>
    <t>122823.SH</t>
  </si>
  <si>
    <t>11舟山债</t>
  </si>
  <si>
    <t>1180124.IB</t>
  </si>
  <si>
    <t>11冀建投债01</t>
  </si>
  <si>
    <t>募集20170807</t>
  </si>
  <si>
    <t>2011-06-27</t>
  </si>
  <si>
    <t>122796.SH</t>
  </si>
  <si>
    <t>11冀投01</t>
  </si>
  <si>
    <t>1180125.IB</t>
  </si>
  <si>
    <t>11冀建投债02</t>
  </si>
  <si>
    <t>122797.SH</t>
  </si>
  <si>
    <t>11冀投02</t>
  </si>
  <si>
    <t>112036.SZ</t>
  </si>
  <si>
    <t>11三钢01</t>
  </si>
  <si>
    <t>福建三钢闽光股份有限公司</t>
  </si>
  <si>
    <t>福建省三钢(集团)有限责任公司</t>
  </si>
  <si>
    <t>122069.SH</t>
  </si>
  <si>
    <t>11海螺02</t>
  </si>
  <si>
    <t>安徽海螺水泥股份有限公司</t>
  </si>
  <si>
    <t>安徽海螺集团有限责任公司</t>
  </si>
  <si>
    <t>1280037.IB</t>
  </si>
  <si>
    <t>12宿建投债</t>
  </si>
  <si>
    <t>宿州市城市建设投资集团(控股)有限公司</t>
  </si>
  <si>
    <t>安徽省皖北煤电集团有限责任公司</t>
  </si>
  <si>
    <t>募集20171228</t>
  </si>
  <si>
    <t>2012-03-12</t>
  </si>
  <si>
    <t>q12030905.SH</t>
  </si>
  <si>
    <t>122731.SH</t>
  </si>
  <si>
    <t>PR镇经开</t>
  </si>
  <si>
    <t>镇江交通产业集团有限公司</t>
  </si>
  <si>
    <t>募集20170620</t>
  </si>
  <si>
    <t>2012-03-01</t>
  </si>
  <si>
    <t>1280028.IB</t>
  </si>
  <si>
    <t>12镇江新区债</t>
  </si>
  <si>
    <t>1180127.IB</t>
  </si>
  <si>
    <t>11嘉发债</t>
  </si>
  <si>
    <t>评级20170519</t>
  </si>
  <si>
    <t>2011-07-05</t>
  </si>
  <si>
    <t>122075.SH</t>
  </si>
  <si>
    <t>11柳钢债</t>
  </si>
  <si>
    <t>柳州钢铁股份有限公司</t>
  </si>
  <si>
    <t>广西柳州钢铁集团有限公司</t>
  </si>
  <si>
    <t>2011-06-01</t>
  </si>
  <si>
    <t>1180129.IB</t>
  </si>
  <si>
    <t>11诸暨债</t>
  </si>
  <si>
    <t>诸暨市城市建设投资发展有限公司</t>
  </si>
  <si>
    <t>绍兴市水务集团有限公司</t>
  </si>
  <si>
    <t>评级20170725</t>
  </si>
  <si>
    <t>122790.SH</t>
  </si>
  <si>
    <t>PR诸暨债</t>
  </si>
  <si>
    <t>112030.SZ</t>
  </si>
  <si>
    <t>11鲁西债</t>
  </si>
  <si>
    <t>鲁西化工集团股份有限公司</t>
  </si>
  <si>
    <t>鲁西集团有限公司</t>
  </si>
  <si>
    <t>2011-07-06</t>
  </si>
  <si>
    <t>112041.SZ</t>
  </si>
  <si>
    <t>11冀东01</t>
  </si>
  <si>
    <t>唐山冀东水泥股份有限公司</t>
  </si>
  <si>
    <t>冀东发展集团有限责任公司</t>
  </si>
  <si>
    <t>评级20170703</t>
  </si>
  <si>
    <t>2011-08-30</t>
  </si>
  <si>
    <t>112048.SZ</t>
  </si>
  <si>
    <t>11凯迪债</t>
  </si>
  <si>
    <t>凯迪生态环境科技股份有限公司</t>
  </si>
  <si>
    <t>评级20170825</t>
  </si>
  <si>
    <t>2011-11-21</t>
  </si>
  <si>
    <t>1180149.IB</t>
  </si>
  <si>
    <t>11南平高速债</t>
  </si>
  <si>
    <t>福建省南平市高速公路有限责任公司</t>
  </si>
  <si>
    <t>2011-10-26</t>
  </si>
  <si>
    <t xml:space="preserve"> q11102505.SH</t>
  </si>
  <si>
    <t>1180074.IB</t>
  </si>
  <si>
    <t>11高密国投债</t>
  </si>
  <si>
    <t>高密市国有资产经营投资有限公司</t>
  </si>
  <si>
    <t>孚日控股集团股份有限公司</t>
  </si>
  <si>
    <t>2011-04-08</t>
  </si>
  <si>
    <t>122816.SH</t>
  </si>
  <si>
    <t>11高密债</t>
  </si>
  <si>
    <t>122083.SH</t>
  </si>
  <si>
    <t>11天威债</t>
  </si>
  <si>
    <t>保定天威保变电气股份有限公司</t>
  </si>
  <si>
    <t>保定天威集团有限公司</t>
  </si>
  <si>
    <t>2011-07-11</t>
  </si>
  <si>
    <t>112067.SZ</t>
  </si>
  <si>
    <t>11冀东02</t>
  </si>
  <si>
    <t>2012-03-20</t>
  </si>
  <si>
    <t>122713.SH</t>
  </si>
  <si>
    <t>12冀交通</t>
  </si>
  <si>
    <t>2012-03-27</t>
  </si>
  <si>
    <t>1280080.IB</t>
  </si>
  <si>
    <t>12冀交通债</t>
  </si>
  <si>
    <t>122787.SH</t>
  </si>
  <si>
    <t>11赣铁债</t>
  </si>
  <si>
    <t>江西省铁路投资集团公司</t>
  </si>
  <si>
    <t>2011-09-30</t>
  </si>
  <si>
    <t>1180141.IB</t>
  </si>
  <si>
    <t>1180157.IB</t>
  </si>
  <si>
    <t>11溧城发债</t>
  </si>
  <si>
    <t>溧阳市城市建设发展有限公司</t>
  </si>
  <si>
    <t>评级20170906</t>
  </si>
  <si>
    <t>2011-11-08</t>
  </si>
  <si>
    <t>1280062.IB</t>
  </si>
  <si>
    <t>12汉滨投资债</t>
  </si>
  <si>
    <t>天津市汉滨投资集团有限公司</t>
  </si>
  <si>
    <t>2012-03-22</t>
  </si>
  <si>
    <t>122714.SH</t>
  </si>
  <si>
    <t>PR海陵债</t>
  </si>
  <si>
    <t>泰州市海陵资产经营有限公司</t>
  </si>
  <si>
    <t>2012-03-21</t>
  </si>
  <si>
    <t>1280061.IB</t>
  </si>
  <si>
    <t>12海陵债</t>
  </si>
  <si>
    <t>1280083.IB</t>
  </si>
  <si>
    <t>12马城投债</t>
  </si>
  <si>
    <t>江东控股集团有限责任公司</t>
  </si>
  <si>
    <t>马钢(集团)控股有限公司</t>
  </si>
  <si>
    <t>122719.SH</t>
  </si>
  <si>
    <t>12龙交投</t>
  </si>
  <si>
    <t>福建省龙岩交通国有资产投资经营有限公司</t>
  </si>
  <si>
    <t>龙岩交通发展集团有限公司</t>
  </si>
  <si>
    <t>2012-03-19</t>
  </si>
  <si>
    <t>1280055.IB</t>
  </si>
  <si>
    <t>12龙岩交投债</t>
  </si>
  <si>
    <t>122715.SH</t>
  </si>
  <si>
    <t>PR蓉新城</t>
  </si>
  <si>
    <t>成都新城西城市投资经营中心</t>
  </si>
  <si>
    <t>1280054.IB</t>
  </si>
  <si>
    <t>12蓉新城西债</t>
  </si>
  <si>
    <t>1180185.IB</t>
  </si>
  <si>
    <t>11张保债</t>
  </si>
  <si>
    <t>张家港保税区张保实业有限公司</t>
  </si>
  <si>
    <t>2011-12-15</t>
  </si>
  <si>
    <t>122758.SH</t>
  </si>
  <si>
    <t>PR张家港</t>
  </si>
  <si>
    <t>122696.SH</t>
  </si>
  <si>
    <t>PR丹投债</t>
  </si>
  <si>
    <t>丹阳投资集团有限公司</t>
  </si>
  <si>
    <t>2012-03-06</t>
  </si>
  <si>
    <t>1280030.IB</t>
  </si>
  <si>
    <t>12丹投债</t>
  </si>
  <si>
    <t>1180198.IB</t>
  </si>
  <si>
    <t>11昆花桥债</t>
  </si>
  <si>
    <t>昆山银桥控股集团有限公司</t>
  </si>
  <si>
    <t>昆山创业控股集团有限公司</t>
  </si>
  <si>
    <t>评级20170915</t>
  </si>
  <si>
    <t>募集20170915</t>
  </si>
  <si>
    <t>2011-12-30</t>
  </si>
  <si>
    <t>q11122902.SH</t>
  </si>
  <si>
    <t>122698.SH</t>
  </si>
  <si>
    <t>PR双流01</t>
  </si>
  <si>
    <t>成都双流兴城建设投资有限公司</t>
  </si>
  <si>
    <t>2012-03-16</t>
  </si>
  <si>
    <t>1280050.IB</t>
  </si>
  <si>
    <t>12兴城债01</t>
  </si>
  <si>
    <t>122699.SH</t>
  </si>
  <si>
    <t>PR双流02</t>
  </si>
  <si>
    <t>1280051.IB</t>
  </si>
  <si>
    <t>12兴城债02</t>
  </si>
  <si>
    <t>122689.SH</t>
  </si>
  <si>
    <t>PR宿开发</t>
  </si>
  <si>
    <t>宿迁市经济开发总公司</t>
  </si>
  <si>
    <t>江苏洋河集团有限公司</t>
  </si>
  <si>
    <t>募集20170720</t>
  </si>
  <si>
    <t>2012-03-26</t>
  </si>
  <si>
    <t>1280078.IB</t>
  </si>
  <si>
    <t>12宿迁开发债</t>
  </si>
  <si>
    <t>1280082.IB</t>
  </si>
  <si>
    <t>12临沂投资债</t>
  </si>
  <si>
    <t>临沂市经济开发投资公司</t>
  </si>
  <si>
    <t>1280081.IB</t>
  </si>
  <si>
    <t>12贵阳经开债</t>
  </si>
  <si>
    <t>贵阳经济技术开发区国有资产投资经营有限公司</t>
  </si>
  <si>
    <t>贵州省</t>
  </si>
  <si>
    <t>贵阳金阳建设投资(集团)有限公司</t>
  </si>
  <si>
    <t>122691.SH</t>
  </si>
  <si>
    <t>PR武清债</t>
  </si>
  <si>
    <t>天津新技术产业园区武清开发区总公司</t>
  </si>
  <si>
    <t>天津市武清区国有资产经营投资公司</t>
  </si>
  <si>
    <t>评级20170814</t>
  </si>
  <si>
    <t>1280085.IB</t>
  </si>
  <si>
    <t>12武清经开债</t>
  </si>
  <si>
    <t>122118.SH</t>
  </si>
  <si>
    <t>12兴发01</t>
  </si>
  <si>
    <t>湖北兴发化工集团股份有限公司</t>
  </si>
  <si>
    <t>宜昌兴发集团有限责任公司</t>
  </si>
  <si>
    <t>2012-02-14</t>
  </si>
  <si>
    <t>112038.SZ</t>
  </si>
  <si>
    <t>11锡业债</t>
  </si>
  <si>
    <t>云南锡业股份有限公司</t>
  </si>
  <si>
    <t>云南锡业集团(控股)有限责任公司</t>
  </si>
  <si>
    <t>2011-08-17</t>
  </si>
  <si>
    <t>122674.SH</t>
  </si>
  <si>
    <t>PR12渝黔</t>
  </si>
  <si>
    <t>重庆市黔江区城市建设投资(集团)有限公司</t>
  </si>
  <si>
    <t>2012-03-23</t>
  </si>
  <si>
    <t>1280070.IB</t>
  </si>
  <si>
    <t>12渝黔江债</t>
  </si>
  <si>
    <t>122700.SH</t>
  </si>
  <si>
    <t>PR来宾债</t>
  </si>
  <si>
    <t>广西来宾城建投资集团有限公司</t>
  </si>
  <si>
    <t>2012-03-14</t>
  </si>
  <si>
    <t>1280046.IB</t>
  </si>
  <si>
    <t>12来宾债</t>
  </si>
  <si>
    <t>122704.SH</t>
  </si>
  <si>
    <t>PR江都债</t>
  </si>
  <si>
    <t>扬州龙川控股集团有限责任公司</t>
  </si>
  <si>
    <t>江都市沿江开发有限公司</t>
  </si>
  <si>
    <t>1280072.IB</t>
  </si>
  <si>
    <t>12江都债</t>
  </si>
  <si>
    <t>122673.SH</t>
  </si>
  <si>
    <t>PR渝李渡</t>
  </si>
  <si>
    <t>重庆市涪陵区新城区开发(集团)有限公司</t>
  </si>
  <si>
    <t>1280071.IB</t>
  </si>
  <si>
    <t>12渝李渡债</t>
  </si>
  <si>
    <t>122133.SH</t>
  </si>
  <si>
    <t>柳债暂停</t>
  </si>
  <si>
    <t>柳州化工股份有限公司</t>
  </si>
  <si>
    <t>柳州化学工业集团有限公司</t>
  </si>
  <si>
    <t>122150.SH</t>
  </si>
  <si>
    <t>12石化02</t>
  </si>
  <si>
    <t>2012-06-01</t>
  </si>
  <si>
    <t>122671.SH</t>
  </si>
  <si>
    <t>12扬子江</t>
  </si>
  <si>
    <t>扬州市扬子江投资发展集团有限责任公司</t>
  </si>
  <si>
    <t>江苏省信用再担保集团有限公司</t>
  </si>
  <si>
    <t>2012-05-21</t>
  </si>
  <si>
    <t>1280155.IB</t>
  </si>
  <si>
    <t>12扬子江债</t>
  </si>
  <si>
    <t>122634.SH</t>
  </si>
  <si>
    <t>PR芜开01</t>
  </si>
  <si>
    <t>芜湖经济技术开发区建设投资公司</t>
  </si>
  <si>
    <t>芜湖市建设投资有限公司</t>
  </si>
  <si>
    <t>2012-06-08</t>
  </si>
  <si>
    <t>1280171.IB</t>
  </si>
  <si>
    <t>12芜湖经开债01</t>
  </si>
  <si>
    <t>122635.SH</t>
  </si>
  <si>
    <t>PR芜开02</t>
  </si>
  <si>
    <t>1280172.IB</t>
  </si>
  <si>
    <t>12芜湖经开债02</t>
  </si>
  <si>
    <t>1280132.IB</t>
  </si>
  <si>
    <t>12南化债</t>
  </si>
  <si>
    <t>南充经济开发区投资集团有限公司</t>
  </si>
  <si>
    <t>南充发展投资(控股)有限责任公司</t>
  </si>
  <si>
    <t>募集20170120</t>
  </si>
  <si>
    <t>2012-04-26</t>
  </si>
  <si>
    <t>1280095.IB</t>
  </si>
  <si>
    <t>12南浔债</t>
  </si>
  <si>
    <t>湖州市南浔区国有资产投资控股有限责任公司</t>
  </si>
  <si>
    <t>募集20171213</t>
  </si>
  <si>
    <t>2012-03-31</t>
  </si>
  <si>
    <t>1180140.IB</t>
  </si>
  <si>
    <t>11苏新区债</t>
  </si>
  <si>
    <t>苏州高新区国有资产经营公司</t>
  </si>
  <si>
    <t>苏州高新区经济发展集团总公司</t>
  </si>
  <si>
    <t>募集20170922</t>
  </si>
  <si>
    <t>2011-09-27</t>
  </si>
  <si>
    <t>1280188.IB</t>
  </si>
  <si>
    <t>12广东高速债</t>
  </si>
  <si>
    <t>2012-06-26</t>
  </si>
  <si>
    <t>122109.SH</t>
  </si>
  <si>
    <t>11新天02</t>
  </si>
  <si>
    <t>新天绿色能源股份有限公司</t>
  </si>
  <si>
    <t>2011-11-18</t>
  </si>
  <si>
    <t>112086.SZ</t>
  </si>
  <si>
    <t>12圣农01</t>
  </si>
  <si>
    <t>福建圣农发展股份有限公司</t>
  </si>
  <si>
    <t>福建圣农控股集团有限公司</t>
  </si>
  <si>
    <t>2012-05-16</t>
  </si>
  <si>
    <t>122143.SH</t>
  </si>
  <si>
    <t>12亿利01</t>
  </si>
  <si>
    <t>亿利洁能股份有限公司</t>
  </si>
  <si>
    <t>内蒙古自治区</t>
  </si>
  <si>
    <t>亿利资源集团有限公司</t>
  </si>
  <si>
    <t>2012-04-23</t>
  </si>
  <si>
    <t>112073.SZ</t>
  </si>
  <si>
    <t>11三钢02</t>
  </si>
  <si>
    <t>2012-04-09</t>
  </si>
  <si>
    <t>122651.SH</t>
  </si>
  <si>
    <t>PR广安投</t>
  </si>
  <si>
    <t>广安发展建设集团有限公司</t>
  </si>
  <si>
    <t>四川爱众发展集团有限公司</t>
  </si>
  <si>
    <t>2012-04-25</t>
  </si>
  <si>
    <t>1280125.IB</t>
  </si>
  <si>
    <t>12广安投债</t>
  </si>
  <si>
    <t>112076.SZ</t>
  </si>
  <si>
    <t>12雅致02</t>
  </si>
  <si>
    <t>深圳市新南山控股(集团)股份有限公司</t>
  </si>
  <si>
    <t>中国南山开发(集团)股份有限公司</t>
  </si>
  <si>
    <t>2012-04-10</t>
  </si>
  <si>
    <t>122701.SH</t>
  </si>
  <si>
    <t>PR余城建</t>
  </si>
  <si>
    <t>杭州余杭城市建设集团有限公司</t>
  </si>
  <si>
    <t>2012-03-29</t>
  </si>
  <si>
    <t>1280091.IB</t>
  </si>
  <si>
    <t>12余城建债</t>
  </si>
  <si>
    <t>122168.SH</t>
  </si>
  <si>
    <t>12兖煤02</t>
  </si>
  <si>
    <t>兖州煤业股份有限公司</t>
  </si>
  <si>
    <t>兖矿集团有限公司</t>
  </si>
  <si>
    <t>募集20170713</t>
  </si>
  <si>
    <t>2012-07-23</t>
  </si>
  <si>
    <t>1280126.IB</t>
  </si>
  <si>
    <t>12乌水电债</t>
  </si>
  <si>
    <t>贵州乌江水电开发有限责任公司</t>
  </si>
  <si>
    <t>中国华电集团有限公司</t>
  </si>
  <si>
    <t>1180187.IB</t>
  </si>
  <si>
    <t>11京谷财债</t>
  </si>
  <si>
    <t>北京市谷财集团有限公司</t>
  </si>
  <si>
    <t>122641.SH</t>
  </si>
  <si>
    <t>PR武城投</t>
  </si>
  <si>
    <t>常州市武进城市建设投资有限责任公司</t>
  </si>
  <si>
    <t>1280169.IB</t>
  </si>
  <si>
    <t>12武进城投债</t>
  </si>
  <si>
    <t>122676.SH</t>
  </si>
  <si>
    <t>PR滨江债</t>
  </si>
  <si>
    <t>常熟市滨江城市建设经营投资有限责任公司</t>
  </si>
  <si>
    <t>常熟市城市经营投资有限公司</t>
  </si>
  <si>
    <t>2012-04-27</t>
  </si>
  <si>
    <t>1280140.IB</t>
  </si>
  <si>
    <t>12滨投债</t>
  </si>
  <si>
    <t>1280168.IB</t>
  </si>
  <si>
    <t>12嘉善债</t>
  </si>
  <si>
    <t>嘉善县国有资产投资有限公司</t>
  </si>
  <si>
    <t>平湖市城市发展投资(集团)有限公司</t>
  </si>
  <si>
    <t>2012-06-06</t>
  </si>
  <si>
    <t>122586.SH</t>
  </si>
  <si>
    <t>PR中交通</t>
  </si>
  <si>
    <t>中山市交通发展集团有限公司</t>
  </si>
  <si>
    <t>中山中汇投资集团有限公司</t>
  </si>
  <si>
    <t>2012-08-28</t>
  </si>
  <si>
    <t>1280254.IB</t>
  </si>
  <si>
    <t>12中山交通债</t>
  </si>
  <si>
    <t>1280224.IB</t>
  </si>
  <si>
    <t>12西安浐灞债</t>
  </si>
  <si>
    <t>西安市浐灞河发展有限公司</t>
  </si>
  <si>
    <t>评级20171206</t>
  </si>
  <si>
    <t>2012-08-03</t>
  </si>
  <si>
    <t>112123.SZ</t>
  </si>
  <si>
    <t>12中山01</t>
  </si>
  <si>
    <t>中山公用事业集团股份有限公司</t>
  </si>
  <si>
    <t>2012-10-29</t>
  </si>
  <si>
    <t>122172.SH</t>
  </si>
  <si>
    <t>12中海02</t>
  </si>
  <si>
    <t>中远海运能源运输股份有限公司</t>
  </si>
  <si>
    <t>中国海运集团有限公司</t>
  </si>
  <si>
    <t>122531.SH</t>
  </si>
  <si>
    <t>PR太科园</t>
  </si>
  <si>
    <t>无锡太湖国际科技园投资开发有限公司</t>
  </si>
  <si>
    <t>无锡市新发集团有限公司</t>
  </si>
  <si>
    <t>募集20170428</t>
  </si>
  <si>
    <t>2012-09-17</t>
  </si>
  <si>
    <t>1280288.IB</t>
  </si>
  <si>
    <t>12太科园债</t>
  </si>
  <si>
    <r>
      <rPr>
        <sz val="11"/>
        <rFont val="Calibri"/>
        <family val="2"/>
      </rPr>
      <t>地方国企，且地方国资委持股小于</t>
    </r>
    <r>
      <rPr>
        <sz val="11"/>
        <rFont val="Times New Roman"/>
        <family val="1"/>
      </rPr>
      <t>50%</t>
    </r>
    <r>
      <rPr>
        <sz val="11"/>
        <rFont val="宋体"/>
        <family val="3"/>
        <charset val="134"/>
      </rPr>
      <t>；主板上市的非国有企业；</t>
    </r>
  </si>
  <si>
    <t>泸州市商业银行股份有限公司</t>
  </si>
  <si>
    <t>1180020.IB</t>
  </si>
  <si>
    <t>11如东东泰债</t>
  </si>
  <si>
    <t>如东县东泰社会发展投资有限责任公司</t>
  </si>
  <si>
    <t>2011-01-31</t>
  </si>
  <si>
    <t>124087.SH</t>
  </si>
  <si>
    <t>PR芜新马</t>
  </si>
  <si>
    <t>芜湖新马投资有限公司</t>
  </si>
  <si>
    <t>评级20170927</t>
  </si>
  <si>
    <t>2012-11-14</t>
  </si>
  <si>
    <t>1280392.IB</t>
  </si>
  <si>
    <t>12芜湖新马债</t>
  </si>
  <si>
    <t>1280205.IB</t>
  </si>
  <si>
    <t>12哈密国投债</t>
  </si>
  <si>
    <t>新疆维吾尔自治区哈密市国有资产投资经营有限公司</t>
  </si>
  <si>
    <t>新疆维吾尔自治区</t>
  </si>
  <si>
    <t>酒泉钢铁(集团)有限责任公司</t>
  </si>
  <si>
    <t>评级20171023</t>
  </si>
  <si>
    <t>2012-07-17</t>
  </si>
  <si>
    <t>122640.SH</t>
  </si>
  <si>
    <t>PR仪征债</t>
  </si>
  <si>
    <t>仪征市城市建设发展有限公司</t>
  </si>
  <si>
    <t>评级20170831</t>
  </si>
  <si>
    <t>2012-06-14</t>
  </si>
  <si>
    <t>1280178.IB</t>
  </si>
  <si>
    <t>12仪征债</t>
  </si>
  <si>
    <t>122633.SH</t>
  </si>
  <si>
    <t>PR嘉经债</t>
  </si>
  <si>
    <t>嘉兴经济技术开发区投资发展集团有限责任公司</t>
  </si>
  <si>
    <t>嘉兴城市建设投资有限公司</t>
  </si>
  <si>
    <t>1280180.IB</t>
  </si>
  <si>
    <t>12嘉兴经投债</t>
  </si>
  <si>
    <t>122159.SH</t>
  </si>
  <si>
    <t>12亿利02</t>
  </si>
  <si>
    <t>2012-07-19</t>
  </si>
  <si>
    <t>122624.SH</t>
  </si>
  <si>
    <t>PR滨开债</t>
  </si>
  <si>
    <t>滨州市滨城区经济开发投资有限公司</t>
  </si>
  <si>
    <t>募集20170725</t>
  </si>
  <si>
    <t>2012-07-05</t>
  </si>
  <si>
    <t>1280198.IB</t>
  </si>
  <si>
    <t>12滨开债</t>
  </si>
  <si>
    <t>122591.SH</t>
  </si>
  <si>
    <t>12常交债</t>
  </si>
  <si>
    <t>常州市交通产业集团有限公司</t>
  </si>
  <si>
    <t>2012-08-21</t>
  </si>
  <si>
    <t>1280247.IB</t>
  </si>
  <si>
    <t>12常交通债</t>
  </si>
  <si>
    <t>112107.SZ</t>
  </si>
  <si>
    <t>12云内债</t>
  </si>
  <si>
    <t>昆明云内动力股份有限公司</t>
  </si>
  <si>
    <t>昆明交通产业股份有限公司</t>
  </si>
  <si>
    <t>募集20170808</t>
  </si>
  <si>
    <t>2012-08-27</t>
  </si>
  <si>
    <t>1280210.IB</t>
  </si>
  <si>
    <t>12鹤岗债</t>
  </si>
  <si>
    <t>鹤岗市开源城市投资开发有限责任公司</t>
  </si>
  <si>
    <t>东北中小企业信用再担保股份有限公司</t>
  </si>
  <si>
    <t>q12071807.SH</t>
  </si>
  <si>
    <t>124003.SH</t>
  </si>
  <si>
    <t>12珠水务</t>
  </si>
  <si>
    <t>珠海水务环境控股集团有限公司</t>
  </si>
  <si>
    <t>广东省融资再担保有限公司</t>
  </si>
  <si>
    <t>1280252.IB</t>
  </si>
  <si>
    <t>12珠海水务债</t>
  </si>
  <si>
    <t>122176.SH</t>
  </si>
  <si>
    <t>12中储债</t>
  </si>
  <si>
    <t>中储发展股份有限公司</t>
  </si>
  <si>
    <t>2012-08-13</t>
  </si>
  <si>
    <t>122192.SH</t>
  </si>
  <si>
    <t>12桂冠02</t>
  </si>
  <si>
    <t>广西桂冠电力股份有限公司</t>
  </si>
  <si>
    <t>2012-10-24</t>
  </si>
  <si>
    <t>122619.SH</t>
  </si>
  <si>
    <t>PR迁安债</t>
  </si>
  <si>
    <t>迁安市兴源水务产业投资有限公司</t>
  </si>
  <si>
    <t>迁安市九江线材有限责任公司</t>
  </si>
  <si>
    <t>2012-07-11</t>
  </si>
  <si>
    <t>1280203.IB</t>
  </si>
  <si>
    <t>12迁安债</t>
  </si>
  <si>
    <t>120506.SH</t>
  </si>
  <si>
    <t>05大唐债</t>
  </si>
  <si>
    <t>2005-04-29</t>
  </si>
  <si>
    <t>058004.IB</t>
  </si>
  <si>
    <t>122179.SH</t>
  </si>
  <si>
    <t>12科环03</t>
  </si>
  <si>
    <t>国电科技环保集团股份有限公司</t>
  </si>
  <si>
    <t>评级20171013</t>
  </si>
  <si>
    <t>2012-08-20</t>
  </si>
  <si>
    <t>122158.SH</t>
  </si>
  <si>
    <t>12西钢债</t>
  </si>
  <si>
    <t>2012-07-16</t>
  </si>
  <si>
    <t>124009.SH</t>
  </si>
  <si>
    <t>PR渝惠农</t>
  </si>
  <si>
    <t>重庆市南川区惠农投资有限公司</t>
  </si>
  <si>
    <t>2012-09-06</t>
  </si>
  <si>
    <t>1280271.IB</t>
  </si>
  <si>
    <t>12渝惠农债</t>
  </si>
  <si>
    <t>112115.SZ</t>
  </si>
  <si>
    <t>12冀东03</t>
  </si>
  <si>
    <t>2012-10-15</t>
  </si>
  <si>
    <t>112114.SZ</t>
  </si>
  <si>
    <t>12冀东02</t>
  </si>
  <si>
    <t>122501.SH</t>
  </si>
  <si>
    <t>PR寿财资</t>
  </si>
  <si>
    <t>寿光市金财公有资产经营有限公司</t>
  </si>
  <si>
    <t>2012-10-23</t>
  </si>
  <si>
    <t>1280353.IB</t>
  </si>
  <si>
    <t>12寿光债</t>
  </si>
  <si>
    <t>122534.SH</t>
  </si>
  <si>
    <t>PR秦开发</t>
  </si>
  <si>
    <t>秦皇岛开发区国有资产经营有限公司</t>
  </si>
  <si>
    <t>秦皇岛城市发展投资控股集团有限公司</t>
  </si>
  <si>
    <t>评级20170623</t>
  </si>
  <si>
    <t>2012-10-17</t>
  </si>
  <si>
    <t>1280326.IB</t>
  </si>
  <si>
    <t>12秦开债</t>
  </si>
  <si>
    <t>122195.SH</t>
  </si>
  <si>
    <t>12中海03</t>
  </si>
  <si>
    <t>112117.SZ</t>
  </si>
  <si>
    <t>12福发债</t>
  </si>
  <si>
    <t>航天工业发展股份有限公司</t>
  </si>
  <si>
    <t>福建国力民生科技投资有限公司</t>
  </si>
  <si>
    <t>122201.SH</t>
  </si>
  <si>
    <t>12开滦01</t>
  </si>
  <si>
    <t>开滦能源化工股份有限公司</t>
  </si>
  <si>
    <t>2012-10-30</t>
  </si>
  <si>
    <t>1280233.IB</t>
  </si>
  <si>
    <t>12龙岩城投债</t>
  </si>
  <si>
    <t>福建省龙岩市城市建设投资发展有限公司</t>
  </si>
  <si>
    <t>龙岩城市发展集团有限公司</t>
  </si>
  <si>
    <t>2012-08-14</t>
  </si>
  <si>
    <t>1280384.IB</t>
  </si>
  <si>
    <t>12西安航天债</t>
  </si>
  <si>
    <t>西安航天城投资发展集团有限公司</t>
  </si>
  <si>
    <t>2012-11-08</t>
  </si>
  <si>
    <t>122196.SH</t>
  </si>
  <si>
    <t>12中海04</t>
  </si>
  <si>
    <t>1280377.IB</t>
  </si>
  <si>
    <t>12苏科发债</t>
  </si>
  <si>
    <t>苏州科技城发展集团有限公司</t>
  </si>
  <si>
    <t>评级20171120</t>
  </si>
  <si>
    <t>2012-11-01</t>
  </si>
  <si>
    <t>122193.SH</t>
  </si>
  <si>
    <t>12中水01</t>
  </si>
  <si>
    <t>中国电力建设集团有限公司</t>
  </si>
  <si>
    <t>122194.SH</t>
  </si>
  <si>
    <t>12中水02</t>
  </si>
  <si>
    <t>1280379.IB</t>
  </si>
  <si>
    <t>12晋汽运债</t>
  </si>
  <si>
    <t>山西汽车运输集团有限公司</t>
  </si>
  <si>
    <t>山西能源交通投资有限公司</t>
  </si>
  <si>
    <t>2012-11-05</t>
  </si>
  <si>
    <t>122560.SH</t>
  </si>
  <si>
    <t>PR淄城运</t>
  </si>
  <si>
    <t>淄博市城市资产运营有限公司</t>
  </si>
  <si>
    <t>评级20170925</t>
  </si>
  <si>
    <t>2012-08-22</t>
  </si>
  <si>
    <t>1280249.IB</t>
  </si>
  <si>
    <t>12淄博城运债</t>
  </si>
  <si>
    <t>1280348.IB</t>
  </si>
  <si>
    <t>12榕京福债</t>
  </si>
  <si>
    <t>福州京福高速公路有限责任公司</t>
  </si>
  <si>
    <t>福建省高速公路集团有限公司</t>
  </si>
  <si>
    <t>评级20170223</t>
  </si>
  <si>
    <t>122585.SH</t>
  </si>
  <si>
    <t>PR新海连</t>
  </si>
  <si>
    <t>江苏新海连发展集团有限公司</t>
  </si>
  <si>
    <t>江苏海州湾发展集团有限公司</t>
  </si>
  <si>
    <t>1280253.IB</t>
  </si>
  <si>
    <t>12新海连债</t>
  </si>
  <si>
    <t>122597.SH</t>
  </si>
  <si>
    <t>12宝钛债</t>
  </si>
  <si>
    <t>宝钛集团有限公司</t>
  </si>
  <si>
    <t>陕西有色金属控股集团有限责任公司</t>
  </si>
  <si>
    <t>募集20170801</t>
  </si>
  <si>
    <t>1280245.IB</t>
  </si>
  <si>
    <t>12宝钛集团债</t>
  </si>
  <si>
    <t>122203.SH</t>
  </si>
  <si>
    <t>12海螺02</t>
  </si>
  <si>
    <t>2012-11-07</t>
  </si>
  <si>
    <t>122540.SH</t>
  </si>
  <si>
    <t>PR宁浦口</t>
  </si>
  <si>
    <t>江苏省南京浦口经济开发总公司</t>
  </si>
  <si>
    <t>南京江北新区产业投资集团有限公司</t>
  </si>
  <si>
    <t>评级20171128</t>
  </si>
  <si>
    <t>2012-10-08</t>
  </si>
  <si>
    <t>1280307.IB</t>
  </si>
  <si>
    <t>12浦口债</t>
  </si>
  <si>
    <t>122559.SH</t>
  </si>
  <si>
    <t>12昆交02</t>
  </si>
  <si>
    <t>昆明市交通投资有限责任公司</t>
  </si>
  <si>
    <t>2012-08-17</t>
  </si>
  <si>
    <t>1280239.IB</t>
  </si>
  <si>
    <t>12昆交产债02</t>
  </si>
  <si>
    <t>1180102.IB</t>
  </si>
  <si>
    <t>11邹平债</t>
  </si>
  <si>
    <t>邹平县国有资产投资经营有限公司</t>
  </si>
  <si>
    <t>2011-04-27</t>
  </si>
  <si>
    <t>124013.SH</t>
  </si>
  <si>
    <t>PR高密02</t>
  </si>
  <si>
    <t>包括本期债券全部本金及利息，以及违约金、损害赔偿金、实现债权的费用和其他应支付</t>
  </si>
  <si>
    <t>2012-11-15</t>
  </si>
  <si>
    <t>1280394.IB</t>
  </si>
  <si>
    <t>12高密债02</t>
  </si>
  <si>
    <t>的费用。担保人承担保证责任的期间为债券存续期及债券到期之日起二年。</t>
  </si>
  <si>
    <t>122516.SH</t>
  </si>
  <si>
    <t>PR青州01</t>
  </si>
  <si>
    <t>青州市宏源公有资产经营有限公司</t>
  </si>
  <si>
    <t>2012-10-19</t>
  </si>
  <si>
    <t>1280339.IB</t>
  </si>
  <si>
    <t>12青州债01</t>
  </si>
  <si>
    <t>122517.SH</t>
  </si>
  <si>
    <t>PR青州02</t>
  </si>
  <si>
    <t>1280340.IB</t>
  </si>
  <si>
    <t>12青州债02</t>
  </si>
  <si>
    <t>122174.SH</t>
  </si>
  <si>
    <t>12中交02</t>
  </si>
  <si>
    <t>2012-08-09</t>
  </si>
  <si>
    <t>122175.SH</t>
  </si>
  <si>
    <t>12中交03</t>
  </si>
  <si>
    <t>122553.SH</t>
  </si>
  <si>
    <t>PR虞交通</t>
  </si>
  <si>
    <t>2012-09-11</t>
  </si>
  <si>
    <t>1280282.IB</t>
  </si>
  <si>
    <t>12虞交通债</t>
  </si>
  <si>
    <t>122218.SH</t>
  </si>
  <si>
    <t>12国航01</t>
  </si>
  <si>
    <t>中国国际航空股份有限公司</t>
  </si>
  <si>
    <t>中国航空集团有限公司</t>
  </si>
  <si>
    <t>2013-01-18</t>
  </si>
  <si>
    <t>122536.SH</t>
  </si>
  <si>
    <t>PR慈国控</t>
  </si>
  <si>
    <t>慈溪市国有资产投资控股有限公司</t>
  </si>
  <si>
    <t>2012-09-20</t>
  </si>
  <si>
    <t>1280293.IB</t>
  </si>
  <si>
    <t>12慈溪国控债</t>
  </si>
  <si>
    <t>124011.SH</t>
  </si>
  <si>
    <t>PR锡科技</t>
  </si>
  <si>
    <t>无锡锡东科技投资控股有限公司</t>
  </si>
  <si>
    <t>2012-10-26</t>
  </si>
  <si>
    <t>1280358.IB</t>
  </si>
  <si>
    <t>12锡东债</t>
  </si>
  <si>
    <t>1280255.IB</t>
  </si>
  <si>
    <t>12石经开债</t>
  </si>
  <si>
    <t>新疆石河子开发区经济建设总公司</t>
  </si>
  <si>
    <t>石河子国有资产经营(集团)有限公司</t>
  </si>
  <si>
    <t>评级20170830</t>
  </si>
  <si>
    <t>2012-08-29</t>
  </si>
  <si>
    <t>124012.SH</t>
  </si>
  <si>
    <t>PR高密01</t>
  </si>
  <si>
    <t>1280393.IB</t>
  </si>
  <si>
    <t>12高密债01</t>
  </si>
  <si>
    <t>122210.SH</t>
  </si>
  <si>
    <t>12中油02</t>
  </si>
  <si>
    <t>中国石油天然气股份有限公司</t>
  </si>
  <si>
    <t>中国石油天然气集团有限公司</t>
  </si>
  <si>
    <t>2012-11-22</t>
  </si>
  <si>
    <t>122211.SH</t>
  </si>
  <si>
    <t>12中油03</t>
  </si>
  <si>
    <t>124133.SH</t>
  </si>
  <si>
    <t>12宁宝源</t>
  </si>
  <si>
    <t>宁夏宝丰能源集团股份有限公司</t>
  </si>
  <si>
    <t>宁夏宝丰集团有限公司</t>
  </si>
  <si>
    <t>2012-11-19</t>
  </si>
  <si>
    <t>1280404.IB</t>
  </si>
  <si>
    <t>12宝丰能源债</t>
  </si>
  <si>
    <t>124036.SH</t>
  </si>
  <si>
    <t>PR张经开</t>
  </si>
  <si>
    <t>江苏省张家港经济开发区实业总公司</t>
  </si>
  <si>
    <t>2012-11-16</t>
  </si>
  <si>
    <t>1280396.IB</t>
  </si>
  <si>
    <t>12张经开发债</t>
  </si>
  <si>
    <t>1280312.IB</t>
  </si>
  <si>
    <t>12沪嘉开债</t>
  </si>
  <si>
    <t>上海嘉定工业区开发(集团)有限公司</t>
  </si>
  <si>
    <t>上海市嘉定区国有资产经营(集团)有限公司</t>
  </si>
  <si>
    <t>本期债券由嘉定国资和嘉定交发提供无条件不可撤销的连带责任保证担保，担保范围
包括本期债券全部本金及利息，以及违约金、损害赔偿金、实现债权的费用和其他应支付
的费用。担保人承担保证责任的期间为债券存续期及债券到期之日起二年。</t>
  </si>
  <si>
    <t>2012-10-10</t>
  </si>
  <si>
    <t>1280423.IB</t>
  </si>
  <si>
    <t>12沪城建债</t>
  </si>
  <si>
    <t>上海城建(集团)公司</t>
  </si>
  <si>
    <t>上海国盛(集团)有限公司</t>
  </si>
  <si>
    <t>募集20170815</t>
  </si>
  <si>
    <t>2012-11-30</t>
  </si>
  <si>
    <t>124159.SH</t>
  </si>
  <si>
    <t>PR绍城改</t>
  </si>
  <si>
    <t>绍兴市城中村改造建设投资有限公司</t>
  </si>
  <si>
    <t>2013-01-24</t>
  </si>
  <si>
    <t>1380030.IB</t>
  </si>
  <si>
    <t>13绍兴城改债</t>
  </si>
  <si>
    <t>1380009.IB</t>
  </si>
  <si>
    <t>13湘投金天债</t>
  </si>
  <si>
    <t>湖南湘投金天科技集团有限责任公司</t>
  </si>
  <si>
    <t>评级20170227</t>
  </si>
  <si>
    <t>2013-01-11</t>
  </si>
  <si>
    <t>1382038.IB</t>
  </si>
  <si>
    <t>13大唐龙MTN1</t>
  </si>
  <si>
    <t>大唐黑龙江发电有限公司</t>
  </si>
  <si>
    <t>募集20171218</t>
  </si>
  <si>
    <t>其他产业债</t>
  </si>
  <si>
    <t>2013-01-25</t>
  </si>
  <si>
    <t>122230.SH</t>
  </si>
  <si>
    <t>12沪海立</t>
  </si>
  <si>
    <t>上海海立(集团)股份有限公司</t>
  </si>
  <si>
    <t>上海电气(集团)总公司</t>
  </si>
  <si>
    <t>2013-02-28</t>
  </si>
  <si>
    <t>124199.SH</t>
  </si>
  <si>
    <t>PR泰交债</t>
  </si>
  <si>
    <t>泰州市交通产业集团有限公司</t>
  </si>
  <si>
    <t>2013-03-11</t>
  </si>
  <si>
    <t>1380108.IB</t>
  </si>
  <si>
    <t>13泰交债</t>
  </si>
  <si>
    <t>112148.SZ</t>
  </si>
  <si>
    <t>12光电债</t>
  </si>
  <si>
    <t>中航光电科技股份有限公司</t>
  </si>
  <si>
    <t>中国航空科技工业股份有限公司</t>
  </si>
  <si>
    <t>112150.SZ</t>
  </si>
  <si>
    <t>12银轮债</t>
  </si>
  <si>
    <t>浙江银轮机械股份有限公司</t>
  </si>
  <si>
    <t>浙江银轮实业发展股份有限公司</t>
  </si>
  <si>
    <t>2013-01-29</t>
  </si>
  <si>
    <t>1380092.IB</t>
  </si>
  <si>
    <t>13安康国资债</t>
  </si>
  <si>
    <t>安康市发展投资集团有限公司</t>
  </si>
  <si>
    <t>2013-03-06</t>
  </si>
  <si>
    <t>124066.SH</t>
  </si>
  <si>
    <t>PR津开02</t>
  </si>
  <si>
    <t>天津经济技术开发区国有资产经营公司</t>
  </si>
  <si>
    <t>评级20170828</t>
  </si>
  <si>
    <t>2012-12-03</t>
  </si>
  <si>
    <t>1280435.IB</t>
  </si>
  <si>
    <t>12津开债02</t>
  </si>
  <si>
    <t>124058.SH</t>
  </si>
  <si>
    <t>PR萍乡债</t>
  </si>
  <si>
    <t>萍乡市城市建设投资发展公司</t>
  </si>
  <si>
    <t>江西省能源集团有限公司</t>
  </si>
  <si>
    <t>2012-12-10</t>
  </si>
  <si>
    <t>1280451.IB</t>
  </si>
  <si>
    <t>12萍乡债</t>
  </si>
  <si>
    <t>124081.SH</t>
  </si>
  <si>
    <t>PR长先导</t>
  </si>
  <si>
    <t>长沙先导投资控股集团有限公司</t>
  </si>
  <si>
    <t>长沙市城市建设投资开发集团有限公司</t>
  </si>
  <si>
    <t>1280452.IB</t>
  </si>
  <si>
    <t>12长沙先导债</t>
  </si>
  <si>
    <t>1380045.IB</t>
  </si>
  <si>
    <t>13晋煤销债</t>
  </si>
  <si>
    <t>募集20170731</t>
  </si>
  <si>
    <t>124124.SH</t>
  </si>
  <si>
    <t>PR双鸭山</t>
  </si>
  <si>
    <t>双鸭山市大地城市建设开发投资有限公司</t>
  </si>
  <si>
    <t>2012-12-25</t>
  </si>
  <si>
    <t>1280480.IB</t>
  </si>
  <si>
    <t>12双鸭山债</t>
  </si>
  <si>
    <t>124209.SH</t>
  </si>
  <si>
    <t>PR三门峡</t>
  </si>
  <si>
    <t>三门峡市财经投资公司</t>
  </si>
  <si>
    <t>三门峡市投资集团有限公司</t>
  </si>
  <si>
    <t>评级20170601</t>
  </si>
  <si>
    <t>1380048.IB</t>
  </si>
  <si>
    <t>13三门债</t>
  </si>
  <si>
    <t>122236.SH</t>
  </si>
  <si>
    <t>12哈电01</t>
  </si>
  <si>
    <t>哈尔滨电气股份有限公司</t>
  </si>
  <si>
    <t>哈尔滨电气集团有限公司</t>
  </si>
  <si>
    <t>124119.SH</t>
  </si>
  <si>
    <t>PR环太湖</t>
  </si>
  <si>
    <t>浙江湖州环太湖集团有限公司</t>
  </si>
  <si>
    <t>2012-11-28</t>
  </si>
  <si>
    <t>1280421.IB</t>
  </si>
  <si>
    <t>12环太湖债</t>
  </si>
  <si>
    <t>124120.SH</t>
  </si>
  <si>
    <t>PR泉台商</t>
  </si>
  <si>
    <t>泉州台商投资区开发建设有限责任公司</t>
  </si>
  <si>
    <t>泉州市泉港石化工业区建设发展有限公司</t>
  </si>
  <si>
    <t>1280453.IB</t>
  </si>
  <si>
    <t>12泉州台商债</t>
  </si>
  <si>
    <t>124152.SH</t>
  </si>
  <si>
    <t>13宁禄口</t>
  </si>
  <si>
    <t>南京禄口国际机场有限公司</t>
  </si>
  <si>
    <t>江苏交通控股有限公司</t>
  </si>
  <si>
    <t>募集20170711</t>
  </si>
  <si>
    <t>1380046.IB</t>
  </si>
  <si>
    <t>13宁机场债</t>
  </si>
  <si>
    <t>1282565.IB</t>
  </si>
  <si>
    <t>12川高速MTN2</t>
  </si>
  <si>
    <t>四川高速公路建设开发总公司</t>
  </si>
  <si>
    <t>四川省交通投资集团有限责任公司</t>
  </si>
  <si>
    <t>2013-01-04</t>
  </si>
  <si>
    <t>1280460.IB</t>
  </si>
  <si>
    <t>12辽宁药都债</t>
  </si>
  <si>
    <t>辽宁药都发展有限公司</t>
  </si>
  <si>
    <t>本溪市城市建设投资发展有限公司</t>
  </si>
  <si>
    <t>评级20170412</t>
  </si>
  <si>
    <t>2012-12-12</t>
  </si>
  <si>
    <t>124102.SH</t>
  </si>
  <si>
    <t>12滇祥航</t>
  </si>
  <si>
    <t>云南祥鹏航空有限责任公司</t>
  </si>
  <si>
    <t>海航航空集团有限公司</t>
  </si>
  <si>
    <t>2012-12-14</t>
  </si>
  <si>
    <t>1280466.IB</t>
  </si>
  <si>
    <t>12祥鹏航空债</t>
  </si>
  <si>
    <t>1280473.IB</t>
  </si>
  <si>
    <t>12愉悦债</t>
  </si>
  <si>
    <t>愉悦家纺有限公司</t>
  </si>
  <si>
    <t>山东滨州印染集团有限责任公司</t>
  </si>
  <si>
    <t>2012-12-20</t>
  </si>
  <si>
    <t>124105.SH</t>
  </si>
  <si>
    <t>124236.SH</t>
  </si>
  <si>
    <t>PR马经开</t>
  </si>
  <si>
    <t>马鞍山经济技术开发区建设投资有限公司</t>
  </si>
  <si>
    <t>1280474.IB</t>
  </si>
  <si>
    <t>12马经开债</t>
  </si>
  <si>
    <t>124172.SH</t>
  </si>
  <si>
    <t>PR常城投</t>
  </si>
  <si>
    <t>常德市城市建设投资集团有限公司</t>
  </si>
  <si>
    <t>2013-02-25</t>
  </si>
  <si>
    <t>1380066.IB</t>
  </si>
  <si>
    <t>13常德城投债</t>
  </si>
  <si>
    <t>124118.SH</t>
  </si>
  <si>
    <t>12香兴中</t>
  </si>
  <si>
    <t>中山兴中集团有限公司</t>
  </si>
  <si>
    <t>2012-12-31</t>
  </si>
  <si>
    <t>1280495.IB</t>
  </si>
  <si>
    <t>12中山兴中债</t>
  </si>
  <si>
    <t>112137.SZ</t>
  </si>
  <si>
    <t>12康得债</t>
  </si>
  <si>
    <t>康得新复合材料集团股份有限公司</t>
  </si>
  <si>
    <t>康得投资集团有限公司</t>
  </si>
  <si>
    <t>124070.SH</t>
  </si>
  <si>
    <t>PR新城投</t>
  </si>
  <si>
    <t>2012-12-13</t>
  </si>
  <si>
    <t>1280463.IB</t>
  </si>
  <si>
    <t>12新城投</t>
  </si>
  <si>
    <t>112140.SZ</t>
  </si>
  <si>
    <t>12基地债</t>
  </si>
  <si>
    <t>深圳赤湾石油基地股份有限公司</t>
  </si>
  <si>
    <t>2012-12-17</t>
  </si>
  <si>
    <t>1380027.IB</t>
  </si>
  <si>
    <t>13金桥盐化债</t>
  </si>
  <si>
    <t>连云港市工业投资集团有限公司</t>
  </si>
  <si>
    <t>2013-01-23</t>
  </si>
  <si>
    <t>124125.SH</t>
  </si>
  <si>
    <t>PR温经开</t>
  </si>
  <si>
    <t>温州经济技术开发区国有资产经营有限公司</t>
  </si>
  <si>
    <t>温州市交通运输集团有限公司</t>
  </si>
  <si>
    <t>2013-01-15</t>
  </si>
  <si>
    <t>1380014.IB</t>
  </si>
  <si>
    <t>13温州经开债</t>
  </si>
  <si>
    <t>1380017.IB</t>
  </si>
  <si>
    <t>13商丘发投债</t>
  </si>
  <si>
    <t>商丘市发展投资有限公司</t>
  </si>
  <si>
    <t>河南神火集团有限公司</t>
  </si>
  <si>
    <t>122229.SH</t>
  </si>
  <si>
    <t>12国控01</t>
  </si>
  <si>
    <t>国药控股股份有限公司</t>
  </si>
  <si>
    <t>国药产业投资有限公司</t>
  </si>
  <si>
    <t>2013-03-13</t>
  </si>
  <si>
    <t>124231.SH</t>
  </si>
  <si>
    <t>PR临海投</t>
  </si>
  <si>
    <t>临海市基础设施投资有限公司</t>
  </si>
  <si>
    <t>临海市国有资产投资控股有限公司</t>
  </si>
  <si>
    <t>2013-03-21</t>
  </si>
  <si>
    <t>1380133.IB</t>
  </si>
  <si>
    <t>13临海债</t>
  </si>
  <si>
    <t>1380055.IB</t>
  </si>
  <si>
    <t>13万正债</t>
  </si>
  <si>
    <t>万正投资集团有限公司</t>
  </si>
  <si>
    <t>鄂尔多斯市东胜城市建设开发投资集团有限责任公司</t>
  </si>
  <si>
    <t>2013-02-04</t>
  </si>
  <si>
    <t>122239.SH</t>
  </si>
  <si>
    <t>13中油01</t>
  </si>
  <si>
    <t>2013-03-15</t>
  </si>
  <si>
    <t>1380026.IB</t>
  </si>
  <si>
    <t>13济宁供水债</t>
  </si>
  <si>
    <t>山东公用控股有限公司</t>
  </si>
  <si>
    <t>2013-01-22</t>
  </si>
  <si>
    <t>124130.SH</t>
  </si>
  <si>
    <t>13陕东岭</t>
  </si>
  <si>
    <t>东岭集团股份有限公司</t>
  </si>
  <si>
    <t>彬县煤炭有限责任公司</t>
  </si>
  <si>
    <t>1380018.IB</t>
  </si>
  <si>
    <t>13陕东岭债</t>
  </si>
  <si>
    <t>1382173.IB</t>
  </si>
  <si>
    <t>13中航控MTN1</t>
  </si>
  <si>
    <t>中航国际控股股份有限公司</t>
  </si>
  <si>
    <t>2013-04-17</t>
  </si>
  <si>
    <t>124216.SH</t>
  </si>
  <si>
    <t>新查暂停</t>
  </si>
  <si>
    <t>山东新查庄矿业有限责任公司</t>
  </si>
  <si>
    <t>山东鲁中能源集团有限公司</t>
  </si>
  <si>
    <t>1280464.IB</t>
  </si>
  <si>
    <t>12新查矿债</t>
  </si>
  <si>
    <t>1280493.IB</t>
  </si>
  <si>
    <t>12招远国资债</t>
  </si>
  <si>
    <t>招远市国有资产经营有限公司</t>
  </si>
  <si>
    <t>山东招金集团有限公司</t>
  </si>
  <si>
    <t>124181.SH</t>
  </si>
  <si>
    <t>PR余开投</t>
  </si>
  <si>
    <t>余姚经济开发区建设投资发展有限公司</t>
  </si>
  <si>
    <t>余姚市水资源投资开发有限公司</t>
  </si>
  <si>
    <t>2013-03-04</t>
  </si>
  <si>
    <t>1380083.IB</t>
  </si>
  <si>
    <t>13余开投债</t>
  </si>
  <si>
    <t>122215.SH</t>
  </si>
  <si>
    <t>12永泰01</t>
  </si>
  <si>
    <t>永泰能源股份有限公司</t>
  </si>
  <si>
    <t>永泰控股集团有限公司</t>
  </si>
  <si>
    <t>1380072.IB</t>
  </si>
  <si>
    <t>13祥源债</t>
  </si>
  <si>
    <t>祥源控股集团有限责任公司</t>
  </si>
  <si>
    <t>新光控股集团有限公司</t>
  </si>
  <si>
    <t>2013-02-26</t>
  </si>
  <si>
    <t>124206.SH</t>
  </si>
  <si>
    <t>122226.SH</t>
  </si>
  <si>
    <t>12宝科创</t>
  </si>
  <si>
    <t>宝胜科技创新股份有限公司</t>
  </si>
  <si>
    <t>宝胜集团有限公司</t>
  </si>
  <si>
    <t>112156.SZ</t>
  </si>
  <si>
    <t>12中顺债</t>
  </si>
  <si>
    <t>中顺洁柔纸业股份有限公司</t>
  </si>
  <si>
    <t>广东中顺纸业集团有限公司</t>
  </si>
  <si>
    <t>2013-03-08</t>
  </si>
  <si>
    <t>122243.SH</t>
  </si>
  <si>
    <t>12广汽02</t>
  </si>
  <si>
    <t>广州汽车集团股份有限公司</t>
  </si>
  <si>
    <t>广州汽车工业集团有限公司</t>
  </si>
  <si>
    <t>2013-03-20</t>
  </si>
  <si>
    <t>124139.SH</t>
  </si>
  <si>
    <t>PR通港闸</t>
  </si>
  <si>
    <t>南通市港闸区国有资产经营总公司</t>
  </si>
  <si>
    <t>南通国有资产投资控股有限公司</t>
  </si>
  <si>
    <t>评级20170724</t>
  </si>
  <si>
    <t>2013-01-09</t>
  </si>
  <si>
    <t>1380003.IB</t>
  </si>
  <si>
    <t>13通港闸债</t>
  </si>
  <si>
    <t>1380131.IB</t>
  </si>
  <si>
    <t>13航天债01</t>
  </si>
  <si>
    <t>中国船舶重工集团有限公司</t>
  </si>
  <si>
    <t>124045.SH</t>
  </si>
  <si>
    <t>PR嘉经开</t>
  </si>
  <si>
    <t>浙江省嘉善经济开发区实业总公司</t>
  </si>
  <si>
    <t>1280430.IB</t>
  </si>
  <si>
    <t>12嘉善经开债</t>
  </si>
  <si>
    <t>122213.SH</t>
  </si>
  <si>
    <t>松债暂停</t>
  </si>
  <si>
    <t>新疆青松建材化工(集团)股份有限公司</t>
  </si>
  <si>
    <t>阿拉尔统众国有资产经营有限责任公司</t>
  </si>
  <si>
    <t>2012-12-05</t>
  </si>
  <si>
    <t>124092.SH</t>
  </si>
  <si>
    <t>12鄂华研</t>
  </si>
  <si>
    <t>鄂尔多斯市华研投资集团有限责任公司</t>
  </si>
  <si>
    <t>鄂尔多斯市城市建设投资集团有限公司</t>
  </si>
  <si>
    <t>1280468.IB</t>
  </si>
  <si>
    <t>12鄂华研债</t>
  </si>
  <si>
    <t>1380132.IB</t>
  </si>
  <si>
    <t>13航天债02</t>
  </si>
  <si>
    <t>124214.SH</t>
  </si>
  <si>
    <t>PR河城投</t>
  </si>
  <si>
    <t>河源市城市开发投资有限公司</t>
  </si>
  <si>
    <t>2013-03-19</t>
  </si>
  <si>
    <t>1380128.IB</t>
  </si>
  <si>
    <t>13河源城投债</t>
  </si>
  <si>
    <t>124041.SH</t>
  </si>
  <si>
    <t>PR宿水务</t>
  </si>
  <si>
    <t>宿迁水务集团有限公司</t>
  </si>
  <si>
    <t>2012-12-04</t>
  </si>
  <si>
    <t>1280440.IB</t>
  </si>
  <si>
    <t>12宿迁水务债</t>
  </si>
  <si>
    <t>112139.SZ</t>
  </si>
  <si>
    <t>12北新债</t>
  </si>
  <si>
    <t>新疆北新路桥集团股份有限公司</t>
  </si>
  <si>
    <t>新疆生产建设兵团建设工程(集团)有限责任公司</t>
  </si>
  <si>
    <t>2012-12-19</t>
  </si>
  <si>
    <t>122222.SH</t>
  </si>
  <si>
    <t>12永泰02</t>
  </si>
  <si>
    <t>2013-01-31</t>
  </si>
  <si>
    <t>1380085.IB</t>
  </si>
  <si>
    <t>13精控债</t>
  </si>
  <si>
    <t>精工控股集团有限公司</t>
  </si>
  <si>
    <t>精功集团有限公司</t>
  </si>
  <si>
    <t>2013-03-05</t>
  </si>
  <si>
    <t>124182.SH</t>
  </si>
  <si>
    <t>122240.SH</t>
  </si>
  <si>
    <t>13中油02</t>
  </si>
  <si>
    <t>124188.SH</t>
  </si>
  <si>
    <t>PR邹城资</t>
  </si>
  <si>
    <t>邹城市城市资产经营有限公司</t>
  </si>
  <si>
    <t>2013-03-12</t>
  </si>
  <si>
    <t>1380111.IB</t>
  </si>
  <si>
    <t>13邹城债</t>
  </si>
  <si>
    <t>1380134.IB</t>
  </si>
  <si>
    <t>13大明宫债</t>
  </si>
  <si>
    <t>西安曲江大明宫投资(集团)有限公司</t>
  </si>
  <si>
    <t>评级20171030</t>
  </si>
  <si>
    <t>124090.SH</t>
  </si>
  <si>
    <t>PR遵国投</t>
  </si>
  <si>
    <t>遵义市国有资产投融资经营管理有限责任公司</t>
  </si>
  <si>
    <t>遵义市投资(集团)有限责任公司</t>
  </si>
  <si>
    <t>2012-12-26</t>
  </si>
  <si>
    <t>1280485.IB</t>
  </si>
  <si>
    <t>12遵国投债</t>
  </si>
  <si>
    <t>124160.SH</t>
  </si>
  <si>
    <t>PR蓬莱阁</t>
  </si>
  <si>
    <t>蓬莱市蓬莱阁旅游有限责任公司</t>
  </si>
  <si>
    <t>评级20170616</t>
  </si>
  <si>
    <t>2013-01-30</t>
  </si>
  <si>
    <t>1380051.IB</t>
  </si>
  <si>
    <t>13蓬莱阁债</t>
  </si>
  <si>
    <t>124225.SH</t>
  </si>
  <si>
    <t>PR阿城投</t>
  </si>
  <si>
    <t>阿拉善盟基础设施建设投资经营有限责任公司</t>
  </si>
  <si>
    <t>评级20171110</t>
  </si>
  <si>
    <t>2013-03-14</t>
  </si>
  <si>
    <t>1380117.IB</t>
  </si>
  <si>
    <t>13阿城投债</t>
  </si>
  <si>
    <t>112157.SZ</t>
  </si>
  <si>
    <t>12科陆01</t>
  </si>
  <si>
    <t>深圳市科陆电子科技股份有限公司</t>
  </si>
  <si>
    <t>自然人</t>
  </si>
  <si>
    <t>122241.SH</t>
  </si>
  <si>
    <t>12东航01</t>
  </si>
  <si>
    <t>中国东方航空股份有限公司</t>
  </si>
  <si>
    <t>中国东方航空集团有限公司</t>
  </si>
  <si>
    <t>2013-03-18</t>
  </si>
  <si>
    <t>112163.SZ</t>
  </si>
  <si>
    <t>12黑牛01</t>
  </si>
  <si>
    <t>黑牛食品股份有限公司</t>
  </si>
  <si>
    <t>华夏幸福基业控股股份公司</t>
  </si>
  <si>
    <t>122235.SH</t>
  </si>
  <si>
    <t>12芜湖港</t>
  </si>
  <si>
    <t>安徽皖江物流(集团)股份有限公司</t>
  </si>
  <si>
    <t>淮南矿业(集团)有限责任公司</t>
  </si>
  <si>
    <t>122242.SH</t>
  </si>
  <si>
    <t>12广汽01</t>
  </si>
  <si>
    <t>124111.SH</t>
  </si>
  <si>
    <t>PR长城建</t>
  </si>
  <si>
    <t>长兴城市建设有限公司</t>
  </si>
  <si>
    <t>1280426.IB</t>
  </si>
  <si>
    <t>12长兴债</t>
  </si>
  <si>
    <t>124065.SH</t>
  </si>
  <si>
    <t>PR津开01</t>
  </si>
  <si>
    <t>评级20170815</t>
  </si>
  <si>
    <t>1280434.IB</t>
  </si>
  <si>
    <t>12津开债01</t>
  </si>
  <si>
    <t>1382106.IB</t>
  </si>
  <si>
    <t>13深基建MTN1</t>
  </si>
  <si>
    <t>深圳市深业基建控股有限公司</t>
  </si>
  <si>
    <t>深业集团有限公司</t>
  </si>
  <si>
    <t>1380082.IB</t>
  </si>
  <si>
    <t>13川港航债</t>
  </si>
  <si>
    <t>四川省港航开发有限责任公司</t>
  </si>
  <si>
    <t>2013-03-01</t>
  </si>
  <si>
    <t>122227.SH</t>
  </si>
  <si>
    <t>13尖峰01</t>
  </si>
  <si>
    <t>浙江尖峰集团股份有限公司</t>
  </si>
  <si>
    <t>天士力控股集团有限公司</t>
  </si>
  <si>
    <t>2013-06-05</t>
  </si>
  <si>
    <t>124328.SH</t>
  </si>
  <si>
    <t>PR渝鸿业</t>
  </si>
  <si>
    <t>重庆鸿业实业(集团)有限公司</t>
  </si>
  <si>
    <t>2013-06-03</t>
  </si>
  <si>
    <t>1380212.IB</t>
  </si>
  <si>
    <t>13渝鸿业债</t>
  </si>
  <si>
    <t>124295.SH</t>
  </si>
  <si>
    <t>13宁铁路</t>
  </si>
  <si>
    <t>南京铁路建设投资有限责任公司</t>
  </si>
  <si>
    <t>南京市交通建设投资控股(集团)有限责任公司</t>
  </si>
  <si>
    <t>2013-06-04</t>
  </si>
  <si>
    <t>1380209.IB</t>
  </si>
  <si>
    <t>13宁铁路债</t>
  </si>
  <si>
    <t>122245.SH</t>
  </si>
  <si>
    <t>13甬热电</t>
  </si>
  <si>
    <t>宁波热电股份有限公司</t>
  </si>
  <si>
    <t>宁波开发投资集团有限公司</t>
  </si>
  <si>
    <t>2013-04-15</t>
  </si>
  <si>
    <t>1382231.IB</t>
  </si>
  <si>
    <t>13彩虹MTN1</t>
  </si>
  <si>
    <t>彩虹集团有限公司</t>
  </si>
  <si>
    <t>中国电子信息产业集团有限公司</t>
  </si>
  <si>
    <t>2013-05-13</t>
  </si>
  <si>
    <t>124243.SH</t>
  </si>
  <si>
    <t>PR常高新</t>
  </si>
  <si>
    <t>1380136.IB</t>
  </si>
  <si>
    <t>13常高新债</t>
  </si>
  <si>
    <t>1382244.IB</t>
  </si>
  <si>
    <t>13常城建MTN1</t>
  </si>
  <si>
    <t>评级20171222</t>
  </si>
  <si>
    <t>2013-05-16</t>
  </si>
  <si>
    <t>1380190.IB</t>
  </si>
  <si>
    <t>13泰达建设债</t>
  </si>
  <si>
    <t>2013-04-27</t>
  </si>
  <si>
    <t>124325.SH</t>
  </si>
  <si>
    <t>PR京生物</t>
  </si>
  <si>
    <t>北京生物医药产业基地发展有限公司</t>
  </si>
  <si>
    <t>北京兴展投资控股有限公司</t>
  </si>
  <si>
    <t>评级20170822</t>
  </si>
  <si>
    <t>2013-07-23</t>
  </si>
  <si>
    <t>1380242.IB</t>
  </si>
  <si>
    <t>13京医药债</t>
  </si>
  <si>
    <t>122254.SH</t>
  </si>
  <si>
    <t>12拜克01</t>
  </si>
  <si>
    <t>浙江瀚叶股份有限公司</t>
  </si>
  <si>
    <t>升华集团控股有限公司</t>
  </si>
  <si>
    <t>2013-05-22</t>
  </si>
  <si>
    <t>1380162.IB</t>
  </si>
  <si>
    <t>13金霞债</t>
  </si>
  <si>
    <t>湖南金霞粮食产业有限公司</t>
  </si>
  <si>
    <t>湖南粮食集团有限责任公司</t>
  </si>
  <si>
    <t>2013-04-16</t>
  </si>
  <si>
    <t>112169.SZ</t>
  </si>
  <si>
    <t>12中财债</t>
  </si>
  <si>
    <t>北京中科金财科技股份有限公司</t>
  </si>
  <si>
    <t>北京中关村科技融资担保有限公司</t>
  </si>
  <si>
    <t>评级20170518</t>
  </si>
  <si>
    <t>2013-04-03</t>
  </si>
  <si>
    <t>122244.SH</t>
  </si>
  <si>
    <t>12大唐01</t>
  </si>
  <si>
    <t>2013-03-27</t>
  </si>
  <si>
    <t>1380181.IB</t>
  </si>
  <si>
    <t>13遵汇城投债</t>
  </si>
  <si>
    <t>遵义市汇川区城市建设投资经营有限公司</t>
  </si>
  <si>
    <t>2013-04-24</t>
  </si>
  <si>
    <t>122256.SH</t>
  </si>
  <si>
    <t>13保税债</t>
  </si>
  <si>
    <t>张家港保税科技(集团)股份有限公司</t>
  </si>
  <si>
    <t>张家港保税区金港资产经营有限公司</t>
  </si>
  <si>
    <t>2013-05-23</t>
  </si>
  <si>
    <t>122257.SH</t>
  </si>
  <si>
    <t>12岳纸01</t>
  </si>
  <si>
    <t>岳阳林纸股份有限公司</t>
  </si>
  <si>
    <t>2013-05-29</t>
  </si>
  <si>
    <t>122249.SH</t>
  </si>
  <si>
    <t>13平煤债</t>
  </si>
  <si>
    <t>平顶山天安煤业股份有限公司</t>
  </si>
  <si>
    <t>中国平煤神马能源化工集团有限责任公司</t>
  </si>
  <si>
    <t>122251.SH</t>
  </si>
  <si>
    <t>13南车01</t>
  </si>
  <si>
    <t>中国中车股份有限公司</t>
  </si>
  <si>
    <t>中国南车集团公司</t>
  </si>
  <si>
    <t>2013-04-22</t>
  </si>
  <si>
    <t>122252.SH</t>
  </si>
  <si>
    <t>13南车02</t>
  </si>
  <si>
    <t>1382181.IB</t>
  </si>
  <si>
    <t>13南产控MTN1</t>
  </si>
  <si>
    <t>南通产业控股集团有限公司</t>
  </si>
  <si>
    <t>2013-04-18</t>
  </si>
  <si>
    <t>124276.SH</t>
  </si>
  <si>
    <t>13津滨投</t>
  </si>
  <si>
    <t>天津滨海发展投资控股有限公司</t>
  </si>
  <si>
    <t>天津市政建设集团有限公司</t>
  </si>
  <si>
    <t>2013-04-26</t>
  </si>
  <si>
    <t>1380170.IB</t>
  </si>
  <si>
    <t>13津滨投债</t>
  </si>
  <si>
    <t>112166.SZ</t>
  </si>
  <si>
    <t>12河钢02</t>
  </si>
  <si>
    <t>河钢股份有限公司</t>
  </si>
  <si>
    <t>1380144.IB</t>
  </si>
  <si>
    <t>13粤路建债</t>
  </si>
  <si>
    <t>评级20170613</t>
  </si>
  <si>
    <t>2013-03-29</t>
  </si>
  <si>
    <t>124257.SH</t>
  </si>
  <si>
    <t>13海浆纸</t>
  </si>
  <si>
    <t>海南金海浆纸业有限公司</t>
  </si>
  <si>
    <t>金光纸业(中国)投资有限公司</t>
  </si>
  <si>
    <t>1380158.IB</t>
  </si>
  <si>
    <t>13金海浆纸债</t>
  </si>
  <si>
    <t>1380148.IB</t>
  </si>
  <si>
    <t>13建发房产债</t>
  </si>
  <si>
    <t>建发房地产集团有限公司</t>
  </si>
  <si>
    <t>厦门建发集团有限公司</t>
  </si>
  <si>
    <t>124255.SH</t>
  </si>
  <si>
    <t>PR浙新昌</t>
  </si>
  <si>
    <t>浙江省新昌县投资发展集团有限公司</t>
  </si>
  <si>
    <t>嵊州市投资控股有限公司</t>
  </si>
  <si>
    <t>1380180.IB</t>
  </si>
  <si>
    <t>13新昌债</t>
  </si>
  <si>
    <t>112173.SZ</t>
  </si>
  <si>
    <t>12南港债</t>
  </si>
  <si>
    <t>南京港股份有限公司</t>
  </si>
  <si>
    <t>南京港(集团)有限公司</t>
  </si>
  <si>
    <t>评级20170605</t>
  </si>
  <si>
    <t>124264.SH</t>
  </si>
  <si>
    <t>PR晋城投</t>
  </si>
  <si>
    <t>福建省晋江城市建设投资开发集团有限责任公司</t>
  </si>
  <si>
    <t>福建省晋江产业发展投资集团有限公司</t>
  </si>
  <si>
    <t>1380186.IB</t>
  </si>
  <si>
    <t>13晋江城投债</t>
  </si>
  <si>
    <t>124293.SH</t>
  </si>
  <si>
    <t>PR农六师</t>
  </si>
  <si>
    <t>新疆汇丰城市建设投资管理集团有限公司</t>
  </si>
  <si>
    <t>新疆生产建设兵团第六师国有资产经营有限责任公司</t>
  </si>
  <si>
    <t>1380204.IB</t>
  </si>
  <si>
    <t>13农六师债</t>
  </si>
  <si>
    <t>1380183.IB</t>
  </si>
  <si>
    <t>13温机场债</t>
  </si>
  <si>
    <t>温州机场集团有限公司</t>
  </si>
  <si>
    <t>重庆进出口信用担保有限公司</t>
  </si>
  <si>
    <t>2013-04-25</t>
  </si>
  <si>
    <t>124308.SH</t>
  </si>
  <si>
    <t>PR眉宏大</t>
  </si>
  <si>
    <t>眉山市宏大建设投资有限责任公司</t>
  </si>
  <si>
    <t>眉山发展(控股)有限责任公司</t>
  </si>
  <si>
    <t>2013-06-19</t>
  </si>
  <si>
    <t>1380219.IB</t>
  </si>
  <si>
    <t>13眉山债</t>
  </si>
  <si>
    <t>124241.SH</t>
  </si>
  <si>
    <t>PR烟开发</t>
  </si>
  <si>
    <t>烟台开发区国有资产经营管理有限公司</t>
  </si>
  <si>
    <t>万华化学集团股份有限公司</t>
  </si>
  <si>
    <t>2013-04-10</t>
  </si>
  <si>
    <t>1380152.IB</t>
  </si>
  <si>
    <t>13烟开发债</t>
  </si>
  <si>
    <t>1382238.IB</t>
  </si>
  <si>
    <t>13大唐龙MTN2</t>
  </si>
  <si>
    <t>2013-05-15</t>
  </si>
  <si>
    <t>124296.SH</t>
  </si>
  <si>
    <t>盛江暂停</t>
  </si>
  <si>
    <t>华盛江泉集团有限公司</t>
  </si>
  <si>
    <t>2013-05-31</t>
  </si>
  <si>
    <t>1380210.IB</t>
  </si>
  <si>
    <t>13江泉债</t>
  </si>
  <si>
    <t>124307.SH</t>
  </si>
  <si>
    <t>PR安经开</t>
  </si>
  <si>
    <t>安庆经济技术开发区建设投资集团有限公司</t>
  </si>
  <si>
    <t>2013-06-18</t>
  </si>
  <si>
    <t>1380222.IB</t>
  </si>
  <si>
    <t>13安经开债</t>
  </si>
  <si>
    <t>122265.SH</t>
  </si>
  <si>
    <t>13川路桥</t>
  </si>
  <si>
    <t>四川路桥建设集团股份有限公司</t>
  </si>
  <si>
    <t>四川省铁路产业投资集团有限责任公司</t>
  </si>
  <si>
    <t>评级20170718</t>
  </si>
  <si>
    <t>2013-07-26</t>
  </si>
  <si>
    <t>124369.SH</t>
  </si>
  <si>
    <t>PR吴城投</t>
  </si>
  <si>
    <t>吴忠市城乡建设投资开发有限公司</t>
  </si>
  <si>
    <t>2013-10-12</t>
  </si>
  <si>
    <t>1380303.IB</t>
  </si>
  <si>
    <t>13吴忠城投债</t>
  </si>
  <si>
    <t>124357.SH</t>
  </si>
  <si>
    <t>津房暂停</t>
  </si>
  <si>
    <t>天津房地产集团有限公司</t>
  </si>
  <si>
    <t>2013-08-06</t>
  </si>
  <si>
    <t>122264.SH</t>
  </si>
  <si>
    <t>13京客隆</t>
  </si>
  <si>
    <t>北京京客隆商业集团股份有限公司</t>
  </si>
  <si>
    <t>北京市朝阳区国有资本经营管理中心</t>
  </si>
  <si>
    <t>2013-08-13</t>
  </si>
  <si>
    <t>122273.SH</t>
  </si>
  <si>
    <t>13鲁金01</t>
  </si>
  <si>
    <t>山东黄金矿业股份有限公司</t>
  </si>
  <si>
    <t>山东黄金集团有限公司</t>
  </si>
  <si>
    <t>评级20170801</t>
  </si>
  <si>
    <t>2013-09-03</t>
  </si>
  <si>
    <t>124347.SH</t>
  </si>
  <si>
    <t>13石建投</t>
  </si>
  <si>
    <t>石家庄市建设投资集团有限责任公司</t>
  </si>
  <si>
    <t>2013-09-09</t>
  </si>
  <si>
    <t>1380264.IB</t>
  </si>
  <si>
    <t>13石建投债</t>
  </si>
  <si>
    <t>1380260.IB</t>
  </si>
  <si>
    <t>13渝大晟债</t>
  </si>
  <si>
    <t>重庆大晟资产经营(集团)有限公司</t>
  </si>
  <si>
    <t>2013-09-10</t>
  </si>
  <si>
    <t>122269.SH</t>
  </si>
  <si>
    <t>12国航03</t>
  </si>
  <si>
    <t>2013-08-16</t>
  </si>
  <si>
    <t>1322006.IB</t>
  </si>
  <si>
    <t>13海尔财务02</t>
  </si>
  <si>
    <t>海尔集团财务有限责任公司</t>
  </si>
  <si>
    <t>收息企业</t>
  </si>
  <si>
    <t>海尔集团公司</t>
  </si>
  <si>
    <t>2013-08-23</t>
  </si>
  <si>
    <t>124354.SH</t>
  </si>
  <si>
    <t>PR商洛02</t>
  </si>
  <si>
    <t>商洛市城市建设投资开发有限公司</t>
  </si>
  <si>
    <t>1380270.IB</t>
  </si>
  <si>
    <t>13商洛债02</t>
  </si>
  <si>
    <t>124420.SH</t>
  </si>
  <si>
    <t>PR盐国资</t>
  </si>
  <si>
    <t>海盐县国有资产经营有限公司</t>
  </si>
  <si>
    <t>2013-09-04</t>
  </si>
  <si>
    <t>1380259.IB</t>
  </si>
  <si>
    <t>13海盐债</t>
  </si>
  <si>
    <t>124356.SH</t>
  </si>
  <si>
    <t>PR珠汇华</t>
  </si>
  <si>
    <t>珠海汇华基础设施投资有限公司</t>
  </si>
  <si>
    <t>2013-09-17</t>
  </si>
  <si>
    <t>1380280.IB</t>
  </si>
  <si>
    <t>13珠海汇华债</t>
  </si>
  <si>
    <t>124361.SH</t>
  </si>
  <si>
    <t>PR京科城</t>
  </si>
  <si>
    <t>北京未来科学城发展集团有限公司</t>
  </si>
  <si>
    <t>2013-09-22</t>
  </si>
  <si>
    <t>1380282.IB</t>
  </si>
  <si>
    <t>13京科技城债</t>
  </si>
  <si>
    <t>122268.SH</t>
  </si>
  <si>
    <t>12国航02</t>
  </si>
  <si>
    <t>124353.SH</t>
  </si>
  <si>
    <t>PR商洛01</t>
  </si>
  <si>
    <t>1380240.IB</t>
  </si>
  <si>
    <t>13商洛债01</t>
  </si>
  <si>
    <t>124358.SH</t>
  </si>
  <si>
    <t>PR蚌城投</t>
  </si>
  <si>
    <t>蚌埠市城市投资控股有限公司</t>
  </si>
  <si>
    <t>安徽省交通控股集团有限公司</t>
  </si>
  <si>
    <t>2013-09-11</t>
  </si>
  <si>
    <t>1380266.IB</t>
  </si>
  <si>
    <t>13蚌埠城投债</t>
  </si>
  <si>
    <t>112189.SZ</t>
  </si>
  <si>
    <t>12瑞泽债</t>
  </si>
  <si>
    <t>海南瑞泽新型建材股份有限公司</t>
  </si>
  <si>
    <t>2013-09-18</t>
  </si>
  <si>
    <t>124363.SH</t>
  </si>
  <si>
    <t>PR郑投资</t>
  </si>
  <si>
    <t>郑州发展投资集团有限公司</t>
  </si>
  <si>
    <t>2013-09-24</t>
  </si>
  <si>
    <t>1380281.IB</t>
  </si>
  <si>
    <t>13郑发投资债</t>
  </si>
  <si>
    <t>123012.SH</t>
  </si>
  <si>
    <t>PR哈高新</t>
  </si>
  <si>
    <t>哈尔滨高新技术产业开发区基础设施开发建设有限公司</t>
  </si>
  <si>
    <t>2013-09-16</t>
  </si>
  <si>
    <t>1380269.IB</t>
  </si>
  <si>
    <t>13哈高新债</t>
  </si>
  <si>
    <t>122270.SH</t>
  </si>
  <si>
    <t>13安信债</t>
  </si>
  <si>
    <t>安信证券股份有限公司</t>
  </si>
  <si>
    <t>2013-08-19</t>
  </si>
  <si>
    <t>124346.SH</t>
  </si>
  <si>
    <t>PR乳国资</t>
  </si>
  <si>
    <t>乳山市城市国有资产经营有限公司</t>
  </si>
  <si>
    <t>1380271.IB</t>
  </si>
  <si>
    <t>13乳山国资债</t>
  </si>
  <si>
    <t>124407.SH</t>
  </si>
  <si>
    <t>PR泰州债</t>
  </si>
  <si>
    <t>2013-10-16</t>
  </si>
  <si>
    <t>1380293.IB</t>
  </si>
  <si>
    <t>13泰州债</t>
  </si>
  <si>
    <t>124402.SH</t>
  </si>
  <si>
    <t>PR丹投01</t>
  </si>
  <si>
    <t>2013-10-23</t>
  </si>
  <si>
    <t>1380335.IB</t>
  </si>
  <si>
    <t>13丹投债01</t>
  </si>
  <si>
    <t>124403.SH</t>
  </si>
  <si>
    <t>PR丹投02</t>
  </si>
  <si>
    <t>1380336.IB</t>
  </si>
  <si>
    <t>13丹投债02</t>
  </si>
  <si>
    <t>124288.SH</t>
  </si>
  <si>
    <t>13光谷联</t>
  </si>
  <si>
    <t>武汉光谷联合集团有限公司</t>
  </si>
  <si>
    <t>武汉信用风险管理有限公司</t>
  </si>
  <si>
    <t>1380323.IB</t>
  </si>
  <si>
    <t>13光谷联合债</t>
  </si>
  <si>
    <t>1380334.IB</t>
  </si>
  <si>
    <t>13永利债</t>
  </si>
  <si>
    <t>浙江永利实业集团有限公司</t>
  </si>
  <si>
    <t>募集20170714</t>
  </si>
  <si>
    <t>2013-10-29</t>
  </si>
  <si>
    <t>124418.SH</t>
  </si>
  <si>
    <t>124409.SH</t>
  </si>
  <si>
    <t>PR宿城投</t>
  </si>
  <si>
    <t>宿迁市城市建设投资(集团)有限公司</t>
  </si>
  <si>
    <t>1380345.IB</t>
  </si>
  <si>
    <t>13宿迁城投债</t>
  </si>
  <si>
    <t>124421.SH</t>
  </si>
  <si>
    <t>PR海新区</t>
  </si>
  <si>
    <t>海宁市尖山新区开发有限公司</t>
  </si>
  <si>
    <t>2013-11-04</t>
  </si>
  <si>
    <t>1380353.IB</t>
  </si>
  <si>
    <t>13海宁新区债</t>
  </si>
  <si>
    <t>124426.SH</t>
  </si>
  <si>
    <t>PR澄港城</t>
  </si>
  <si>
    <t>江阴临港新城开发建设有限公司</t>
  </si>
  <si>
    <t>2013-11-07</t>
  </si>
  <si>
    <t>1380351.IB</t>
  </si>
  <si>
    <t>13江阴港城债</t>
  </si>
  <si>
    <t>124427.SH</t>
  </si>
  <si>
    <t>PR临河债</t>
  </si>
  <si>
    <t>巴彦淖尔市临河区城市发展投资有限责任公司</t>
  </si>
  <si>
    <t>2013-11-13</t>
  </si>
  <si>
    <t>1380362.IB</t>
  </si>
  <si>
    <t>13临河债</t>
  </si>
  <si>
    <t>122258.SH</t>
  </si>
  <si>
    <t>13云煤业</t>
  </si>
  <si>
    <t>云南煤业能源股份有限公司</t>
  </si>
  <si>
    <t>昆明钢铁控股有限公司</t>
  </si>
  <si>
    <t>2013-12-03</t>
  </si>
  <si>
    <t>124447.SH</t>
  </si>
  <si>
    <t>13磁湖01</t>
  </si>
  <si>
    <t>黄石磁湖高新科技发展公司</t>
  </si>
  <si>
    <t>黄石市城市建设投资开发有限责任公司</t>
  </si>
  <si>
    <t>2013-12-05</t>
  </si>
  <si>
    <t>1380376.IB</t>
  </si>
  <si>
    <t>13磁湖高新债01</t>
  </si>
  <si>
    <t>124406.SH</t>
  </si>
  <si>
    <t>PR荆经开</t>
  </si>
  <si>
    <t>荆州开发区城市建设投资开发有限公司</t>
  </si>
  <si>
    <t>2013-12-09</t>
  </si>
  <si>
    <t>1380330.IB</t>
  </si>
  <si>
    <t>13荆经开债</t>
  </si>
  <si>
    <t>124449.SH</t>
  </si>
  <si>
    <t>PR常滨湖</t>
  </si>
  <si>
    <t>常州滨湖建设发展集团有限公司</t>
  </si>
  <si>
    <t>2013-12-12</t>
  </si>
  <si>
    <t>1380380.IB</t>
  </si>
  <si>
    <t>13常州滨湖债</t>
  </si>
  <si>
    <t>124453.SH</t>
  </si>
  <si>
    <t>PR秦开01</t>
  </si>
  <si>
    <t>2013-12-17</t>
  </si>
  <si>
    <t>1380384.IB</t>
  </si>
  <si>
    <t>13秦开投债01</t>
  </si>
  <si>
    <t>124446.SH</t>
  </si>
  <si>
    <t>PR即墨债</t>
  </si>
  <si>
    <t>即墨市城市开发投资有限公司</t>
  </si>
  <si>
    <t>1380375.IB</t>
  </si>
  <si>
    <t>13即墨债</t>
  </si>
  <si>
    <t>124458.SH</t>
  </si>
  <si>
    <t>PR镇投01</t>
  </si>
  <si>
    <t>2013-12-18</t>
  </si>
  <si>
    <t>1380387.IB</t>
  </si>
  <si>
    <t>13镇城投01</t>
  </si>
  <si>
    <t>124462.SH</t>
  </si>
  <si>
    <t>PR海财01</t>
  </si>
  <si>
    <t>海城市金财土地房屋投资有限公司</t>
  </si>
  <si>
    <t>海城市城建投资有限公司</t>
  </si>
  <si>
    <t>2013-12-19</t>
  </si>
  <si>
    <t>1380385.IB</t>
  </si>
  <si>
    <t>13海城金财债01</t>
  </si>
  <si>
    <t>1380397.IB</t>
  </si>
  <si>
    <t>13鞍山高新债01</t>
  </si>
  <si>
    <t>鞍山高新技术产业投资有限公司</t>
  </si>
  <si>
    <t>2013-12-20</t>
  </si>
  <si>
    <t>q13121806.SH</t>
  </si>
  <si>
    <t>124464.SH</t>
  </si>
  <si>
    <t>PR天易01</t>
  </si>
  <si>
    <t>湖南天易集团有限公司</t>
  </si>
  <si>
    <t>2013-12-23</t>
  </si>
  <si>
    <t>1380391.IB</t>
  </si>
  <si>
    <t>13天易债01</t>
  </si>
  <si>
    <t>124468.SH</t>
  </si>
  <si>
    <t>PR丰城01</t>
  </si>
  <si>
    <t>盐城市大丰区城建国有资产经营有限公司</t>
  </si>
  <si>
    <t>2013-12-30</t>
  </si>
  <si>
    <t>1380393.IB</t>
  </si>
  <si>
    <t>13大丰债01</t>
  </si>
  <si>
    <t>124477.SH</t>
  </si>
  <si>
    <t>PR滨高新</t>
  </si>
  <si>
    <t>滨州高新区开发投资有限公司</t>
  </si>
  <si>
    <t>2014-01-10</t>
  </si>
  <si>
    <t>1480008.IB</t>
  </si>
  <si>
    <t>14滨高新</t>
  </si>
  <si>
    <t>124481.SH</t>
  </si>
  <si>
    <t>PR镇投02</t>
  </si>
  <si>
    <t>2014-01-13</t>
  </si>
  <si>
    <t>1480002.IB</t>
  </si>
  <si>
    <t>13镇城投02</t>
  </si>
  <si>
    <t>124490.SH</t>
  </si>
  <si>
    <t>PR首开01</t>
  </si>
  <si>
    <t>北京首都开发控股(集团)有限公司</t>
  </si>
  <si>
    <t>2014-01-15</t>
  </si>
  <si>
    <t>1480013.IB</t>
  </si>
  <si>
    <t>14首开债01</t>
  </si>
  <si>
    <t>124485.SH</t>
  </si>
  <si>
    <t>14苏沿海</t>
  </si>
  <si>
    <t>江苏省沿海开发集团有限公司</t>
  </si>
  <si>
    <t>1480010.IB</t>
  </si>
  <si>
    <t>14苏沿海债</t>
  </si>
  <si>
    <t>1480017.IB</t>
  </si>
  <si>
    <t>14镇江新城债01</t>
  </si>
  <si>
    <t>镇江新区城市建设投资有限公司</t>
  </si>
  <si>
    <t>2014-01-16</t>
  </si>
  <si>
    <t>124486.SH</t>
  </si>
  <si>
    <t>PR锦开01</t>
  </si>
  <si>
    <t>锦州经济技术开发区发展(集团)有限公司</t>
  </si>
  <si>
    <t>锦州市城市建设投资发展有限公司</t>
  </si>
  <si>
    <t>2014-01-21</t>
  </si>
  <si>
    <t>1480005.IB</t>
  </si>
  <si>
    <t>14锦开发债01</t>
  </si>
  <si>
    <t>1480023.IB</t>
  </si>
  <si>
    <t>13磁湖高新债02</t>
  </si>
  <si>
    <t>q14011706.SH</t>
  </si>
  <si>
    <t>124491.SH</t>
  </si>
  <si>
    <t>PR皋开债</t>
  </si>
  <si>
    <t>如皋市经济贸易开发总公司</t>
  </si>
  <si>
    <t>2014-01-22</t>
  </si>
  <si>
    <t>1480024.IB</t>
  </si>
  <si>
    <t>14皋开债</t>
  </si>
  <si>
    <t>124496.SH</t>
  </si>
  <si>
    <t>PR丰城02</t>
  </si>
  <si>
    <t>2014-01-24</t>
  </si>
  <si>
    <t>1480020.IB</t>
  </si>
  <si>
    <t>13大丰债02</t>
  </si>
  <si>
    <t>124498.SH</t>
  </si>
  <si>
    <t>14金资01</t>
  </si>
  <si>
    <t>北京金融街资本运营中心</t>
  </si>
  <si>
    <t>北京金融街投资(集团)有限公司</t>
  </si>
  <si>
    <t>1480030.IB</t>
  </si>
  <si>
    <t>14金资债01</t>
  </si>
  <si>
    <t>124501.SH</t>
  </si>
  <si>
    <t>PR皋沿江</t>
  </si>
  <si>
    <t>如皋沿江开发投资有限公司</t>
  </si>
  <si>
    <t>1480022.IB</t>
  </si>
  <si>
    <t>14皋沿江债</t>
  </si>
  <si>
    <t>124507.SH</t>
  </si>
  <si>
    <t>PR潍滨城</t>
  </si>
  <si>
    <t>潍坊东兴建设发展有限公司</t>
  </si>
  <si>
    <t>2014-02-14</t>
  </si>
  <si>
    <t>1480031.IB</t>
  </si>
  <si>
    <t>14潍坊滨投债</t>
  </si>
  <si>
    <t>124513.SH</t>
  </si>
  <si>
    <t>PR铜旅游</t>
  </si>
  <si>
    <t>铜仁旅游投资有限公司</t>
  </si>
  <si>
    <t>贵州省铜仁市投资控股集团有限公司</t>
  </si>
  <si>
    <t>2014-02-20</t>
  </si>
  <si>
    <t>1480041.IB</t>
  </si>
  <si>
    <t>14铜旅债</t>
  </si>
  <si>
    <t>101460002.IB</t>
  </si>
  <si>
    <t>14中建四局MTN001</t>
  </si>
  <si>
    <t>中国建筑第四工程局有限公司</t>
  </si>
  <si>
    <t>中国建筑股份有限公司</t>
  </si>
  <si>
    <t>评级20170428</t>
  </si>
  <si>
    <t>2014-02-27</t>
  </si>
  <si>
    <t>124530.SH</t>
  </si>
  <si>
    <t>PR海开01</t>
  </si>
  <si>
    <t>海安县开发区经济技术开发总公司</t>
  </si>
  <si>
    <t>2014-02-21</t>
  </si>
  <si>
    <t>1480048.IB</t>
  </si>
  <si>
    <t>14海安经开债01</t>
  </si>
  <si>
    <t>124526.SH</t>
  </si>
  <si>
    <t>PR邹国投</t>
  </si>
  <si>
    <t>2014-02-24</t>
  </si>
  <si>
    <t>1480049.IB</t>
  </si>
  <si>
    <t>14邹平债</t>
  </si>
  <si>
    <t>124550.SH</t>
  </si>
  <si>
    <t>PR桃城投</t>
  </si>
  <si>
    <t>仙桃市城市建设投资开发有限公司</t>
  </si>
  <si>
    <t>1480058.IB</t>
  </si>
  <si>
    <t>14仙桃城投债</t>
  </si>
  <si>
    <t>124544.SH</t>
  </si>
  <si>
    <t>PR锦州02</t>
  </si>
  <si>
    <t>2014-02-25</t>
  </si>
  <si>
    <t>1480046.IB</t>
  </si>
  <si>
    <t>14锦开发债02</t>
  </si>
  <si>
    <t>1480070.IB</t>
  </si>
  <si>
    <t>14镇江新城债02</t>
  </si>
  <si>
    <t>评级20170824</t>
  </si>
  <si>
    <t>2014-02-26</t>
  </si>
  <si>
    <t>124570.SH</t>
  </si>
  <si>
    <t>PR首开02</t>
  </si>
  <si>
    <t>1480067.IB</t>
  </si>
  <si>
    <t>14首开债02</t>
  </si>
  <si>
    <t>124520.SH</t>
  </si>
  <si>
    <t>PR14太资</t>
  </si>
  <si>
    <t>太仓市资产经营投资有限公司</t>
  </si>
  <si>
    <t>1480052.IB</t>
  </si>
  <si>
    <t>14太仓资产债</t>
  </si>
  <si>
    <t>124563.SH</t>
  </si>
  <si>
    <t>PR吉铁投</t>
  </si>
  <si>
    <t>吉林市铁路投资开发有限公司</t>
  </si>
  <si>
    <t>吉林省</t>
  </si>
  <si>
    <t>评级20170914</t>
  </si>
  <si>
    <t>2014-03-04</t>
  </si>
  <si>
    <t>1480079.IB</t>
  </si>
  <si>
    <t>14吉林铁投债</t>
  </si>
  <si>
    <t>124536.SH</t>
  </si>
  <si>
    <t>PR莱开投</t>
  </si>
  <si>
    <t>2014-02-28</t>
  </si>
  <si>
    <t>1480050.IB</t>
  </si>
  <si>
    <t>14莱芜开投债</t>
  </si>
  <si>
    <t>124554.SH</t>
  </si>
  <si>
    <t>PR威楠科</t>
  </si>
  <si>
    <t>陕西威楠高科(集团)实业有限责任公司</t>
  </si>
  <si>
    <t>1480047.IB</t>
  </si>
  <si>
    <t>14威楠高科债</t>
  </si>
  <si>
    <t>122271.SH</t>
  </si>
  <si>
    <t>12兖煤03</t>
  </si>
  <si>
    <t>评级20170922</t>
  </si>
  <si>
    <t>2014-03-03</t>
  </si>
  <si>
    <t>122272.SH</t>
  </si>
  <si>
    <t>12兖煤04</t>
  </si>
  <si>
    <t>124557.SH</t>
  </si>
  <si>
    <t>PR天易02</t>
  </si>
  <si>
    <t>1480098.IB</t>
  </si>
  <si>
    <t>13天易债02</t>
  </si>
  <si>
    <t>124558.SH</t>
  </si>
  <si>
    <t>14宏桥01</t>
  </si>
  <si>
    <t>山东宏桥新型材料有限公司</t>
  </si>
  <si>
    <t>中国宏桥集团有限公司</t>
  </si>
  <si>
    <t>1480011.IB</t>
  </si>
  <si>
    <t>14宏桥债01</t>
  </si>
  <si>
    <t>124547.SH</t>
  </si>
  <si>
    <t>PR海建债</t>
  </si>
  <si>
    <t>海安县城建开发投资有限责任公司</t>
  </si>
  <si>
    <t>1480089.IB</t>
  </si>
  <si>
    <t>14海安债</t>
  </si>
  <si>
    <t>124549.SH</t>
  </si>
  <si>
    <t>PR新滨江</t>
  </si>
  <si>
    <t>泰州市新滨江开发有限责任公司</t>
  </si>
  <si>
    <t>泰州华信药业投资有限公司</t>
  </si>
  <si>
    <t>2014-03-05</t>
  </si>
  <si>
    <t>1480096.IB</t>
  </si>
  <si>
    <t>14泰新滨江债</t>
  </si>
  <si>
    <t>112199.SZ</t>
  </si>
  <si>
    <t>14铁岭债</t>
  </si>
  <si>
    <t>铁岭新城投资控股股份有限公司</t>
  </si>
  <si>
    <t>铁岭财政资产经营有限公司</t>
  </si>
  <si>
    <t>2014-03-06</t>
  </si>
  <si>
    <t>124430.SH</t>
  </si>
  <si>
    <t>PR城阳债</t>
  </si>
  <si>
    <t>青岛城阳开发投资有限公司</t>
  </si>
  <si>
    <t>2014-03-10</t>
  </si>
  <si>
    <t>1480100.IB</t>
  </si>
  <si>
    <t>14青岛城阳债</t>
  </si>
  <si>
    <t>124580.SH</t>
  </si>
  <si>
    <t>PR淮开发</t>
  </si>
  <si>
    <t>淮安开发控股有限公司</t>
  </si>
  <si>
    <t>1480128.IB</t>
  </si>
  <si>
    <t>14淮开控债</t>
  </si>
  <si>
    <t>124584.SH</t>
  </si>
  <si>
    <t>14天能01</t>
  </si>
  <si>
    <t>天能电池集团有限公司</t>
  </si>
  <si>
    <t>天能动力国际有限公司</t>
  </si>
  <si>
    <t>2014-03-11</t>
  </si>
  <si>
    <t>1480122.IB</t>
  </si>
  <si>
    <t>14天能债01</t>
  </si>
  <si>
    <t>124583.SH</t>
  </si>
  <si>
    <t>PR津房信</t>
  </si>
  <si>
    <t>天津市房地产信托集团有限公司</t>
  </si>
  <si>
    <t>评级20171123</t>
  </si>
  <si>
    <t>2014-03-13</t>
  </si>
  <si>
    <t>1480132.IB</t>
  </si>
  <si>
    <t>14津房信债</t>
  </si>
  <si>
    <t>112202.SZ</t>
  </si>
  <si>
    <t>14嘉杰债</t>
  </si>
  <si>
    <t>上海嘉麟杰纺织品股份有限公司</t>
  </si>
  <si>
    <t>2014-03-19</t>
  </si>
  <si>
    <t>124593.SH</t>
  </si>
  <si>
    <t>PR相城投</t>
  </si>
  <si>
    <t>苏州市相城城市建设投资(集团)有限公司</t>
  </si>
  <si>
    <t>1480144.IB</t>
  </si>
  <si>
    <t>14苏州相城债</t>
  </si>
  <si>
    <t>101460009.IB</t>
  </si>
  <si>
    <t>14深特发MTN001</t>
  </si>
  <si>
    <t>深圳市特发集团有限公司</t>
  </si>
  <si>
    <t>深圳市投资控股有限公司</t>
  </si>
  <si>
    <t>评级20171009</t>
  </si>
  <si>
    <t>2014-03-26</t>
  </si>
  <si>
    <t>124606.SH</t>
  </si>
  <si>
    <t>PR菏泽债</t>
  </si>
  <si>
    <t>菏泽投资发展(控股)有限公司</t>
  </si>
  <si>
    <t>2014-03-24</t>
  </si>
  <si>
    <t>1480158.IB</t>
  </si>
  <si>
    <t>14菏泽债</t>
  </si>
  <si>
    <t>124609.SH</t>
  </si>
  <si>
    <t>PR常德投</t>
  </si>
  <si>
    <t>常德市经济建设投资集团有限公司</t>
  </si>
  <si>
    <t>1480156.IB</t>
  </si>
  <si>
    <t>14常德经投债</t>
  </si>
  <si>
    <t>122294.SH</t>
  </si>
  <si>
    <t>12鲁创投</t>
  </si>
  <si>
    <t>鲁信创业投资集团股份有限公司</t>
  </si>
  <si>
    <t>股权投资</t>
  </si>
  <si>
    <t>山东省鲁信投资控股集团有限公司</t>
  </si>
  <si>
    <t>评级20170802</t>
  </si>
  <si>
    <t>2014-03-25</t>
  </si>
  <si>
    <t>112201.SZ</t>
  </si>
  <si>
    <t>14机电01</t>
  </si>
  <si>
    <t>中航工业机电系统股份有限公司</t>
  </si>
  <si>
    <t>中航机电系统有限公司</t>
  </si>
  <si>
    <t>101454008.IB</t>
  </si>
  <si>
    <t>14中建五局MTN001</t>
  </si>
  <si>
    <t>中国建筑第五工程局有限公司</t>
  </si>
  <si>
    <t>评级20170509</t>
  </si>
  <si>
    <t>2014-05-06</t>
  </si>
  <si>
    <t>1480069.IB</t>
  </si>
  <si>
    <t>14海航酒店债</t>
  </si>
  <si>
    <t>海航酒店控股集团有限公司</t>
  </si>
  <si>
    <t>海航商业控股有限公司</t>
  </si>
  <si>
    <t>评级20171227</t>
  </si>
  <si>
    <t>124619.SH</t>
  </si>
  <si>
    <t>PR中卫建</t>
  </si>
  <si>
    <t>中卫市建设投资有限责任公司</t>
  </si>
  <si>
    <t>1480104.IB</t>
  </si>
  <si>
    <t>14中卫建投债</t>
  </si>
  <si>
    <t>124615.SH</t>
  </si>
  <si>
    <t>PR昆高新</t>
  </si>
  <si>
    <t>昆山高新集团有限公司</t>
  </si>
  <si>
    <t>1480162.IB</t>
  </si>
  <si>
    <t>14昆高新债</t>
  </si>
  <si>
    <t>124642.SH</t>
  </si>
  <si>
    <t>PR鸠建投</t>
  </si>
  <si>
    <t>芜湖市鸠江建设投资有限公司</t>
  </si>
  <si>
    <t>2014-04-14</t>
  </si>
  <si>
    <t>1480124.IB</t>
  </si>
  <si>
    <t>14鸠江建投债</t>
  </si>
  <si>
    <t>101463007.IB</t>
  </si>
  <si>
    <t>14中建一局MTN001</t>
  </si>
  <si>
    <t>中国建筑一局(集团)有限公司</t>
  </si>
  <si>
    <t>2014-04-23</t>
  </si>
  <si>
    <t>124650.SH</t>
  </si>
  <si>
    <t>PR海财02</t>
  </si>
  <si>
    <t>2014-04-16</t>
  </si>
  <si>
    <t>1480190.IB</t>
  </si>
  <si>
    <t>13海城金财债02</t>
  </si>
  <si>
    <t>101460011.IB</t>
  </si>
  <si>
    <t>14合国资MTN001</t>
  </si>
  <si>
    <t>合肥市国有资产控股有限公司</t>
  </si>
  <si>
    <t>合肥市产业投资控股(集团)有限公司</t>
  </si>
  <si>
    <t>124670.SH</t>
  </si>
  <si>
    <t>PR蚌高新</t>
  </si>
  <si>
    <t>蚌埠高新投资集团有限公司</t>
  </si>
  <si>
    <t>评级20170817</t>
  </si>
  <si>
    <t>2014-04-17</t>
  </si>
  <si>
    <t>1480213.IB</t>
  </si>
  <si>
    <t>14蚌埠高新债</t>
  </si>
  <si>
    <t>124660.SH</t>
  </si>
  <si>
    <t>PR桐庐投</t>
  </si>
  <si>
    <t>桐庐县国有资产投资经营有限公司</t>
  </si>
  <si>
    <t>2014-04-18</t>
  </si>
  <si>
    <t>1480219.IB</t>
  </si>
  <si>
    <t>14桐庐债</t>
  </si>
  <si>
    <t>124667.SH</t>
  </si>
  <si>
    <t>14苏元禾</t>
  </si>
  <si>
    <t>苏州元禾控股股份有限公司</t>
  </si>
  <si>
    <t>苏州工业园区国有资产控股发展有限公司</t>
  </si>
  <si>
    <t>2014-04-21</t>
  </si>
  <si>
    <t>1480222.IB</t>
  </si>
  <si>
    <t>14苏元禾债</t>
  </si>
  <si>
    <t>124664.SH</t>
  </si>
  <si>
    <t>PR秦开02</t>
  </si>
  <si>
    <t>1480130.IB</t>
  </si>
  <si>
    <t>13秦开投债02</t>
  </si>
  <si>
    <t>124682.SH</t>
  </si>
  <si>
    <t>PR宝高新</t>
  </si>
  <si>
    <t>宝鸡高新技术产业开发总公司</t>
  </si>
  <si>
    <t>1480220.IB</t>
  </si>
  <si>
    <t>14宝鸡高新债</t>
  </si>
  <si>
    <t>124722.SH</t>
  </si>
  <si>
    <t>PR包滨河</t>
  </si>
  <si>
    <t>包头市滨河新区开发建设有限责任公司</t>
  </si>
  <si>
    <t>内蒙古高新控股有限公司</t>
  </si>
  <si>
    <t>1480243.IB</t>
  </si>
  <si>
    <t>14包头滨河债</t>
  </si>
  <si>
    <t>122299.SH</t>
  </si>
  <si>
    <t>13中原债</t>
  </si>
  <si>
    <t>中原证券股份有限公司</t>
  </si>
  <si>
    <t>1380246.IB</t>
  </si>
  <si>
    <t>13天房债</t>
  </si>
  <si>
    <t>122302.SH</t>
  </si>
  <si>
    <t>天津市房地产发展(集团)股份有限公司</t>
  </si>
  <si>
    <t>2014-04-25</t>
  </si>
  <si>
    <t>124719.SH</t>
  </si>
  <si>
    <t>PR鞍新02</t>
  </si>
  <si>
    <t>1480253.IB</t>
  </si>
  <si>
    <t>13鞍山高新债02</t>
  </si>
  <si>
    <t>124800.SH</t>
  </si>
  <si>
    <t>PR金城债</t>
  </si>
  <si>
    <t>张家港市直属公有资产经营有限公司</t>
  </si>
  <si>
    <t>2014-04-28</t>
  </si>
  <si>
    <t>1480199.IB</t>
  </si>
  <si>
    <t>14金城债</t>
  </si>
  <si>
    <t>124728.SH</t>
  </si>
  <si>
    <t>PR左旗债</t>
  </si>
  <si>
    <t>阿拉善左旗城市建设投资开发有限公司</t>
  </si>
  <si>
    <t>1480257.IB</t>
  </si>
  <si>
    <t>14左旗城投债</t>
  </si>
  <si>
    <t>101453011.IB</t>
  </si>
  <si>
    <t>14粤路桥MTN001</t>
  </si>
  <si>
    <t>广东省路桥建设发展有限公司</t>
  </si>
  <si>
    <t>2014-05-12</t>
  </si>
  <si>
    <t>上海嘉定交通发展集团有限公司</t>
  </si>
  <si>
    <t>1280191.IB</t>
  </si>
  <si>
    <t>12旅顺建发债</t>
  </si>
  <si>
    <t>大连旅顺建设发展投资有限公司</t>
  </si>
  <si>
    <t>2012-07-02</t>
  </si>
  <si>
    <t>101460020.IB</t>
  </si>
  <si>
    <t>14中建四局MTN002</t>
  </si>
  <si>
    <t>2014-05-16</t>
  </si>
  <si>
    <t>124752.SH</t>
  </si>
  <si>
    <t>PR文金滩</t>
  </si>
  <si>
    <t>文登金滩投资管理有限公司</t>
  </si>
  <si>
    <t>2014-05-15</t>
  </si>
  <si>
    <t>1480298.IB</t>
  </si>
  <si>
    <t>14文金滩</t>
  </si>
  <si>
    <t>101454026.IB</t>
  </si>
  <si>
    <t>14中建二局MTN001</t>
  </si>
  <si>
    <t>中国建筑第二工程局有限公司</t>
  </si>
  <si>
    <t>2014-05-22</t>
  </si>
  <si>
    <t>124759.SH</t>
  </si>
  <si>
    <t>PR威新区</t>
  </si>
  <si>
    <t>威海市临港国有资产经营管理有限公司</t>
  </si>
  <si>
    <t>2014-05-19</t>
  </si>
  <si>
    <t>1480300.IB</t>
  </si>
  <si>
    <t>14威海新区债</t>
  </si>
  <si>
    <t>1422005.IB</t>
  </si>
  <si>
    <t>14海尔财务02</t>
  </si>
  <si>
    <t>2014-05-23</t>
  </si>
  <si>
    <t>124771.SH</t>
  </si>
  <si>
    <t>PR亳建投</t>
  </si>
  <si>
    <t>建安投资控股集团有限公司</t>
  </si>
  <si>
    <t>1480307.IB</t>
  </si>
  <si>
    <t>14亳州债</t>
  </si>
  <si>
    <t>124161.SH</t>
  </si>
  <si>
    <t>13瑞水泥</t>
  </si>
  <si>
    <t>天瑞水泥集团有限公司</t>
  </si>
  <si>
    <t>天瑞集团铸造有限公司</t>
  </si>
  <si>
    <t>天瑞铸造和天瑞旅游为本期债券的到期兑付提供全额无条件不可撤销的连带责任保证担保，担保范围包括债券本金及其利息，违约金、损害赔偿金、实现债权的费用及其他应支付的费用。担保人承担保证责任的期间为债券存续期及债券到期之日起两年。</t>
  </si>
  <si>
    <t>122301.SH</t>
  </si>
  <si>
    <t>13楚天01</t>
  </si>
  <si>
    <t>湖北楚天智能交通股份有限公司</t>
  </si>
  <si>
    <t>湖北省交通投资集团有限公司</t>
  </si>
  <si>
    <t>评级20171113</t>
  </si>
  <si>
    <t>2014-05-26</t>
  </si>
  <si>
    <t>124769.SH</t>
  </si>
  <si>
    <t>PR合力01</t>
  </si>
  <si>
    <t>哈尔滨合力投资控股有限公司</t>
  </si>
  <si>
    <t>2014-05-27</t>
  </si>
  <si>
    <t>1480315.IB</t>
  </si>
  <si>
    <t>14合力债01</t>
  </si>
  <si>
    <t>124778.SH</t>
  </si>
  <si>
    <t>PR蔡甸投</t>
  </si>
  <si>
    <t>武汉市蔡甸城建投资开发有限公司</t>
  </si>
  <si>
    <t>武汉蔡甸生态发展集团有限公司</t>
  </si>
  <si>
    <t>2014-05-28</t>
  </si>
  <si>
    <t>1480322.IB</t>
  </si>
  <si>
    <t>14蔡甸城投债</t>
  </si>
  <si>
    <t>124787.SH</t>
  </si>
  <si>
    <t>PR荣经债</t>
  </si>
  <si>
    <t>荣成市经济开发投资公司</t>
  </si>
  <si>
    <t>2014-05-29</t>
  </si>
  <si>
    <t>1480336.IB</t>
  </si>
  <si>
    <t>14荣成经开债</t>
  </si>
  <si>
    <t>101456035.IB</t>
  </si>
  <si>
    <t>14昆山经技MTN001</t>
  </si>
  <si>
    <t>昆山国创投资集团有限公司</t>
  </si>
  <si>
    <t>2014-06-09</t>
  </si>
  <si>
    <t>124807.SH</t>
  </si>
  <si>
    <t>PR金国发</t>
  </si>
  <si>
    <t>江苏金坛国发国际投资发展有限公司</t>
  </si>
  <si>
    <t>评级20171019</t>
  </si>
  <si>
    <t>2014-05-30</t>
  </si>
  <si>
    <t>1480344.IB</t>
  </si>
  <si>
    <t>14金坛国发债</t>
  </si>
  <si>
    <t>124804.SH</t>
  </si>
  <si>
    <t>PR津南债</t>
  </si>
  <si>
    <t>天津津南城市建设投资有限公司</t>
  </si>
  <si>
    <t>2014-06-03</t>
  </si>
  <si>
    <t>1480323.IB</t>
  </si>
  <si>
    <t>14津南债</t>
  </si>
  <si>
    <t>124813.SH</t>
  </si>
  <si>
    <t>PR井开债</t>
  </si>
  <si>
    <t>吉安市井冈山开发区金庐陵经济发展有限公司</t>
  </si>
  <si>
    <t>吉安市城市建设投资开发公司</t>
  </si>
  <si>
    <t>评级20170904</t>
  </si>
  <si>
    <t>1480346.IB</t>
  </si>
  <si>
    <t>14井开债</t>
  </si>
  <si>
    <t>122306.SH</t>
  </si>
  <si>
    <t>13太极01</t>
  </si>
  <si>
    <t>无锡市太极实业股份有限公司</t>
  </si>
  <si>
    <t>无锡产业发展集团有限公司</t>
  </si>
  <si>
    <t>124818.SH</t>
  </si>
  <si>
    <t>PR德源债</t>
  </si>
  <si>
    <t>湖南常德市德源投资开发有限公司</t>
  </si>
  <si>
    <t>2014-06-16</t>
  </si>
  <si>
    <t>1480354.IB</t>
  </si>
  <si>
    <t>14常德德源债</t>
  </si>
  <si>
    <t>124828.SH</t>
  </si>
  <si>
    <t>PR日经开</t>
  </si>
  <si>
    <t>日照经济技术开发区国有资产经营管理有限公司</t>
  </si>
  <si>
    <t>日照港集团有限公司</t>
  </si>
  <si>
    <t>2014-06-17</t>
  </si>
  <si>
    <t>1480358.IB</t>
  </si>
  <si>
    <t>14日照经开债</t>
  </si>
  <si>
    <t>124788.SH</t>
  </si>
  <si>
    <t>PR宣北山</t>
  </si>
  <si>
    <t>河北宣化北山工业园投资有限责任公司</t>
  </si>
  <si>
    <t>瀚华担保股份有限公司</t>
  </si>
  <si>
    <t>1480359.IB</t>
  </si>
  <si>
    <t>14宣化北山债</t>
  </si>
  <si>
    <t>124833.SH</t>
  </si>
  <si>
    <t>PR如东泰</t>
  </si>
  <si>
    <t>2014-06-20</t>
  </si>
  <si>
    <t>1480373.IB</t>
  </si>
  <si>
    <t>14如东东泰债</t>
  </si>
  <si>
    <t>101458022.IB</t>
  </si>
  <si>
    <t>14苏通桥MTN001</t>
  </si>
  <si>
    <t>江苏苏通大桥有限责任公司</t>
  </si>
  <si>
    <t>募集20171219</t>
  </si>
  <si>
    <t>2014-06-24</t>
  </si>
  <si>
    <t>124843.SH</t>
  </si>
  <si>
    <t>PR宏河债</t>
  </si>
  <si>
    <t>山东宏河控股集团有限公司</t>
  </si>
  <si>
    <t>2014-06-23</t>
  </si>
  <si>
    <t>1480376.IB</t>
  </si>
  <si>
    <t>14宏河债</t>
  </si>
  <si>
    <t>124815.SH</t>
  </si>
  <si>
    <t>14天瑞02</t>
  </si>
  <si>
    <t>天瑞集团股份有限公司</t>
  </si>
  <si>
    <t>李留法,李玄煜,李凤娈</t>
  </si>
  <si>
    <t>2014-06-25</t>
  </si>
  <si>
    <t>1480375.IB</t>
  </si>
  <si>
    <t>14天瑞集团债02</t>
  </si>
  <si>
    <t>124834.SH</t>
  </si>
  <si>
    <t>PR德城投</t>
  </si>
  <si>
    <t>德州德达城市建设投资运营有限公司</t>
  </si>
  <si>
    <t>2014-06-26</t>
  </si>
  <si>
    <t>1480385.IB</t>
  </si>
  <si>
    <t>14德州城投债</t>
  </si>
  <si>
    <t>124860.SH</t>
  </si>
  <si>
    <t>PR汤建投</t>
  </si>
  <si>
    <t>南京汤山建设投资发展有限公司</t>
  </si>
  <si>
    <t>南京江宁科学园发展有限公司</t>
  </si>
  <si>
    <t>2014-06-30</t>
  </si>
  <si>
    <t>1480321.IB</t>
  </si>
  <si>
    <t>14汤山建投债</t>
  </si>
  <si>
    <t>124866.SH</t>
  </si>
  <si>
    <t>PR南二建</t>
  </si>
  <si>
    <t>江苏南通二建集团有限公司</t>
  </si>
  <si>
    <t>启东市城市建设投资开发有限公司</t>
  </si>
  <si>
    <t>评级20170907</t>
  </si>
  <si>
    <t>2014-07-10</t>
  </si>
  <si>
    <t>1480392.IB</t>
  </si>
  <si>
    <t>14南通二建债</t>
  </si>
  <si>
    <t>122308.SH</t>
  </si>
  <si>
    <t>13杭齿债</t>
  </si>
  <si>
    <t>杭州前进齿轮箱集团股份有限公司</t>
  </si>
  <si>
    <t>杭州市萧山区国有资产经营总公司</t>
  </si>
  <si>
    <t>2014-07-11</t>
  </si>
  <si>
    <t>124870.SH</t>
  </si>
  <si>
    <t>PR嵊投控</t>
  </si>
  <si>
    <t>2014-07-17</t>
  </si>
  <si>
    <t>1480412.IB</t>
  </si>
  <si>
    <t>14嵊州债</t>
  </si>
  <si>
    <t>123019.SH</t>
  </si>
  <si>
    <t>PR阳纸业</t>
  </si>
  <si>
    <t>山东世纪阳光纸业集团有限公司</t>
  </si>
  <si>
    <t>2014-07-21</t>
  </si>
  <si>
    <t>1480051.IB</t>
  </si>
  <si>
    <t>14阳光纸业债</t>
  </si>
  <si>
    <t>124878.SH</t>
  </si>
  <si>
    <t>PR苏高新</t>
  </si>
  <si>
    <t>苏州城市建设投资发展有限公司</t>
  </si>
  <si>
    <t>2014-07-22</t>
  </si>
  <si>
    <t>1480420.IB</t>
  </si>
  <si>
    <t>14苏高新债</t>
  </si>
  <si>
    <t>101462019.IB</t>
  </si>
  <si>
    <t>14鲁高轨MTN001</t>
  </si>
  <si>
    <t>山东高速轨道交通集团有限公司</t>
  </si>
  <si>
    <t>评级20171219</t>
  </si>
  <si>
    <t>2014-07-25</t>
  </si>
  <si>
    <t>124900.SH</t>
  </si>
  <si>
    <t>PR滨城区</t>
  </si>
  <si>
    <t>2014-07-29</t>
  </si>
  <si>
    <t>1480431.IB</t>
  </si>
  <si>
    <t>14滨开债</t>
  </si>
  <si>
    <t>127008.SH</t>
  </si>
  <si>
    <t>PR龙岩01</t>
  </si>
  <si>
    <t>福建省龙岩市经济技术开发区建设发展有限公司</t>
  </si>
  <si>
    <t>龙岩市汇金发展集团有限公司</t>
  </si>
  <si>
    <t>2014-07-30</t>
  </si>
  <si>
    <t>1480427.IB</t>
  </si>
  <si>
    <t>14龙岩建发债01</t>
  </si>
  <si>
    <t>124905.SH</t>
  </si>
  <si>
    <t>PR登封债</t>
  </si>
  <si>
    <t>登封市城市开发建设投资有限公司</t>
  </si>
  <si>
    <t>2014-08-04</t>
  </si>
  <si>
    <t>1480398.IB</t>
  </si>
  <si>
    <t>14登封债</t>
  </si>
  <si>
    <t>124890.SH</t>
  </si>
  <si>
    <t>14甘电停</t>
  </si>
  <si>
    <t>甘肃省电力投资集团有限责任公司</t>
  </si>
  <si>
    <t>2014-08-05</t>
  </si>
  <si>
    <t>1480436.IB</t>
  </si>
  <si>
    <t>14甘电投债</t>
  </si>
  <si>
    <t>122315.SH</t>
  </si>
  <si>
    <t>14东海债</t>
  </si>
  <si>
    <t>东海证券股份有限公司</t>
  </si>
  <si>
    <t>2014-07-31</t>
  </si>
  <si>
    <t>1480449.IB</t>
  </si>
  <si>
    <t>14超威债</t>
  </si>
  <si>
    <t>超威电源有限公司</t>
  </si>
  <si>
    <t>超威动力控股有限公司</t>
  </si>
  <si>
    <t>评级20170707</t>
  </si>
  <si>
    <t>2014-08-14</t>
  </si>
  <si>
    <t>124909.SH</t>
  </si>
  <si>
    <t>101474008.IB</t>
  </si>
  <si>
    <t>14渤化永利MTN001</t>
  </si>
  <si>
    <t>天津渤化永利化工股份有限公司</t>
  </si>
  <si>
    <t>天津渤海化工集团有限责任公司</t>
  </si>
  <si>
    <t>2014-08-15</t>
  </si>
  <si>
    <t>124881.SH</t>
  </si>
  <si>
    <t>PR安经债</t>
  </si>
  <si>
    <t>安顺虹阳国有资产投资营运有限责任公司</t>
  </si>
  <si>
    <t>安顺市国有资产管理有限公司</t>
  </si>
  <si>
    <t>1480429.IB</t>
  </si>
  <si>
    <t>14安顺经开债</t>
  </si>
  <si>
    <t>124920.SH</t>
  </si>
  <si>
    <t>PR龙海投</t>
  </si>
  <si>
    <t>龙海市国有资产投资经营有限公司</t>
  </si>
  <si>
    <t>1480453.IB</t>
  </si>
  <si>
    <t>14龙海债</t>
  </si>
  <si>
    <t>112219.SZ</t>
  </si>
  <si>
    <t>14渝发债</t>
  </si>
  <si>
    <t>重庆渝开发股份有限公司</t>
  </si>
  <si>
    <t>重庆市城市建设投资(集团)有限公司</t>
  </si>
  <si>
    <t>2014-08-12</t>
  </si>
  <si>
    <t>124914.SH</t>
  </si>
  <si>
    <t>PR慈建投</t>
  </si>
  <si>
    <t>慈溪市建设投资集团有限公司</t>
  </si>
  <si>
    <t>2014-08-18</t>
  </si>
  <si>
    <t>1480452.IB</t>
  </si>
  <si>
    <t>14慈建债</t>
  </si>
  <si>
    <t>124915.SH</t>
  </si>
  <si>
    <t>14宏桥02</t>
  </si>
  <si>
    <t>评级20171226</t>
  </si>
  <si>
    <t>2014-08-21</t>
  </si>
  <si>
    <t>1480468.IB</t>
  </si>
  <si>
    <t>14宏桥债02</t>
  </si>
  <si>
    <t>124939.SH</t>
  </si>
  <si>
    <t>PR蒙盛祥</t>
  </si>
  <si>
    <t>内蒙古盛祥投资有限公司</t>
  </si>
  <si>
    <t>1480470.IB</t>
  </si>
  <si>
    <t>14蒙盛祥债</t>
  </si>
  <si>
    <t>124919.SH</t>
  </si>
  <si>
    <t>PR安城投</t>
  </si>
  <si>
    <t>福安市城市建设投资集团有限公司</t>
  </si>
  <si>
    <t>2014-08-22</t>
  </si>
  <si>
    <t>1480471.IB</t>
  </si>
  <si>
    <t>14安城债</t>
  </si>
  <si>
    <t>101454047.IB</t>
  </si>
  <si>
    <t>14中建五局MTN002</t>
  </si>
  <si>
    <t>124925.SH</t>
  </si>
  <si>
    <t>PR金湖资</t>
  </si>
  <si>
    <t>金湖县国有资产经营投资有限责任公司</t>
  </si>
  <si>
    <t>2014-08-25</t>
  </si>
  <si>
    <t>1480446.IB</t>
  </si>
  <si>
    <t>14金湖债</t>
  </si>
  <si>
    <t>112221.SZ</t>
  </si>
  <si>
    <t>14万里债</t>
  </si>
  <si>
    <t>浙江万里扬股份有限公司</t>
  </si>
  <si>
    <t>万里扬集团有限公司</t>
  </si>
  <si>
    <t>2014-08-26</t>
  </si>
  <si>
    <t>112220.SZ</t>
  </si>
  <si>
    <t>14福星01</t>
  </si>
  <si>
    <t>湖北福星科技股份有限公司</t>
  </si>
  <si>
    <t>福星集团控股有限公司</t>
  </si>
  <si>
    <t>1480482.IB</t>
  </si>
  <si>
    <t>14登电债</t>
  </si>
  <si>
    <t>登封电厂集团有限公司</t>
  </si>
  <si>
    <t>2014-09-01</t>
  </si>
  <si>
    <t>124950.SH</t>
  </si>
  <si>
    <t>101462027.IB</t>
  </si>
  <si>
    <t>14浦东现代MTN001</t>
  </si>
  <si>
    <t>上海浦东现代产业开发有限公司</t>
  </si>
  <si>
    <t>上海外高桥资产管理有限公司</t>
  </si>
  <si>
    <t>2014-09-03</t>
  </si>
  <si>
    <t>124948.SH</t>
  </si>
  <si>
    <t>14金资02</t>
  </si>
  <si>
    <t>2014-09-05</t>
  </si>
  <si>
    <t>1480491.IB</t>
  </si>
  <si>
    <t>14金资债02</t>
  </si>
  <si>
    <t>124967.SH</t>
  </si>
  <si>
    <t>PR昌经债</t>
  </si>
  <si>
    <t>昌邑市经济开发投资公司</t>
  </si>
  <si>
    <t>2014-09-09</t>
  </si>
  <si>
    <t>1480490.IB</t>
  </si>
  <si>
    <t>14昌投债</t>
  </si>
  <si>
    <t>124979.SH</t>
  </si>
  <si>
    <t>PR陂城投</t>
  </si>
  <si>
    <t>武汉市黄陂区城建投资开发有限公司</t>
  </si>
  <si>
    <t>2014-09-17</t>
  </si>
  <si>
    <t>1480510.IB</t>
  </si>
  <si>
    <t>14黄陂城投债</t>
  </si>
  <si>
    <t>122323.SH</t>
  </si>
  <si>
    <t>14凤凰债</t>
  </si>
  <si>
    <t>江苏凤凰置业投资股份有限公司</t>
  </si>
  <si>
    <t>江苏凤凰出版传媒集团有限公司</t>
  </si>
  <si>
    <t>2014-09-12</t>
  </si>
  <si>
    <t>101463014.IB</t>
  </si>
  <si>
    <t>14中建一局MTN002</t>
  </si>
  <si>
    <t>2014-09-18</t>
  </si>
  <si>
    <t>124975.SH</t>
  </si>
  <si>
    <t>PR溧经开</t>
  </si>
  <si>
    <t>南京溧水经济技术开发总公司</t>
  </si>
  <si>
    <t>2014-09-22</t>
  </si>
  <si>
    <t>1480516.IB</t>
  </si>
  <si>
    <t>14溧水经开债</t>
  </si>
  <si>
    <t>101479002.IB</t>
  </si>
  <si>
    <t>14茂名港MTN002</t>
  </si>
  <si>
    <t>茂名港集团有限公司</t>
  </si>
  <si>
    <t>评级20170421</t>
  </si>
  <si>
    <t>2014-09-19</t>
  </si>
  <si>
    <t>112226.SZ</t>
  </si>
  <si>
    <t>14科陆01</t>
  </si>
  <si>
    <t>饶陆华,鄢玉珍</t>
  </si>
  <si>
    <t>124981.SH</t>
  </si>
  <si>
    <t>PR嘉峪关</t>
  </si>
  <si>
    <t>嘉峪关市城市基础设施建设投资开发(集团)有限公司</t>
  </si>
  <si>
    <t>2014-09-23</t>
  </si>
  <si>
    <t>1480495.IB</t>
  </si>
  <si>
    <t>14嘉峪关债</t>
  </si>
  <si>
    <t>天瑞集团旅游发展有限公司</t>
  </si>
  <si>
    <t>1380054.IB</t>
  </si>
  <si>
    <t>13天瑞水泥债</t>
  </si>
  <si>
    <t>124895.SH</t>
  </si>
  <si>
    <t>PR筑经开</t>
  </si>
  <si>
    <t>2014-09-26</t>
  </si>
  <si>
    <t>1480523.IB</t>
  </si>
  <si>
    <t>14贵阳经开债</t>
  </si>
  <si>
    <t>122327.SH</t>
  </si>
  <si>
    <t>13卧龙债</t>
  </si>
  <si>
    <t>卧龙地产集团股份有限公司</t>
  </si>
  <si>
    <t>卧龙控股集团有限公司</t>
  </si>
  <si>
    <t>127002.SH</t>
  </si>
  <si>
    <t>14天能02</t>
  </si>
  <si>
    <t>2014-09-29</t>
  </si>
  <si>
    <t>1480525.IB</t>
  </si>
  <si>
    <t>14天能债02</t>
  </si>
  <si>
    <t>122328.SH</t>
  </si>
  <si>
    <t>12开滦02</t>
  </si>
  <si>
    <t>127009.SH</t>
  </si>
  <si>
    <t>PR龙岩02</t>
  </si>
  <si>
    <t>2014-10-13</t>
  </si>
  <si>
    <t>1480526.IB</t>
  </si>
  <si>
    <t>14龙岩建发债02</t>
  </si>
  <si>
    <t>122330.SH</t>
  </si>
  <si>
    <t>13中企债</t>
  </si>
  <si>
    <t>中华企业股份有限公司</t>
  </si>
  <si>
    <t>上海地产(集团)有限公司</t>
  </si>
  <si>
    <t>2014-10-14</t>
  </si>
  <si>
    <t>124977.SH</t>
  </si>
  <si>
    <t>14天瑞03</t>
  </si>
  <si>
    <t>李凤娈,李留法,李玄煜</t>
  </si>
  <si>
    <t>2014-10-16</t>
  </si>
  <si>
    <t>1480520.IB</t>
  </si>
  <si>
    <t>14天瑞集团债03</t>
  </si>
  <si>
    <t>101460037.IB</t>
  </si>
  <si>
    <t>14宝鸡钛业MTN001</t>
  </si>
  <si>
    <t>宝鸡钛业股份有限公司</t>
  </si>
  <si>
    <t>127000.SH</t>
  </si>
  <si>
    <t>PR繁昌投</t>
  </si>
  <si>
    <t>繁昌县建设投资有限公司</t>
  </si>
  <si>
    <t>安徽省信用担保集团有限公司</t>
  </si>
  <si>
    <t>2014-10-17</t>
  </si>
  <si>
    <t>1480530.IB</t>
  </si>
  <si>
    <t>14繁昌债</t>
  </si>
  <si>
    <t>1422011.IB</t>
  </si>
  <si>
    <t>14中电财务02</t>
  </si>
  <si>
    <t>中国电力财务有限公司</t>
  </si>
  <si>
    <t>112229.SZ</t>
  </si>
  <si>
    <t>14白药01</t>
  </si>
  <si>
    <t>云南白药集团股份有限公司</t>
  </si>
  <si>
    <t>医药制造</t>
  </si>
  <si>
    <t>云南白药控股有限公司</t>
  </si>
  <si>
    <t>122333.SH</t>
  </si>
  <si>
    <t>14嘉宝债</t>
  </si>
  <si>
    <t>光大嘉宝股份有限公司</t>
  </si>
  <si>
    <t>2014-10-23</t>
  </si>
  <si>
    <t>127017.SH</t>
  </si>
  <si>
    <t>14粤高债</t>
  </si>
  <si>
    <t>2014-10-29</t>
  </si>
  <si>
    <t>1480545.IB</t>
  </si>
  <si>
    <t>14广东高速债</t>
  </si>
  <si>
    <t>127018.SH</t>
  </si>
  <si>
    <t>PR新昌01</t>
  </si>
  <si>
    <t>2014-10-30</t>
  </si>
  <si>
    <t>1480544.IB</t>
  </si>
  <si>
    <t>14新昌债01</t>
  </si>
  <si>
    <t>127019.SH</t>
  </si>
  <si>
    <t>PR丹徒投</t>
  </si>
  <si>
    <t>镇江市丹徒区建设投资有限公司</t>
  </si>
  <si>
    <t>2014-11-03</t>
  </si>
  <si>
    <t>1480551.IB</t>
  </si>
  <si>
    <t>14丹徒建投债</t>
  </si>
  <si>
    <t>122334.SH</t>
  </si>
  <si>
    <t>12大唐02</t>
  </si>
  <si>
    <t>127035.SH</t>
  </si>
  <si>
    <t>14春辉01</t>
  </si>
  <si>
    <t>江苏春辉生态农林股份有限公司</t>
  </si>
  <si>
    <t>江苏阳光集团有限公司</t>
  </si>
  <si>
    <t>2014-11-13</t>
  </si>
  <si>
    <t>1480559.IB</t>
  </si>
  <si>
    <t>14江苏春辉债01</t>
  </si>
  <si>
    <t>1480543.IB</t>
  </si>
  <si>
    <t>14南安债</t>
  </si>
  <si>
    <t>南安市贸工农投资经营有限公司</t>
  </si>
  <si>
    <t>2014-11-14</t>
  </si>
  <si>
    <t>127040.SH</t>
  </si>
  <si>
    <t>14春辉02</t>
  </si>
  <si>
    <t>2014-11-18</t>
  </si>
  <si>
    <t>1480567.IB</t>
  </si>
  <si>
    <t>14江苏春辉债02</t>
  </si>
  <si>
    <t>122338.SH</t>
  </si>
  <si>
    <t>13金桥债</t>
  </si>
  <si>
    <t>上海金桥出口加工区开发股份有限公司</t>
  </si>
  <si>
    <t>上海金桥(集团)有限公司</t>
  </si>
  <si>
    <t>评级20170614</t>
  </si>
  <si>
    <t>2014-11-17</t>
  </si>
  <si>
    <t>122344.SH</t>
  </si>
  <si>
    <t>13尖峰02</t>
  </si>
  <si>
    <t>2014-11-20</t>
  </si>
  <si>
    <t>127039.SH</t>
  </si>
  <si>
    <t>14西电债</t>
  </si>
  <si>
    <t>西湖电子集团有限公司</t>
  </si>
  <si>
    <t>杭州市实业投资集团有限公司</t>
  </si>
  <si>
    <t>2014-11-26</t>
  </si>
  <si>
    <t>1480571.IB</t>
  </si>
  <si>
    <t>14西湖电子债</t>
  </si>
  <si>
    <t>1480578.IB</t>
  </si>
  <si>
    <t>14镇投债</t>
  </si>
  <si>
    <t>宁波市镇海投资有限公司</t>
  </si>
  <si>
    <t>2014-12-04</t>
  </si>
  <si>
    <t>122347.SH</t>
  </si>
  <si>
    <t>13太极02</t>
  </si>
  <si>
    <t>2014-12-03</t>
  </si>
  <si>
    <t>101452029.IB</t>
  </si>
  <si>
    <t>14中建七局MTN001</t>
  </si>
  <si>
    <t>中国建筑第七工程局有限公司</t>
  </si>
  <si>
    <t>2014-12-10</t>
  </si>
  <si>
    <t>112233.SZ</t>
  </si>
  <si>
    <t>14漳发债</t>
  </si>
  <si>
    <t>福建漳州发展股份有限公司</t>
  </si>
  <si>
    <t>福建漳龙集团有限公司</t>
  </si>
  <si>
    <t>募集20171116</t>
  </si>
  <si>
    <t>2014-12-05</t>
  </si>
  <si>
    <t>122339.SH</t>
  </si>
  <si>
    <t>13香江债</t>
  </si>
  <si>
    <t>深圳香江控股股份有限公司</t>
  </si>
  <si>
    <t>深圳市金海马实业股份有限公司</t>
  </si>
  <si>
    <t>评级20170603</t>
  </si>
  <si>
    <t>127062.SH</t>
  </si>
  <si>
    <t>14博兴债</t>
  </si>
  <si>
    <t>山东省博兴县鑫达建设投资开发有限公司</t>
  </si>
  <si>
    <t>2014-12-22</t>
  </si>
  <si>
    <t>1480597.IB</t>
  </si>
  <si>
    <t>127069.SH</t>
  </si>
  <si>
    <t>14准国资</t>
  </si>
  <si>
    <t>内蒙古准格尔国有资本投资控股集团有限公司</t>
  </si>
  <si>
    <t>2014-12-31</t>
  </si>
  <si>
    <t>1480604.IB</t>
  </si>
  <si>
    <t>14准国资债</t>
  </si>
  <si>
    <t>127068.SH</t>
  </si>
  <si>
    <t>14新昌02</t>
  </si>
  <si>
    <t>1480605.IB</t>
  </si>
  <si>
    <t>14新昌债02</t>
  </si>
  <si>
    <t>127073.SH</t>
  </si>
  <si>
    <t>15铁暂停</t>
  </si>
  <si>
    <t>沈阳市铁西区国有资产经营有限公司</t>
  </si>
  <si>
    <t>2015-01-14</t>
  </si>
  <si>
    <t>1580003.IB</t>
  </si>
  <si>
    <t>15沈铁西债</t>
  </si>
  <si>
    <t>127053.SH</t>
  </si>
  <si>
    <t>15天瑞01</t>
  </si>
  <si>
    <t>2015-01-15</t>
  </si>
  <si>
    <t>1580001.IB</t>
  </si>
  <si>
    <t>15天瑞集团债01</t>
  </si>
  <si>
    <t>101553002.IB</t>
  </si>
  <si>
    <t>15峰峰MTN001</t>
  </si>
  <si>
    <t>冀中能源峰峰集团有限公司</t>
  </si>
  <si>
    <t>募集20171016</t>
  </si>
  <si>
    <t>1580012.IB</t>
  </si>
  <si>
    <t>15盘山债</t>
  </si>
  <si>
    <t>盘山县国有资产经营有限公司</t>
  </si>
  <si>
    <t>盘锦建设投资有限责任公司</t>
  </si>
  <si>
    <t>评级20170602</t>
  </si>
  <si>
    <t>2015-01-21</t>
  </si>
  <si>
    <t>127078.SH</t>
  </si>
  <si>
    <t>127094.SH</t>
  </si>
  <si>
    <t>15盘经开</t>
  </si>
  <si>
    <t>盘锦市双台子区经济开发投资有限公司</t>
  </si>
  <si>
    <t>2015-01-22</t>
  </si>
  <si>
    <t>1580011.IB</t>
  </si>
  <si>
    <t>15盘锦双台债</t>
  </si>
  <si>
    <t>122352.SH</t>
  </si>
  <si>
    <t>12广汽03</t>
  </si>
  <si>
    <t>2015-01-19</t>
  </si>
  <si>
    <t>112235.SZ</t>
  </si>
  <si>
    <t>15福星01</t>
  </si>
  <si>
    <t>评级20170525</t>
  </si>
  <si>
    <t>127096.SH</t>
  </si>
  <si>
    <t>15东方财</t>
  </si>
  <si>
    <t>天津东方财信投资集团有限公司</t>
  </si>
  <si>
    <t>2015-01-29</t>
  </si>
  <si>
    <t>1580032.IB</t>
  </si>
  <si>
    <t>15东方财信债</t>
  </si>
  <si>
    <t>122332.SH</t>
  </si>
  <si>
    <t>14亿利01</t>
  </si>
  <si>
    <t>2015-01-26</t>
  </si>
  <si>
    <t>122342.SH</t>
  </si>
  <si>
    <t>13包钢03</t>
  </si>
  <si>
    <t>内蒙古包钢钢联股份有限公司</t>
  </si>
  <si>
    <t>包头钢铁(集团)有限责任公司</t>
  </si>
  <si>
    <t>122355.SH</t>
  </si>
  <si>
    <t>14齐鲁债</t>
  </si>
  <si>
    <t>中泰证券股份有限公司</t>
  </si>
  <si>
    <t>127107.SH</t>
  </si>
  <si>
    <t>14紫微02</t>
  </si>
  <si>
    <t>南京紫金投资集团有限责任公司</t>
  </si>
  <si>
    <t>南京市国有资产投资管理控股(集团)有限责任公司</t>
  </si>
  <si>
    <t>2015-02-04</t>
  </si>
  <si>
    <t>1580036.IB</t>
  </si>
  <si>
    <t>14南京紫金小微债02</t>
  </si>
  <si>
    <t>127099.SH</t>
  </si>
  <si>
    <t>15天瑞02</t>
  </si>
  <si>
    <t>李玄煜,李凤娈,李留法</t>
  </si>
  <si>
    <t>2015-02-06</t>
  </si>
  <si>
    <t>1580033.IB</t>
  </si>
  <si>
    <t>15天瑞集团债02</t>
  </si>
  <si>
    <t>127100.SH</t>
  </si>
  <si>
    <t>15新交投</t>
  </si>
  <si>
    <t>新沂市交通投资有限公司</t>
  </si>
  <si>
    <t>1580034.IB</t>
  </si>
  <si>
    <t>15新沂交投债</t>
  </si>
  <si>
    <t>122357.SH</t>
  </si>
  <si>
    <t>14浙证债</t>
  </si>
  <si>
    <t>浙商证券股份有限公司</t>
  </si>
  <si>
    <t>浙江沪杭甬高速公路股份有限公司</t>
  </si>
  <si>
    <t>2015-02-03</t>
  </si>
  <si>
    <t>112236.SZ</t>
  </si>
  <si>
    <t>15本钢01</t>
  </si>
  <si>
    <t>本钢板材股份有限公司</t>
  </si>
  <si>
    <t>本钢集团有限公司</t>
  </si>
  <si>
    <t>2015-02-05</t>
  </si>
  <si>
    <t>127119.SH</t>
  </si>
  <si>
    <t>15兴堰债</t>
  </si>
  <si>
    <t>都江堰兴堰投资有限公司</t>
  </si>
  <si>
    <t>都江堰兴市集团有限责任公司</t>
  </si>
  <si>
    <t>评级20170717</t>
  </si>
  <si>
    <t>2015-03-12</t>
  </si>
  <si>
    <t>1580058.IB</t>
  </si>
  <si>
    <t>15兴堰投资债</t>
  </si>
  <si>
    <t>1580076.IB</t>
  </si>
  <si>
    <t>15文小微</t>
  </si>
  <si>
    <t>2015-03-24</t>
  </si>
  <si>
    <t>127140.SH</t>
  </si>
  <si>
    <t>127144.SH</t>
  </si>
  <si>
    <t>15黄河债</t>
  </si>
  <si>
    <t>陕西黄河矿业(集团)有限责任公司</t>
  </si>
  <si>
    <t>陕西龙门钢铁(集团)有限责任公司</t>
  </si>
  <si>
    <t>2015-03-27</t>
  </si>
  <si>
    <t>1580080.IB</t>
  </si>
  <si>
    <t>15黄河矿业债</t>
  </si>
  <si>
    <t>1580088.IB</t>
  </si>
  <si>
    <t>15东营债</t>
  </si>
  <si>
    <t>2015-03-31</t>
  </si>
  <si>
    <t>127158.SH</t>
  </si>
  <si>
    <t>127149.SH</t>
  </si>
  <si>
    <t>15粤路桥</t>
  </si>
  <si>
    <t>2015-05-21</t>
  </si>
  <si>
    <t>1580092.IB</t>
  </si>
  <si>
    <t>15粤路桥债</t>
  </si>
  <si>
    <t>1580095.IB</t>
  </si>
  <si>
    <t>15全洲扬子江债</t>
  </si>
  <si>
    <t>湖北全洲扬子江建设工程有限公司</t>
  </si>
  <si>
    <t>2015-04-02</t>
  </si>
  <si>
    <t>122284.SH</t>
  </si>
  <si>
    <t>13鲁金02</t>
  </si>
  <si>
    <t>2015-03-30</t>
  </si>
  <si>
    <t>127163.SH</t>
  </si>
  <si>
    <t>15海城投</t>
  </si>
  <si>
    <t>海门市城市发展投资有限公司</t>
  </si>
  <si>
    <t>2015-04-03</t>
  </si>
  <si>
    <t>1580103.IB</t>
  </si>
  <si>
    <t>15海城投债</t>
  </si>
  <si>
    <t>122367.SH</t>
  </si>
  <si>
    <t>14财富债</t>
  </si>
  <si>
    <t>财富证券有限责任公司</t>
  </si>
  <si>
    <t>湖南财信投资控股有限责任公司</t>
  </si>
  <si>
    <t>1580102.IB</t>
  </si>
  <si>
    <t>15联峰债</t>
  </si>
  <si>
    <t>江苏联峰实业股份有限公司</t>
  </si>
  <si>
    <t>2015-04-07</t>
  </si>
  <si>
    <t>127156.SH</t>
  </si>
  <si>
    <t>112240.SZ</t>
  </si>
  <si>
    <t>15华联债</t>
  </si>
  <si>
    <t>新华联文化旅游发展股份有限公司</t>
  </si>
  <si>
    <t>新华联控股有限公司</t>
  </si>
  <si>
    <t>2015-04-01</t>
  </si>
  <si>
    <t>101555007.IB</t>
  </si>
  <si>
    <t>15邯郸矿业MTN001</t>
  </si>
  <si>
    <t>冀中能源邯郸矿业集团有限公司</t>
  </si>
  <si>
    <t>募集20171205</t>
  </si>
  <si>
    <t>2015-04-09</t>
  </si>
  <si>
    <t>127161.SH</t>
  </si>
  <si>
    <t>15石国控</t>
  </si>
  <si>
    <t>石家庄国控投资集团有限责任公司</t>
  </si>
  <si>
    <t>1580097.IB</t>
  </si>
  <si>
    <t>15石国控债</t>
  </si>
  <si>
    <t>122353.SH</t>
  </si>
  <si>
    <t>14东兴债</t>
  </si>
  <si>
    <t>东兴证券股份有限公司</t>
  </si>
  <si>
    <t>127166.SH</t>
  </si>
  <si>
    <t>15洋口港</t>
  </si>
  <si>
    <t>江苏洋口港建设发展集团有限公司</t>
  </si>
  <si>
    <t>2015-04-10</t>
  </si>
  <si>
    <t>1580105.IB</t>
  </si>
  <si>
    <t>15洋口港债</t>
  </si>
  <si>
    <t>127178.SH</t>
  </si>
  <si>
    <t>15华南城</t>
  </si>
  <si>
    <t>华南国际工业原料城(深圳)有限公司</t>
  </si>
  <si>
    <t>华南城控股有限公司</t>
  </si>
  <si>
    <t>2015-04-13</t>
  </si>
  <si>
    <t>1580087.IB</t>
  </si>
  <si>
    <t>15华南城债</t>
  </si>
  <si>
    <t>127172.SH</t>
  </si>
  <si>
    <t>15滨中海</t>
  </si>
  <si>
    <t>滨州市中海创业投资经营有限公司</t>
  </si>
  <si>
    <t>1580106.IB</t>
  </si>
  <si>
    <t>15滨中海债</t>
  </si>
  <si>
    <t>127173.SH</t>
  </si>
  <si>
    <t>15津铁投</t>
  </si>
  <si>
    <t>天津铁路建设投资控股(集团)有限公司</t>
  </si>
  <si>
    <t>募集20170728</t>
  </si>
  <si>
    <t>1580112.IB</t>
  </si>
  <si>
    <t>15津铁投债</t>
  </si>
  <si>
    <t>122360.SH</t>
  </si>
  <si>
    <t>14华融G1</t>
  </si>
  <si>
    <t>华融证券股份有限公司</t>
  </si>
  <si>
    <t>127164.SH</t>
  </si>
  <si>
    <t>15庐江债</t>
  </si>
  <si>
    <t>庐江县城市建设投资有限公司</t>
  </si>
  <si>
    <t>2015-04-16</t>
  </si>
  <si>
    <t>1580107.IB</t>
  </si>
  <si>
    <t>15庐江城投债</t>
  </si>
  <si>
    <t>112239.SZ</t>
  </si>
  <si>
    <t>15沃尔债</t>
  </si>
  <si>
    <t>深圳市沃尔核材股份有限公司</t>
  </si>
  <si>
    <t>深圳市高新投集团有限公司</t>
  </si>
  <si>
    <t>127193.SH</t>
  </si>
  <si>
    <t>15马花山</t>
  </si>
  <si>
    <t>马鞍山市花山区城市发展投资集团有限责任公司</t>
  </si>
  <si>
    <t>2015-04-20</t>
  </si>
  <si>
    <t>1580122.IB</t>
  </si>
  <si>
    <t>15马花山债</t>
  </si>
  <si>
    <t>127183.SH</t>
  </si>
  <si>
    <t>15淮城债</t>
  </si>
  <si>
    <t>淮安市城市资产经营有限公司</t>
  </si>
  <si>
    <t>2015-04-23</t>
  </si>
  <si>
    <t>1580127.IB</t>
  </si>
  <si>
    <t>122369.SH</t>
  </si>
  <si>
    <t>13包钢04</t>
  </si>
  <si>
    <t>2015-04-21</t>
  </si>
  <si>
    <t>101552010.IB</t>
  </si>
  <si>
    <t>15中建七局MTN001</t>
  </si>
  <si>
    <t>2015-04-28</t>
  </si>
  <si>
    <t>101559016.IB</t>
  </si>
  <si>
    <t>15南国置业MTN001</t>
  </si>
  <si>
    <t>南国置业股份有限公司</t>
  </si>
  <si>
    <t>中国电建地产集团有限公司</t>
  </si>
  <si>
    <t>募集20170822</t>
  </si>
  <si>
    <t>2015-04-30</t>
  </si>
  <si>
    <t>127196.SH</t>
  </si>
  <si>
    <t>15海海业</t>
  </si>
  <si>
    <t>海丰县海业基础设施建设投资有限公司</t>
  </si>
  <si>
    <t>2015-04-29</t>
  </si>
  <si>
    <t>1580142.IB</t>
  </si>
  <si>
    <t>15海丰债</t>
  </si>
  <si>
    <t>101554023.IB</t>
  </si>
  <si>
    <t>15中建八局MTN001</t>
  </si>
  <si>
    <t>中国建筑第八工程局有限公司</t>
  </si>
  <si>
    <t>127205.SH</t>
  </si>
  <si>
    <t>15巢城投</t>
  </si>
  <si>
    <t>巢湖市城镇建设投资有限公司</t>
  </si>
  <si>
    <t>合肥市建设投资控股(集团)有限公司</t>
  </si>
  <si>
    <t>1580137.IB</t>
  </si>
  <si>
    <t>15巢城投债</t>
  </si>
  <si>
    <t>101570004.IB</t>
  </si>
  <si>
    <t>15华鑫MTN001</t>
  </si>
  <si>
    <t>华鑫置业(集团)有限公司</t>
  </si>
  <si>
    <t>上海仪电(集团)有限公司</t>
  </si>
  <si>
    <t>募集20170411</t>
  </si>
  <si>
    <t>2015-05-13</t>
  </si>
  <si>
    <t>112246.SZ</t>
  </si>
  <si>
    <t>15金一债</t>
  </si>
  <si>
    <t>北京金一文化发展股份有限公司</t>
  </si>
  <si>
    <t>2015-05-15</t>
  </si>
  <si>
    <t>112247.SZ</t>
  </si>
  <si>
    <t>15华东债</t>
  </si>
  <si>
    <t>华东医药股份有限公司</t>
  </si>
  <si>
    <t>中国远大集团有限责任公司</t>
  </si>
  <si>
    <t>2015-05-19</t>
  </si>
  <si>
    <t>122372.SH</t>
  </si>
  <si>
    <t>14财通债</t>
  </si>
  <si>
    <t>财通证券股份有限公司</t>
  </si>
  <si>
    <t>浙江省金融控股有限公司</t>
  </si>
  <si>
    <t>127214.SH</t>
  </si>
  <si>
    <t>15建发债</t>
  </si>
  <si>
    <t>募集20170515</t>
  </si>
  <si>
    <t>2015-05-27</t>
  </si>
  <si>
    <t>1580153.IB</t>
  </si>
  <si>
    <t>15建发房产债</t>
  </si>
  <si>
    <t>101551027.IB</t>
  </si>
  <si>
    <t>15中建三局MTN001</t>
  </si>
  <si>
    <t>中国建筑第三工程局有限公司</t>
  </si>
  <si>
    <t>2015-05-22</t>
  </si>
  <si>
    <t>101565005.IB</t>
  </si>
  <si>
    <t>15水电物资MTN001</t>
  </si>
  <si>
    <t>中国水利电力物资集团有限公司</t>
  </si>
  <si>
    <t>2015-05-26</t>
  </si>
  <si>
    <t>112250.SZ</t>
  </si>
  <si>
    <t>15云旅债</t>
  </si>
  <si>
    <t>云南旅游股份有限公司</t>
  </si>
  <si>
    <t>云南世博旅游控股集团有限公司</t>
  </si>
  <si>
    <t>2015-06-01</t>
  </si>
  <si>
    <t>122378.SH</t>
  </si>
  <si>
    <t>13楚天02</t>
  </si>
  <si>
    <t>2015-06-08</t>
  </si>
  <si>
    <t>127225.SH</t>
  </si>
  <si>
    <t>15鹰高新</t>
  </si>
  <si>
    <t>鹰潭市龙岗资产运营有限公司</t>
  </si>
  <si>
    <t>鹰潭市投资公司</t>
  </si>
  <si>
    <t>募集20170908</t>
  </si>
  <si>
    <t>2015-07-31</t>
  </si>
  <si>
    <t>1580191.IB</t>
  </si>
  <si>
    <t>15鹰潭高新债</t>
  </si>
  <si>
    <t>101553019.IB</t>
  </si>
  <si>
    <t>15重钢矿业MTN001</t>
  </si>
  <si>
    <t>重庆钢铁集团矿业有限公司</t>
  </si>
  <si>
    <t>2015-07-16</t>
  </si>
  <si>
    <t>112242.SZ</t>
  </si>
  <si>
    <t>15岭南债</t>
  </si>
  <si>
    <t>岭南园林股份有限公司</t>
  </si>
  <si>
    <t>2015-06-15</t>
  </si>
  <si>
    <t>122371.SH</t>
  </si>
  <si>
    <t>14亨通01</t>
  </si>
  <si>
    <t>江苏亨通光电股份有限公司</t>
  </si>
  <si>
    <t>亨通集团有限公司</t>
  </si>
  <si>
    <t>募集20170619</t>
  </si>
  <si>
    <t>2015-06-23</t>
  </si>
  <si>
    <t>101552019.IB</t>
  </si>
  <si>
    <t>15潞煤化MTN001</t>
  </si>
  <si>
    <t>潞安新疆煤化工(集团)有限公司</t>
  </si>
  <si>
    <t>山西潞安矿业(集团)有限责任公司</t>
  </si>
  <si>
    <t>募集20171110</t>
  </si>
  <si>
    <t>2015-08-11</t>
  </si>
  <si>
    <t>122382.SH</t>
  </si>
  <si>
    <t>14京银债</t>
  </si>
  <si>
    <t>京投发展股份有限公司</t>
  </si>
  <si>
    <t>募集20170629</t>
  </si>
  <si>
    <t>2015-06-26</t>
  </si>
  <si>
    <t>1580181.IB</t>
  </si>
  <si>
    <t>15吴江债</t>
  </si>
  <si>
    <t>苏州市吴江城市投资发展有限公司</t>
  </si>
  <si>
    <t>苏州市吴江东方国有资本投资经营有限公司</t>
  </si>
  <si>
    <t>2015-07-08</t>
  </si>
  <si>
    <t>127236.SH</t>
  </si>
  <si>
    <t>127238.SH</t>
  </si>
  <si>
    <t>15陕东岭</t>
  </si>
  <si>
    <t>2015-07-14</t>
  </si>
  <si>
    <t>1580184.IB</t>
  </si>
  <si>
    <t>15陕西东岭债</t>
  </si>
  <si>
    <t>101561014.IB</t>
  </si>
  <si>
    <t>15广东盐业MTN001</t>
  </si>
  <si>
    <t>广东省盐业集团有限公司</t>
  </si>
  <si>
    <t>广东恒健投资控股有限公司</t>
  </si>
  <si>
    <t>2015-07-17</t>
  </si>
  <si>
    <t>122398.SH</t>
  </si>
  <si>
    <t>15北巴债</t>
  </si>
  <si>
    <t>北京巴士传媒股份有限公司</t>
  </si>
  <si>
    <t>北京公共交通控股(集团)有限公司</t>
  </si>
  <si>
    <t>127237.SH</t>
  </si>
  <si>
    <t>15喀城投</t>
  </si>
  <si>
    <t>喀什城建投资集团有限公司</t>
  </si>
  <si>
    <t>喀什深喀投资发展有限公司</t>
  </si>
  <si>
    <t>2015-07-20</t>
  </si>
  <si>
    <t>1580187.IB</t>
  </si>
  <si>
    <t>15喀城投债</t>
  </si>
  <si>
    <t>122397.SH</t>
  </si>
  <si>
    <t>15宜华债01</t>
  </si>
  <si>
    <t>宜华生活科技股份有限公司</t>
  </si>
  <si>
    <t>宜华企业(集团)有限公司</t>
  </si>
  <si>
    <t>募集20170729</t>
  </si>
  <si>
    <t>112256.SZ</t>
  </si>
  <si>
    <t>15天保01</t>
  </si>
  <si>
    <t>天津天保基建股份有限公司</t>
  </si>
  <si>
    <t>募集20170721</t>
  </si>
  <si>
    <t>2015-07-21</t>
  </si>
  <si>
    <t>122405.SH</t>
  </si>
  <si>
    <t>15宜华债02</t>
  </si>
  <si>
    <t>2015-07-23</t>
  </si>
  <si>
    <t>101562027.IB</t>
  </si>
  <si>
    <t>15邯郸矿业MTN002</t>
  </si>
  <si>
    <t>2015-07-29</t>
  </si>
  <si>
    <t>101564031.IB</t>
  </si>
  <si>
    <t>15蚌埠玻璃MTN001</t>
  </si>
  <si>
    <t>中建材蚌埠玻璃工业设计研究院有限公司</t>
  </si>
  <si>
    <t>凯盛科技集团有限公司</t>
  </si>
  <si>
    <t>123029.SH</t>
  </si>
  <si>
    <t>15义水债</t>
  </si>
  <si>
    <t>义乌市水务建设集团有限公司</t>
  </si>
  <si>
    <t>义乌市市场发展集团有限公司</t>
  </si>
  <si>
    <t>122411.SH</t>
  </si>
  <si>
    <t>14招金债</t>
  </si>
  <si>
    <t>招金矿业股份有限公司</t>
  </si>
  <si>
    <t>募集20170517</t>
  </si>
  <si>
    <t>127243.SH</t>
  </si>
  <si>
    <t>15潍渤海</t>
  </si>
  <si>
    <t>潍坊渤海水产综合开发有限公司</t>
  </si>
  <si>
    <t>潍坊滨海投资发展有限公司</t>
  </si>
  <si>
    <t>2015-08-05</t>
  </si>
  <si>
    <t>1580189.IB</t>
  </si>
  <si>
    <t>15渤海水产债</t>
  </si>
  <si>
    <t>122415.SH</t>
  </si>
  <si>
    <t>15增碧01</t>
  </si>
  <si>
    <t>增城市碧桂园物业发展有限公司</t>
  </si>
  <si>
    <t>碧桂园控股有限公司</t>
  </si>
  <si>
    <t>2015-08-03</t>
  </si>
  <si>
    <t>1580196.IB</t>
  </si>
  <si>
    <t>15当涂债</t>
  </si>
  <si>
    <t>当涂县城乡建设投资有限责任公司</t>
  </si>
  <si>
    <t>2015-08-10</t>
  </si>
  <si>
    <t>127242.SH</t>
  </si>
  <si>
    <t>122421.SH</t>
  </si>
  <si>
    <t>15天房债</t>
  </si>
  <si>
    <t>评级20170829</t>
  </si>
  <si>
    <t>2015-08-06</t>
  </si>
  <si>
    <t>127248.SH</t>
  </si>
  <si>
    <t>15京科城</t>
  </si>
  <si>
    <t>2015-08-13</t>
  </si>
  <si>
    <t>1580202.IB</t>
  </si>
  <si>
    <t>15京科技城债</t>
  </si>
  <si>
    <t>101559037.IB</t>
  </si>
  <si>
    <t>15中航高科MTN001</t>
  </si>
  <si>
    <t>中航高科技发展有限公司</t>
  </si>
  <si>
    <t>2015-08-18</t>
  </si>
  <si>
    <t>122430.SH</t>
  </si>
  <si>
    <t>15增碧02</t>
  </si>
  <si>
    <t>募集20171215</t>
  </si>
  <si>
    <t>2015-08-12</t>
  </si>
  <si>
    <t>112263.SZ</t>
  </si>
  <si>
    <t>15中房债</t>
  </si>
  <si>
    <t>中交地产股份有限公司</t>
  </si>
  <si>
    <t>122427.SH</t>
  </si>
  <si>
    <t>15海正01</t>
  </si>
  <si>
    <t>浙江海正药业股份有限公司</t>
  </si>
  <si>
    <t>浙江海正集团有限公司</t>
  </si>
  <si>
    <t>101554054.IB</t>
  </si>
  <si>
    <t>15中建八局MTN002</t>
  </si>
  <si>
    <t>2015-08-19</t>
  </si>
  <si>
    <t>127255.SH</t>
  </si>
  <si>
    <t>15平湖债</t>
  </si>
  <si>
    <t>重庆市万州三峡平湖有限公司</t>
  </si>
  <si>
    <t>2015-08-25</t>
  </si>
  <si>
    <t>1580208.IB</t>
  </si>
  <si>
    <t>15万州平湖债</t>
  </si>
  <si>
    <t>122435.SH</t>
  </si>
  <si>
    <t>15兴发债</t>
  </si>
  <si>
    <t>2015-08-20</t>
  </si>
  <si>
    <t>127267.SH</t>
  </si>
  <si>
    <t>15邵武债</t>
  </si>
  <si>
    <t>邵武市城建国有资产投资营运有限公司</t>
  </si>
  <si>
    <t>评级20170712</t>
  </si>
  <si>
    <t>2015-09-11</t>
  </si>
  <si>
    <t>1580218.IB</t>
  </si>
  <si>
    <t>15邵武国投债</t>
  </si>
  <si>
    <t>127263.SH</t>
  </si>
  <si>
    <t>15沭金源</t>
  </si>
  <si>
    <t>沭阳金源资产经营有限公司</t>
  </si>
  <si>
    <t>1580216.IB</t>
  </si>
  <si>
    <t>15沭阳金源债</t>
  </si>
  <si>
    <t>112259.SZ</t>
  </si>
  <si>
    <t>15甘电债</t>
  </si>
  <si>
    <t>甘肃电投能源发展股份有限公司</t>
  </si>
  <si>
    <t>2015-09-10</t>
  </si>
  <si>
    <t>112278.SZ</t>
  </si>
  <si>
    <t>15东莞债</t>
  </si>
  <si>
    <t>东莞证券股份有限公司</t>
  </si>
  <si>
    <t>1580224.IB</t>
  </si>
  <si>
    <t>15黑山债</t>
  </si>
  <si>
    <t>黑山通和资产经营有限公司</t>
  </si>
  <si>
    <t>2015-09-18</t>
  </si>
  <si>
    <t>127273.SH</t>
  </si>
  <si>
    <t>122453.SH</t>
  </si>
  <si>
    <t>15联发01</t>
  </si>
  <si>
    <t>联发集团有限公司</t>
  </si>
  <si>
    <t>募集20171117</t>
  </si>
  <si>
    <t>募集20171130</t>
  </si>
  <si>
    <t>2015-09-15</t>
  </si>
  <si>
    <t>122462.SH</t>
  </si>
  <si>
    <t>15正奇债</t>
  </si>
  <si>
    <t>正奇安徽金融控股有限公司</t>
  </si>
  <si>
    <t>联想控股股份有限公司</t>
  </si>
  <si>
    <t>募集20170703</t>
  </si>
  <si>
    <t>募集20170920</t>
  </si>
  <si>
    <t>2015-09-16</t>
  </si>
  <si>
    <t>127269.SH</t>
  </si>
  <si>
    <t>15武夷债</t>
  </si>
  <si>
    <t>南平市武夷新区投资开发有限公司</t>
  </si>
  <si>
    <t>2015-09-28</t>
  </si>
  <si>
    <t>1580225.IB</t>
  </si>
  <si>
    <t>15武夷新区债</t>
  </si>
  <si>
    <t>122474.SH</t>
  </si>
  <si>
    <t>15格房产</t>
  </si>
  <si>
    <t>珠海格力房产有限公司</t>
  </si>
  <si>
    <t>格力地产股份有限公司</t>
  </si>
  <si>
    <t>募集20180108</t>
  </si>
  <si>
    <t>2015-09-24</t>
  </si>
  <si>
    <t>122473.SH</t>
  </si>
  <si>
    <t>15联发02</t>
  </si>
  <si>
    <t>122478.SH</t>
  </si>
  <si>
    <t>14粤运01</t>
  </si>
  <si>
    <t>广东粤运交通股份有限公司</t>
  </si>
  <si>
    <t>101573015.IB</t>
  </si>
  <si>
    <t>15新华联不MTN001</t>
  </si>
  <si>
    <t>2015-10-12</t>
  </si>
  <si>
    <t>101554069.IB</t>
  </si>
  <si>
    <t>15喀斯特旅MTN001</t>
  </si>
  <si>
    <t>重庆市武隆喀斯特旅游(集团)有限公司</t>
  </si>
  <si>
    <t>2015-10-15</t>
  </si>
  <si>
    <t>127288.SH</t>
  </si>
  <si>
    <t>15通高新</t>
  </si>
  <si>
    <t>南通高新技术产业开发区总公司</t>
  </si>
  <si>
    <t>2015-10-19</t>
  </si>
  <si>
    <t>1580240.IB</t>
  </si>
  <si>
    <t>15通高新债</t>
  </si>
  <si>
    <t>122490.SH</t>
  </si>
  <si>
    <t>15三福01</t>
  </si>
  <si>
    <t>泰州三福重工集团有限公司</t>
  </si>
  <si>
    <t>江苏望涛投资建设有限公司</t>
  </si>
  <si>
    <t>127283.SH</t>
  </si>
  <si>
    <t>15大同建</t>
  </si>
  <si>
    <t>大同市经济建设投资有限责任公司</t>
  </si>
  <si>
    <t>2015-10-22</t>
  </si>
  <si>
    <t>1580233.IB</t>
  </si>
  <si>
    <t>15大同建投债</t>
  </si>
  <si>
    <t>1580239.IB</t>
  </si>
  <si>
    <t>15盘双专项债</t>
  </si>
  <si>
    <t>2015-10-23</t>
  </si>
  <si>
    <t>127279.SH</t>
  </si>
  <si>
    <t>15浏新城</t>
  </si>
  <si>
    <t>浏阳市工业新城建设开发有限公司</t>
  </si>
  <si>
    <t>1580234.IB</t>
  </si>
  <si>
    <t>15浏阳新城债</t>
  </si>
  <si>
    <t>112287.SZ</t>
  </si>
  <si>
    <t>15海投债</t>
  </si>
  <si>
    <t>海航投资集团股份有限公司</t>
  </si>
  <si>
    <t>2015-10-20</t>
  </si>
  <si>
    <t>101580015.IB</t>
  </si>
  <si>
    <t>15盐城世MTN001</t>
  </si>
  <si>
    <t>江苏世纪新城投资控股集团有限公司</t>
  </si>
  <si>
    <t>2015-10-26</t>
  </si>
  <si>
    <t>1480277.IB</t>
  </si>
  <si>
    <t>14安发债</t>
  </si>
  <si>
    <t>安宁发展投资集团有限公司</t>
  </si>
  <si>
    <t>122495.SH</t>
  </si>
  <si>
    <t>14亨通02</t>
  </si>
  <si>
    <t>2015-10-21</t>
  </si>
  <si>
    <t>112288.SZ</t>
  </si>
  <si>
    <t>15证通01</t>
  </si>
  <si>
    <t>深圳市证通电子股份有限公司</t>
  </si>
  <si>
    <t>127282.SH</t>
  </si>
  <si>
    <t>15贵路桥</t>
  </si>
  <si>
    <t>贵州贵安建设集团有限公司</t>
  </si>
  <si>
    <t>2015-10-28</t>
  </si>
  <si>
    <t>1580243.IB</t>
  </si>
  <si>
    <t>15贵阳路桥债</t>
  </si>
  <si>
    <t>127285.SH</t>
  </si>
  <si>
    <t>15茂名港</t>
  </si>
  <si>
    <t>2015-11-04</t>
  </si>
  <si>
    <t>1580248.IB</t>
  </si>
  <si>
    <t>15茂名港债</t>
  </si>
  <si>
    <t>127287.SH</t>
  </si>
  <si>
    <t>15芜新马</t>
  </si>
  <si>
    <t>评级20171022</t>
  </si>
  <si>
    <t>1580247.IB</t>
  </si>
  <si>
    <t>15芜湖新马债</t>
  </si>
  <si>
    <t>112290.SZ</t>
  </si>
  <si>
    <t>15证通02</t>
  </si>
  <si>
    <t>2015-10-30</t>
  </si>
  <si>
    <t>1580258.IB</t>
  </si>
  <si>
    <t>15天心01</t>
  </si>
  <si>
    <t>长沙天心城市建设投资开发集团有限公司</t>
  </si>
  <si>
    <t>2015-11-06</t>
  </si>
  <si>
    <t>127294.SH</t>
  </si>
  <si>
    <t>127284.SH</t>
  </si>
  <si>
    <t>15桐建债</t>
  </si>
  <si>
    <t>桐城市建设投资发展有限责任公司</t>
  </si>
  <si>
    <t>2015-11-09</t>
  </si>
  <si>
    <t>1580245.IB</t>
  </si>
  <si>
    <t>15桐建投债</t>
  </si>
  <si>
    <t>101563012.IB</t>
  </si>
  <si>
    <t>15阳泉股MTN001</t>
  </si>
  <si>
    <t>阳泉煤业(集团)股份有限公司</t>
  </si>
  <si>
    <t>阳泉煤业(集团)有限责任公司</t>
  </si>
  <si>
    <t>评级20171117</t>
  </si>
  <si>
    <t>2015-11-12</t>
  </si>
  <si>
    <t>136027.SH</t>
  </si>
  <si>
    <t>15三福02</t>
  </si>
  <si>
    <t>127301.SH</t>
  </si>
  <si>
    <t>15武清债</t>
  </si>
  <si>
    <t>2015-11-17</t>
  </si>
  <si>
    <t>1580257.IB</t>
  </si>
  <si>
    <t>15武清国投债</t>
  </si>
  <si>
    <t>127298.SH</t>
  </si>
  <si>
    <t>15任丘债</t>
  </si>
  <si>
    <t>任丘市建设投资集团有限公司</t>
  </si>
  <si>
    <t>2015-11-18</t>
  </si>
  <si>
    <t>1580263.IB</t>
  </si>
  <si>
    <t>15任丘建投债</t>
  </si>
  <si>
    <t>101556047.IB</t>
  </si>
  <si>
    <t>15深圳建发MTN001</t>
  </si>
  <si>
    <t>深圳市特区建设发展集团有限公司</t>
  </si>
  <si>
    <t>2015-11-19</t>
  </si>
  <si>
    <t>127304.SH</t>
  </si>
  <si>
    <t>15蒙金隆</t>
  </si>
  <si>
    <t>内蒙古金隆工业园区开发建设有限公司</t>
  </si>
  <si>
    <t>1580267.IB</t>
  </si>
  <si>
    <t>15蒙金隆债</t>
  </si>
  <si>
    <t>1580265.IB</t>
  </si>
  <si>
    <t>15蓬莱债</t>
  </si>
  <si>
    <t>蓬莱市城市建设投资集团有限公司</t>
  </si>
  <si>
    <t>2015-11-25</t>
  </si>
  <si>
    <t>127299.SH</t>
  </si>
  <si>
    <t>122381.SH</t>
  </si>
  <si>
    <t>14安源债</t>
  </si>
  <si>
    <t>安源煤业集团股份有限公司</t>
  </si>
  <si>
    <t>2015-11-20</t>
  </si>
  <si>
    <t>1580273.IB</t>
  </si>
  <si>
    <t>15海航债</t>
  </si>
  <si>
    <t>大新华航空有限公司</t>
  </si>
  <si>
    <t>2015-11-27</t>
  </si>
  <si>
    <t>127312.SH</t>
  </si>
  <si>
    <t>127310.SH</t>
  </si>
  <si>
    <t>15海城改</t>
  </si>
  <si>
    <t>海安城市动迁改造有限公司</t>
  </si>
  <si>
    <t>1580274.IB</t>
  </si>
  <si>
    <t>15海安城改债</t>
  </si>
  <si>
    <t>127317.SH</t>
  </si>
  <si>
    <t>15平崆旅</t>
  </si>
  <si>
    <t>平凉文化旅游产业投资集团有限责任公司</t>
  </si>
  <si>
    <t>2015-11-30</t>
  </si>
  <si>
    <t>1580268.IB</t>
  </si>
  <si>
    <t>15平崆旅债</t>
  </si>
  <si>
    <t>127313.SH</t>
  </si>
  <si>
    <t>15东丽投</t>
  </si>
  <si>
    <t>天津市东丽城市基础设施投资集团有限公司</t>
  </si>
  <si>
    <t>2015-12-02</t>
  </si>
  <si>
    <t>1580278.IB</t>
  </si>
  <si>
    <t>15东丽债</t>
  </si>
  <si>
    <t>136065.SH</t>
  </si>
  <si>
    <t>15晋电01</t>
  </si>
  <si>
    <t>山西国际电力集团有限公司</t>
  </si>
  <si>
    <t>评级20170719</t>
  </si>
  <si>
    <t>1580289.IB</t>
  </si>
  <si>
    <t>15日照债</t>
  </si>
  <si>
    <t>日照市城市建设投资集团有限公司</t>
  </si>
  <si>
    <t>2015-12-07</t>
  </si>
  <si>
    <t>127319.SH</t>
  </si>
  <si>
    <t>127322.SH</t>
  </si>
  <si>
    <t>15义城投</t>
  </si>
  <si>
    <t>义乌市城市投资建设集团有限公司</t>
  </si>
  <si>
    <t>1580290.IB</t>
  </si>
  <si>
    <t>15义乌城投债</t>
  </si>
  <si>
    <t>127345.SH</t>
  </si>
  <si>
    <t>15盐高新</t>
  </si>
  <si>
    <t>盐城高新区投资集团有限公司</t>
  </si>
  <si>
    <t>2015-12-14</t>
  </si>
  <si>
    <t>1580308.IB</t>
  </si>
  <si>
    <t>15盐高新债</t>
  </si>
  <si>
    <t>1580295.IB</t>
  </si>
  <si>
    <t>15海陵债</t>
  </si>
  <si>
    <t>127323.SH</t>
  </si>
  <si>
    <t>112302.SZ</t>
  </si>
  <si>
    <t>15东网债</t>
  </si>
  <si>
    <t>东方网力科技股份有限公司</t>
  </si>
  <si>
    <t>2015-12-09</t>
  </si>
  <si>
    <t>136085.SH</t>
  </si>
  <si>
    <t>15金茂投</t>
  </si>
  <si>
    <t>金茂投资管理(上海)有限公司</t>
  </si>
  <si>
    <t>中国金茂控股集团有限公司</t>
  </si>
  <si>
    <t>127330.SH</t>
  </si>
  <si>
    <t>15赣和济</t>
  </si>
  <si>
    <t>江西和济投资有限公司</t>
  </si>
  <si>
    <t>上饶市城市建设投资开发集团有限公司</t>
  </si>
  <si>
    <t>2015-12-17</t>
  </si>
  <si>
    <t>1580301.IB</t>
  </si>
  <si>
    <t>15赣和济债</t>
  </si>
  <si>
    <t>1580293.IB</t>
  </si>
  <si>
    <t>15昌乐债</t>
  </si>
  <si>
    <t>昌乐县新城发展有限公司</t>
  </si>
  <si>
    <t>2015-12-16</t>
  </si>
  <si>
    <t>127335.SH</t>
  </si>
  <si>
    <t>1580307.IB</t>
  </si>
  <si>
    <t>15老边01</t>
  </si>
  <si>
    <t>营口市老边区城市建设投资发展有限公司</t>
  </si>
  <si>
    <t>营口市城市建设投资发展有限公司</t>
  </si>
  <si>
    <t>评级20170628、评级20170711</t>
  </si>
  <si>
    <t>127361.SH</t>
  </si>
  <si>
    <t>122460.SH</t>
  </si>
  <si>
    <t>15粤路建</t>
  </si>
  <si>
    <t>2015-12-11</t>
  </si>
  <si>
    <t>101572006.IB</t>
  </si>
  <si>
    <t>15甘电投MTN002</t>
  </si>
  <si>
    <t>募集20170320</t>
  </si>
  <si>
    <t>2015-12-18</t>
  </si>
  <si>
    <t>136094.SH</t>
  </si>
  <si>
    <t>15晋电02</t>
  </si>
  <si>
    <t>1580313.IB</t>
  </si>
  <si>
    <t>15汨罗城投债</t>
  </si>
  <si>
    <t>汨罗市城市建设投资开发有限公司</t>
  </si>
  <si>
    <t>101556060.IB</t>
  </si>
  <si>
    <t>15越秀融资MTN001</t>
  </si>
  <si>
    <t>广州越秀融资租赁有限公司</t>
  </si>
  <si>
    <t>广州越秀集团有限公司</t>
  </si>
  <si>
    <t>2015-12-21</t>
  </si>
  <si>
    <t>127334.SH</t>
  </si>
  <si>
    <t>15锡创投</t>
  </si>
  <si>
    <t>无锡创业投资集团有限公司</t>
  </si>
  <si>
    <t>募集20171212</t>
  </si>
  <si>
    <t>1580309.IB</t>
  </si>
  <si>
    <t>15无锡创投债</t>
  </si>
  <si>
    <t>136101.SH</t>
  </si>
  <si>
    <t>15合景01</t>
  </si>
  <si>
    <t>广州合景房地产开发有限公司</t>
  </si>
  <si>
    <t>合景泰富地产控股有限公司</t>
  </si>
  <si>
    <t>136102.SH</t>
  </si>
  <si>
    <t>15合景02</t>
  </si>
  <si>
    <t>年报 2016</t>
  </si>
  <si>
    <t>101563014.IB</t>
  </si>
  <si>
    <t>15中建一局MTN001</t>
  </si>
  <si>
    <t>2015-12-22</t>
  </si>
  <si>
    <t>1580314.IB</t>
  </si>
  <si>
    <t>15仁寿债</t>
  </si>
  <si>
    <t>仁寿发展投资集团有限公司</t>
  </si>
  <si>
    <t>127344.SH</t>
  </si>
  <si>
    <t>136108.SH</t>
  </si>
  <si>
    <t>14粤运02</t>
  </si>
  <si>
    <t>1580317.IB</t>
  </si>
  <si>
    <t>15浙滨债</t>
  </si>
  <si>
    <t>浙江滨海新城开发投资股份有限公司</t>
  </si>
  <si>
    <t>绍兴市交通投资集团有限公司</t>
  </si>
  <si>
    <t>募集20171027</t>
  </si>
  <si>
    <t>2015-12-23</t>
  </si>
  <si>
    <t>127350.SH</t>
  </si>
  <si>
    <t>127347.SH</t>
  </si>
  <si>
    <t>15昆水务</t>
  </si>
  <si>
    <t>昆明滇池水务股份有限公司</t>
  </si>
  <si>
    <t>昆明滇池投资有限责任公司</t>
  </si>
  <si>
    <t>2015-12-25</t>
  </si>
  <si>
    <t>1580321.IB</t>
  </si>
  <si>
    <t>15滇池水务债</t>
  </si>
  <si>
    <t>101578005.IB</t>
  </si>
  <si>
    <t>15京首钢MTN001</t>
  </si>
  <si>
    <t>北京首钢股份有限公司</t>
  </si>
  <si>
    <t>募集20171115</t>
  </si>
  <si>
    <t>2015-12-29</t>
  </si>
  <si>
    <t>101578006.IB</t>
  </si>
  <si>
    <t>15京首钢MTN002</t>
  </si>
  <si>
    <t>101575023.IB</t>
  </si>
  <si>
    <t>15筑富实业MTN001</t>
  </si>
  <si>
    <t>江苏筑富实业投资有限公司</t>
  </si>
  <si>
    <t>136122.SH</t>
  </si>
  <si>
    <t>15天域债</t>
  </si>
  <si>
    <t>天域生态环境股份有限公司</t>
  </si>
  <si>
    <t>衡阳市城市建设投资有限公司</t>
  </si>
  <si>
    <t>2015-12-24</t>
  </si>
  <si>
    <t>1523008.IB</t>
  </si>
  <si>
    <t>15幸福人寿</t>
  </si>
  <si>
    <t>幸福人寿保险股份有限公司</t>
  </si>
  <si>
    <t>保险公司</t>
  </si>
  <si>
    <t>中国信达资产管理股份有限公司</t>
  </si>
  <si>
    <t>127353.SH</t>
  </si>
  <si>
    <t>15渝缙云</t>
  </si>
  <si>
    <t>重庆缙云资产经营(集团)有限公司</t>
  </si>
  <si>
    <t>2015-12-31</t>
  </si>
  <si>
    <t>1580326.IB</t>
  </si>
  <si>
    <t>15渝缙云债</t>
  </si>
  <si>
    <t>1680007.IB</t>
  </si>
  <si>
    <t>16仪征债</t>
  </si>
  <si>
    <t>2016-01-08</t>
  </si>
  <si>
    <t>127381.SH</t>
  </si>
  <si>
    <t>1624001.IB</t>
  </si>
  <si>
    <t>16如东棚改项目债</t>
  </si>
  <si>
    <t>如东县开泰城建投资有限公司</t>
  </si>
  <si>
    <t>136134.SH</t>
  </si>
  <si>
    <t>16番雅债</t>
  </si>
  <si>
    <t>广州番禺雅居乐房地产开发有限公司</t>
  </si>
  <si>
    <t>雅居乐集团控股有限公司</t>
  </si>
  <si>
    <t>2016-01-12</t>
  </si>
  <si>
    <t>127356.SH</t>
  </si>
  <si>
    <t>16常城投</t>
  </si>
  <si>
    <t>1680002.IB</t>
  </si>
  <si>
    <t>16常德城投债</t>
  </si>
  <si>
    <t>127357.SH</t>
  </si>
  <si>
    <t>16永经投</t>
  </si>
  <si>
    <t>永州市经济建设投资发展集团有限责任公司</t>
  </si>
  <si>
    <t>2016-01-14</t>
  </si>
  <si>
    <t>1680001.IB</t>
  </si>
  <si>
    <t>16永州经投债</t>
  </si>
  <si>
    <t>1680022.IB</t>
  </si>
  <si>
    <t>16兴资债</t>
  </si>
  <si>
    <t>资中县兴资投资开发集团有限责任公司</t>
  </si>
  <si>
    <t>2016-01-18</t>
  </si>
  <si>
    <t>127385.SH</t>
  </si>
  <si>
    <t>139004.SH</t>
  </si>
  <si>
    <t>16浏产专</t>
  </si>
  <si>
    <t>浏阳现代制造产业建设投资开发有限公司</t>
  </si>
  <si>
    <t>2016-01-19</t>
  </si>
  <si>
    <t>1680005.IB</t>
  </si>
  <si>
    <t>16产建双创专项债</t>
  </si>
  <si>
    <t>101654005.IB</t>
  </si>
  <si>
    <t>16中建安工MTN001</t>
  </si>
  <si>
    <t>中建安装工程有限公司</t>
  </si>
  <si>
    <t>139332.SH</t>
  </si>
  <si>
    <t>16浏阳01</t>
  </si>
  <si>
    <t>湖南金阳投资集团有限公司</t>
  </si>
  <si>
    <t>1680010.IB</t>
  </si>
  <si>
    <t>16浏阳经开债01</t>
  </si>
  <si>
    <t>1680021.IB</t>
  </si>
  <si>
    <t>16禹州债</t>
  </si>
  <si>
    <t>禹州市投资总公司</t>
  </si>
  <si>
    <t>河南省中小企业担保集团股份有限公司</t>
  </si>
  <si>
    <t>127378.SH</t>
  </si>
  <si>
    <t>139018.SH</t>
  </si>
  <si>
    <t>16嘉建投</t>
  </si>
  <si>
    <t>嘉鱼县城镇建设投资有限公司</t>
  </si>
  <si>
    <t>湖北省担保集团有限责任公司</t>
  </si>
  <si>
    <t>1680027.IB</t>
  </si>
  <si>
    <t>16嘉鱼债</t>
  </si>
  <si>
    <t>112314.SZ</t>
  </si>
  <si>
    <t>16华南01</t>
  </si>
  <si>
    <t>127374.SH</t>
  </si>
  <si>
    <t>16六盘水</t>
  </si>
  <si>
    <t>六盘水市开发投资有限公司</t>
  </si>
  <si>
    <t>2016-01-20</t>
  </si>
  <si>
    <t>1680024.IB</t>
  </si>
  <si>
    <t>16六盘水开投债</t>
  </si>
  <si>
    <t>1680030.IB</t>
  </si>
  <si>
    <t>16泗阳债</t>
  </si>
  <si>
    <t>泗阳县民康农村经济发展有限公司</t>
  </si>
  <si>
    <t>宿迁产业发展集团有限公司</t>
  </si>
  <si>
    <t>募集20170719</t>
  </si>
  <si>
    <t>2016-01-21</t>
  </si>
  <si>
    <t>127379.SH</t>
  </si>
  <si>
    <t>127384.SH</t>
  </si>
  <si>
    <t>16开福01</t>
  </si>
  <si>
    <t>长沙开福城市建设投资有限公司</t>
  </si>
  <si>
    <t>1680011.IB</t>
  </si>
  <si>
    <t>16开福城投债01</t>
  </si>
  <si>
    <t>112316.SZ</t>
  </si>
  <si>
    <t>16航空债</t>
  </si>
  <si>
    <t>评级20170629、年报2016</t>
  </si>
  <si>
    <t>101660003.IB</t>
  </si>
  <si>
    <t>16建安投资MTN001</t>
  </si>
  <si>
    <t>2016-01-22</t>
  </si>
  <si>
    <t>1680039.IB</t>
  </si>
  <si>
    <t>16通辽小微债</t>
  </si>
  <si>
    <t>通辽市城市投资集团有限公司</t>
  </si>
  <si>
    <t>127372.SH</t>
  </si>
  <si>
    <t>16大理债</t>
  </si>
  <si>
    <t>大理海东开发投资集团有限公司</t>
  </si>
  <si>
    <t>大理经济开发投资集团有限公司</t>
  </si>
  <si>
    <t>2016-01-25</t>
  </si>
  <si>
    <t>1680037.IB</t>
  </si>
  <si>
    <t>16大理海东债</t>
  </si>
  <si>
    <t>1680047.IB</t>
  </si>
  <si>
    <t>16丹投债</t>
  </si>
  <si>
    <t>127386.SH</t>
  </si>
  <si>
    <t>127371.SH</t>
  </si>
  <si>
    <t>16普兰店</t>
  </si>
  <si>
    <t>普兰店市建设投资有限公司</t>
  </si>
  <si>
    <t>1680038.IB</t>
  </si>
  <si>
    <t>16普兰店债</t>
  </si>
  <si>
    <t>127383.SH</t>
  </si>
  <si>
    <t>16宁经开</t>
  </si>
  <si>
    <t>宁乡经济技术开发区建设投资有限公司</t>
  </si>
  <si>
    <t>2016-01-27</t>
  </si>
  <si>
    <t>1680020.IB</t>
  </si>
  <si>
    <t>16宁乡经开债</t>
  </si>
  <si>
    <t>1680023.IB</t>
  </si>
  <si>
    <t>16瑞安债</t>
  </si>
  <si>
    <t>瑞安市国有资产投资集团有限公司</t>
  </si>
  <si>
    <t>温州市交通投资集团有限公司</t>
  </si>
  <si>
    <t>139021.SH</t>
  </si>
  <si>
    <t>127390.SH</t>
  </si>
  <si>
    <t>16芙蓉债</t>
  </si>
  <si>
    <t>长沙市芙蓉城市建设投资有限责任公司</t>
  </si>
  <si>
    <t>中证信用增进股份有限公司</t>
  </si>
  <si>
    <t>2016-01-26</t>
  </si>
  <si>
    <t>1680029.IB</t>
  </si>
  <si>
    <t>16芙蓉城投债</t>
  </si>
  <si>
    <t>127395.SH</t>
  </si>
  <si>
    <t>16吉城建</t>
  </si>
  <si>
    <t>吉林市城市建设控股集团有限公司</t>
  </si>
  <si>
    <t>1680059.IB</t>
  </si>
  <si>
    <t>16吉市城建债</t>
  </si>
  <si>
    <t>136175.SH</t>
  </si>
  <si>
    <t>16搜候债</t>
  </si>
  <si>
    <t>北京望京搜候房地产有限公司</t>
  </si>
  <si>
    <t>SOHO中国有限公司</t>
  </si>
  <si>
    <t>136181.SH</t>
  </si>
  <si>
    <t>16万通01</t>
  </si>
  <si>
    <t>广西万通房地产有限公司</t>
  </si>
  <si>
    <t>阳光100中国控股有限公司</t>
  </si>
  <si>
    <t>127387.SH</t>
  </si>
  <si>
    <t>16雨城投</t>
  </si>
  <si>
    <t>长沙市雨花城市建设投资集团有限公司</t>
  </si>
  <si>
    <t>2016-01-28</t>
  </si>
  <si>
    <t>1680041.IB</t>
  </si>
  <si>
    <t>16雨花城投债</t>
  </si>
  <si>
    <t>136190.SH</t>
  </si>
  <si>
    <t>16正才02</t>
  </si>
  <si>
    <t>杭州正才控股集团有限公司</t>
  </si>
  <si>
    <t>钭正刚</t>
  </si>
  <si>
    <t>127392.SH</t>
  </si>
  <si>
    <t>16平交投</t>
  </si>
  <si>
    <t>平潭综合实验区交通投资集团有限公司</t>
  </si>
  <si>
    <t>2016-01-29</t>
  </si>
  <si>
    <t>1680063.IB</t>
  </si>
  <si>
    <t>16平潭交投债</t>
  </si>
  <si>
    <t>127391.SH</t>
  </si>
  <si>
    <t>16瓦沿海</t>
  </si>
  <si>
    <t>瓦房店沿海项目开发有限公司</t>
  </si>
  <si>
    <t>2016-02-01</t>
  </si>
  <si>
    <t>1680054.IB</t>
  </si>
  <si>
    <t>16瓦沿海债</t>
  </si>
  <si>
    <t>139100.SH</t>
  </si>
  <si>
    <t>16阆名城</t>
  </si>
  <si>
    <t>四川阆中名城经营投资有限公司</t>
  </si>
  <si>
    <t>2016-04-19</t>
  </si>
  <si>
    <t>1680032.IB</t>
  </si>
  <si>
    <t>16阆中名城债</t>
  </si>
  <si>
    <t>123034.SH</t>
  </si>
  <si>
    <t>16神雾债</t>
  </si>
  <si>
    <t>神雾科技集团股份有限公司</t>
  </si>
  <si>
    <t>吴道洪</t>
  </si>
  <si>
    <t>评级20170807</t>
  </si>
  <si>
    <t>136212.SH</t>
  </si>
  <si>
    <t>16中交债</t>
  </si>
  <si>
    <t>中交置业有限公司</t>
  </si>
  <si>
    <t>中交房地产集团有限公司</t>
  </si>
  <si>
    <t>136215.SH</t>
  </si>
  <si>
    <t>14恒泰05</t>
  </si>
  <si>
    <t>恒泰证券股份有限公司</t>
  </si>
  <si>
    <t>101674001.IB</t>
  </si>
  <si>
    <t>16渤化永利MTN001</t>
  </si>
  <si>
    <t>2016-02-03</t>
  </si>
  <si>
    <t>136213.SH</t>
  </si>
  <si>
    <t>16晋建发</t>
  </si>
  <si>
    <t>山西建设发展有限公司</t>
  </si>
  <si>
    <t>山西建设投资集团有限公司</t>
  </si>
  <si>
    <t>139015.SH</t>
  </si>
  <si>
    <t>16新密债</t>
  </si>
  <si>
    <t>新密财源城市开发建设有限公司</t>
  </si>
  <si>
    <t>2016-02-29</t>
  </si>
  <si>
    <t>1680040.IB</t>
  </si>
  <si>
    <t>16新密财源债</t>
  </si>
  <si>
    <t>1680044.IB</t>
  </si>
  <si>
    <t>16威海债</t>
  </si>
  <si>
    <t>威海市城市开发投资有限公司</t>
  </si>
  <si>
    <t>2016-03-02</t>
  </si>
  <si>
    <t>127398.SH</t>
  </si>
  <si>
    <t>112339.SZ</t>
  </si>
  <si>
    <t>16中航城</t>
  </si>
  <si>
    <t>中航地产股份有限公司</t>
  </si>
  <si>
    <t>中国航空技术深圳有限公司</t>
  </si>
  <si>
    <t>2016-03-01</t>
  </si>
  <si>
    <t>112338.SZ</t>
  </si>
  <si>
    <t>16迪科01</t>
  </si>
  <si>
    <t>深圳天源迪科信息技术股份有限公司</t>
  </si>
  <si>
    <t>深圳市中小企业信用融资担保集团有限公司</t>
  </si>
  <si>
    <t>101651010.IB</t>
  </si>
  <si>
    <t>16大唐龙MTN001</t>
  </si>
  <si>
    <t>2016-03-07</t>
  </si>
  <si>
    <t>136250.SH</t>
  </si>
  <si>
    <t>16瑞茂01</t>
  </si>
  <si>
    <t>瑞茂通供应链管理股份有限公司</t>
  </si>
  <si>
    <t>郑州瑞茂通供应链有限公司</t>
  </si>
  <si>
    <t>136255.SH</t>
  </si>
  <si>
    <t>16泰阳债</t>
  </si>
  <si>
    <t>山东泰阳实业有限公司</t>
  </si>
  <si>
    <t>泰安市泰山投资有限公司</t>
  </si>
  <si>
    <t>101672001.IB</t>
  </si>
  <si>
    <t>16甘电投MTN001</t>
  </si>
  <si>
    <t>127419.SH</t>
  </si>
  <si>
    <t>16启国投</t>
  </si>
  <si>
    <t>启东国有资产投资控股有限公司</t>
  </si>
  <si>
    <t>2016-03-09</t>
  </si>
  <si>
    <t>1680094.IB</t>
  </si>
  <si>
    <t>16启国投债</t>
  </si>
  <si>
    <t>139023.SH</t>
  </si>
  <si>
    <t>16安经开</t>
  </si>
  <si>
    <t>1680085.IB</t>
  </si>
  <si>
    <t>16安经开债</t>
  </si>
  <si>
    <t>139019.SH</t>
  </si>
  <si>
    <t>16常鼎力</t>
  </si>
  <si>
    <t>常德市鼎力实业有限公司</t>
  </si>
  <si>
    <t>2016-03-10</t>
  </si>
  <si>
    <t>1680073.IB</t>
  </si>
  <si>
    <t>16鼎力专项债</t>
  </si>
  <si>
    <t>1680093.IB</t>
  </si>
  <si>
    <t>15老边02</t>
  </si>
  <si>
    <t>2016-03-11</t>
  </si>
  <si>
    <t>127403.SH</t>
  </si>
  <si>
    <t>139026.SH</t>
  </si>
  <si>
    <t>16盘山债</t>
  </si>
  <si>
    <t>2016-03-15</t>
  </si>
  <si>
    <t>1680095.IB</t>
  </si>
  <si>
    <t>16盘山专项债</t>
  </si>
  <si>
    <t>112343.SZ</t>
  </si>
  <si>
    <t>16魏桥01</t>
  </si>
  <si>
    <t>山东魏桥铝电有限公司</t>
  </si>
  <si>
    <t>评级20170307</t>
  </si>
  <si>
    <t>112344.SZ</t>
  </si>
  <si>
    <t>16魏桥02</t>
  </si>
  <si>
    <t>127375.SH</t>
  </si>
  <si>
    <t>16五家渠</t>
  </si>
  <si>
    <t>2016-03-16</t>
  </si>
  <si>
    <t>1680077.IB</t>
  </si>
  <si>
    <t>16五家渠债</t>
  </si>
  <si>
    <t>1680058.IB</t>
  </si>
  <si>
    <t>16盐都债</t>
  </si>
  <si>
    <t>盐城市盐都区国有资产投资经营有限公司</t>
  </si>
  <si>
    <t>2016-03-17</t>
  </si>
  <si>
    <t>127405.SH</t>
  </si>
  <si>
    <t>112346.SZ</t>
  </si>
  <si>
    <t>16惠誉01</t>
  </si>
  <si>
    <t>福星惠誉房地产有限公司</t>
  </si>
  <si>
    <t>2016-03-14</t>
  </si>
  <si>
    <t>112347.SZ</t>
  </si>
  <si>
    <t>16惠誉02</t>
  </si>
  <si>
    <t>127418.SH</t>
  </si>
  <si>
    <t>16启交通</t>
  </si>
  <si>
    <t>启东江海交通发展有限公司</t>
  </si>
  <si>
    <t>2016-03-18</t>
  </si>
  <si>
    <t>1680130.IB</t>
  </si>
  <si>
    <t>16启东交通债</t>
  </si>
  <si>
    <t>112349.SZ</t>
  </si>
  <si>
    <t>16红楼债</t>
  </si>
  <si>
    <t>红楼集团有限公司</t>
  </si>
  <si>
    <t>洪一丹,朱宝良</t>
  </si>
  <si>
    <t>139123.SH</t>
  </si>
  <si>
    <t>16湘城建</t>
  </si>
  <si>
    <t>湘乡市城市建设投资开发有限公司</t>
  </si>
  <si>
    <t>2016-05-18</t>
  </si>
  <si>
    <t>1680243.IB</t>
  </si>
  <si>
    <t>16湘乡城建债</t>
  </si>
  <si>
    <t>127412.SH</t>
  </si>
  <si>
    <t>16鸠江债</t>
  </si>
  <si>
    <t>2016-03-21</t>
  </si>
  <si>
    <t>1680116.IB</t>
  </si>
  <si>
    <t>16鸠江建投债</t>
  </si>
  <si>
    <t>139059.SH</t>
  </si>
  <si>
    <t>16文专项</t>
  </si>
  <si>
    <t>1680112.IB</t>
  </si>
  <si>
    <t>16文专项债</t>
  </si>
  <si>
    <t>136275.SH</t>
  </si>
  <si>
    <t>16海正债</t>
  </si>
  <si>
    <t>136292.SH</t>
  </si>
  <si>
    <t>16中星01</t>
  </si>
  <si>
    <t>上海中星(集团)有限公司</t>
  </si>
  <si>
    <t>上海市地产(集团)有限公司</t>
  </si>
  <si>
    <t>127233.SH</t>
  </si>
  <si>
    <t>16余金控</t>
  </si>
  <si>
    <t>杭州余杭金融控股集团有限公司</t>
  </si>
  <si>
    <t>2016-03-22</t>
  </si>
  <si>
    <t>1680146.IB</t>
  </si>
  <si>
    <t>16余杭金控小微债</t>
  </si>
  <si>
    <t>1680123.IB</t>
  </si>
  <si>
    <t>16皋投债</t>
  </si>
  <si>
    <t>如皋市交通投资发展有限公司</t>
  </si>
  <si>
    <t>2016-03-23</t>
  </si>
  <si>
    <t>127413.SH</t>
  </si>
  <si>
    <t>评级20170902</t>
  </si>
  <si>
    <t>136279.SH</t>
  </si>
  <si>
    <t>16渤水产</t>
  </si>
  <si>
    <t>潍坊滨海旅游集团有限公司</t>
  </si>
  <si>
    <t>1680127.IB</t>
  </si>
  <si>
    <t>16鑫泰债</t>
  </si>
  <si>
    <t>139047.SH</t>
  </si>
  <si>
    <t>139050.SH</t>
  </si>
  <si>
    <t>16肥城债</t>
  </si>
  <si>
    <t>肥城市城市资产经营有限公司</t>
  </si>
  <si>
    <t>1680121.IB</t>
  </si>
  <si>
    <t>16肥城资债</t>
  </si>
  <si>
    <t>127416.SH</t>
  </si>
  <si>
    <t>16贾汪债</t>
  </si>
  <si>
    <t>徐州市贾汪城市建设投资有限公司</t>
  </si>
  <si>
    <t>1680126.IB</t>
  </si>
  <si>
    <t>16贾汪城投债</t>
  </si>
  <si>
    <t>139054.SH</t>
  </si>
  <si>
    <t>16宿建投</t>
  </si>
  <si>
    <t>2016-03-24</t>
  </si>
  <si>
    <t>1680125.IB</t>
  </si>
  <si>
    <t>16宿建投债</t>
  </si>
  <si>
    <t>1680129.IB</t>
  </si>
  <si>
    <t>16皋开债</t>
  </si>
  <si>
    <t>139043.SH</t>
  </si>
  <si>
    <t>1680132.IB</t>
  </si>
  <si>
    <t>16宝应债</t>
  </si>
  <si>
    <t>宝应县城市建设投资发展有限公司</t>
  </si>
  <si>
    <t>139040.SH</t>
  </si>
  <si>
    <t>1680138.IB</t>
  </si>
  <si>
    <t>16国融债</t>
  </si>
  <si>
    <t>乌兰察布市集宁区国融投资发展有限公司</t>
  </si>
  <si>
    <t>139046.SH</t>
  </si>
  <si>
    <t>139033.SH</t>
  </si>
  <si>
    <t>16永银都</t>
  </si>
  <si>
    <t>永兴银都投资建设发展(集团)有限公司</t>
  </si>
  <si>
    <t>1680083.IB</t>
  </si>
  <si>
    <t>16永兴银都债</t>
  </si>
  <si>
    <t>136269.SH</t>
  </si>
  <si>
    <t>16伊品债</t>
  </si>
  <si>
    <t>宁夏伊品生物科技股份有限公司</t>
  </si>
  <si>
    <t>西部(银川)担保有限公司</t>
  </si>
  <si>
    <t>136299.SH</t>
  </si>
  <si>
    <t>16翠微01</t>
  </si>
  <si>
    <t>北京翠微大厦股份有限公司</t>
  </si>
  <si>
    <t>北京市海淀区国有资本经营管理中心</t>
  </si>
  <si>
    <t>1680124.IB</t>
  </si>
  <si>
    <t>16瑞昌投资债01</t>
  </si>
  <si>
    <t>瑞昌市投资有限责任公司</t>
  </si>
  <si>
    <t>2016-03-25</t>
  </si>
  <si>
    <t>q16031726.SH</t>
  </si>
  <si>
    <t>139277.SH</t>
  </si>
  <si>
    <t>16共青城</t>
  </si>
  <si>
    <t>共青城财政管理投资有限公司</t>
  </si>
  <si>
    <t>1680070.IB</t>
  </si>
  <si>
    <t>16共青城债</t>
  </si>
  <si>
    <t>127415.SH</t>
  </si>
  <si>
    <t>16三明交</t>
  </si>
  <si>
    <t>三明市交通建设集团有限公司</t>
  </si>
  <si>
    <t>2016-03-29</t>
  </si>
  <si>
    <t>1680139.IB</t>
  </si>
  <si>
    <t>16三明交建债</t>
  </si>
  <si>
    <t>1680128.IB</t>
  </si>
  <si>
    <t>16北票建投债</t>
  </si>
  <si>
    <t>北票市建设投资有限公司</t>
  </si>
  <si>
    <t>112359.SZ</t>
  </si>
  <si>
    <t>16魏桥03</t>
  </si>
  <si>
    <t>136321.SH</t>
  </si>
  <si>
    <t>16金泰债</t>
  </si>
  <si>
    <t>北京金泰集团有限公司</t>
  </si>
  <si>
    <t>北京京煤集团有限责任公司</t>
  </si>
  <si>
    <t>112292.SZ</t>
  </si>
  <si>
    <t>16冀中01</t>
  </si>
  <si>
    <t>冀中能源股份有限公司</t>
  </si>
  <si>
    <t>127421.SH</t>
  </si>
  <si>
    <t>16青小微</t>
  </si>
  <si>
    <t>1680158.IB</t>
  </si>
  <si>
    <t>16青州小微债</t>
  </si>
  <si>
    <t>139048.SH</t>
  </si>
  <si>
    <t>16白国资</t>
  </si>
  <si>
    <t>南京市白下国有资产经营中心</t>
  </si>
  <si>
    <t>1680134.IB</t>
  </si>
  <si>
    <t>16白下国资债</t>
  </si>
  <si>
    <t>136345.SH</t>
  </si>
  <si>
    <t>16天建01</t>
  </si>
  <si>
    <t>广州市天建房地产开发有限公司</t>
  </si>
  <si>
    <t>2016-03-28</t>
  </si>
  <si>
    <t>136346.SH</t>
  </si>
  <si>
    <t>16天建02</t>
  </si>
  <si>
    <t>127215.SH</t>
  </si>
  <si>
    <t>16兴荣控</t>
  </si>
  <si>
    <t>重庆市兴荣控股集团有限公司</t>
  </si>
  <si>
    <t>2016-03-31</t>
  </si>
  <si>
    <t>1680101.IB</t>
  </si>
  <si>
    <t>16兴荣债</t>
  </si>
  <si>
    <t>139147.SH</t>
  </si>
  <si>
    <t>16北固债</t>
  </si>
  <si>
    <t>江苏北固产业投资有限公司</t>
  </si>
  <si>
    <t>2016-06-20</t>
  </si>
  <si>
    <t>1680265.IB</t>
  </si>
  <si>
    <t>16北固产投债</t>
  </si>
  <si>
    <t>112370.SZ</t>
  </si>
  <si>
    <t>16新纶债</t>
  </si>
  <si>
    <t>深圳市新纶科技股份有限公司</t>
  </si>
  <si>
    <t>2016-03-30</t>
  </si>
  <si>
    <t>139333.SH</t>
  </si>
  <si>
    <t>16浏阳02</t>
  </si>
  <si>
    <t>2016-04-06</t>
  </si>
  <si>
    <t>1680136.IB</t>
  </si>
  <si>
    <t>16浏阳经开债02</t>
  </si>
  <si>
    <t>139086.SH</t>
  </si>
  <si>
    <t>16扬中01</t>
  </si>
  <si>
    <t>扬中市交通投资发展有限公司</t>
  </si>
  <si>
    <t>2016-04-07</t>
  </si>
  <si>
    <t>1680114.IB</t>
  </si>
  <si>
    <t>16扬中交投债01</t>
  </si>
  <si>
    <t>139087.SH</t>
  </si>
  <si>
    <t>16扬中02</t>
  </si>
  <si>
    <t>1680115.IB</t>
  </si>
  <si>
    <t>16扬中交投债02</t>
  </si>
  <si>
    <t>101658019.IB</t>
  </si>
  <si>
    <t>16京能置业MTN001</t>
  </si>
  <si>
    <t>京能置业股份有限公司</t>
  </si>
  <si>
    <t>北京能源集团有限责任公司</t>
  </si>
  <si>
    <t>募集20170712</t>
  </si>
  <si>
    <t>127424.SH</t>
  </si>
  <si>
    <t>16惠开债</t>
  </si>
  <si>
    <t>无锡惠开经济发展集团有限公司</t>
  </si>
  <si>
    <t>2016-04-08</t>
  </si>
  <si>
    <t>1680167.IB</t>
  </si>
  <si>
    <t>16无锡惠开债</t>
  </si>
  <si>
    <t>139071.SH</t>
  </si>
  <si>
    <t>16安泰01</t>
  </si>
  <si>
    <t>聊城市安泰城乡投资开发有限责任公司</t>
  </si>
  <si>
    <t>2016-04-11</t>
  </si>
  <si>
    <t>1680171.IB</t>
  </si>
  <si>
    <t>16安泰债01</t>
  </si>
  <si>
    <t>139088.SH</t>
  </si>
  <si>
    <t>16内人和</t>
  </si>
  <si>
    <t>内江人和国有资产经营有限责任公司</t>
  </si>
  <si>
    <t>内江投资控股集团有限公司</t>
  </si>
  <si>
    <t>2016-04-12</t>
  </si>
  <si>
    <t>1680175.IB</t>
  </si>
  <si>
    <t>16内江人和债</t>
  </si>
  <si>
    <t>127420.SH</t>
  </si>
  <si>
    <t>16渝开债</t>
  </si>
  <si>
    <t>重庆经开区开发建设有限公司</t>
  </si>
  <si>
    <t>2016-04-13</t>
  </si>
  <si>
    <t>1680161.IB</t>
  </si>
  <si>
    <t>16渝经开债</t>
  </si>
  <si>
    <t>112364.SZ</t>
  </si>
  <si>
    <t>16云白01</t>
  </si>
  <si>
    <t>101664028.IB</t>
  </si>
  <si>
    <t>16粤合资产MTN002</t>
  </si>
  <si>
    <t>广东粤合资产经营有限公司</t>
  </si>
  <si>
    <t>2016-09-05</t>
  </si>
  <si>
    <t>139093.SH</t>
  </si>
  <si>
    <t>16秀工投</t>
  </si>
  <si>
    <t>秀山工业发展投资有限公司</t>
  </si>
  <si>
    <t>2016-04-14</t>
  </si>
  <si>
    <t>1680192.IB</t>
  </si>
  <si>
    <t>16秀山工投债</t>
  </si>
  <si>
    <t>1680173.IB</t>
  </si>
  <si>
    <t>16宜居债</t>
  </si>
  <si>
    <t>亳州城建发展控股集团有限公司</t>
  </si>
  <si>
    <t>139080.SH</t>
  </si>
  <si>
    <t>139208.SH</t>
  </si>
  <si>
    <t>16渝新梁</t>
  </si>
  <si>
    <t>重庆新梁投资开发(集团)有限公司</t>
  </si>
  <si>
    <t>2016-08-26</t>
  </si>
  <si>
    <t>1680191.IB</t>
  </si>
  <si>
    <t>16渝新梁债</t>
  </si>
  <si>
    <t>139095.SH</t>
  </si>
  <si>
    <t>16仙桃债</t>
  </si>
  <si>
    <t>2016-04-18</t>
  </si>
  <si>
    <t>1680160.IB</t>
  </si>
  <si>
    <t>16仙桃城投债</t>
  </si>
  <si>
    <t>127479.SH</t>
  </si>
  <si>
    <t>16瀚瑞01</t>
  </si>
  <si>
    <t>2016-04-15</t>
  </si>
  <si>
    <t>1680184.IB</t>
  </si>
  <si>
    <t>16瀚瑞债01</t>
  </si>
  <si>
    <t>139084.SH</t>
  </si>
  <si>
    <t>16牟中债</t>
  </si>
  <si>
    <t>郑州牟中发展投资有限公司</t>
  </si>
  <si>
    <t>1680180.IB</t>
  </si>
  <si>
    <t>16牟中发投债</t>
  </si>
  <si>
    <t>101661018.IB</t>
  </si>
  <si>
    <t>16广东盐业MTN001</t>
  </si>
  <si>
    <t>评级20170713</t>
  </si>
  <si>
    <t>139089.SH</t>
  </si>
  <si>
    <t>16津广成</t>
  </si>
  <si>
    <t>天津广成投资集团有限公司</t>
  </si>
  <si>
    <t>2016-04-20</t>
  </si>
  <si>
    <t>1680194.IB</t>
  </si>
  <si>
    <t>16津广成债</t>
  </si>
  <si>
    <t>136379.SH</t>
  </si>
  <si>
    <t>16精控01</t>
  </si>
  <si>
    <t>112379.SZ</t>
  </si>
  <si>
    <t>16新国都</t>
  </si>
  <si>
    <t>深圳市新国都技术股份有限公司</t>
  </si>
  <si>
    <t>122366.SH</t>
  </si>
  <si>
    <t>14武钢债</t>
  </si>
  <si>
    <t>武汉钢铁有限公司</t>
  </si>
  <si>
    <t>宝山钢铁股份有限公司</t>
  </si>
  <si>
    <t>2015-07-01</t>
  </si>
  <si>
    <t>武钢集团有限公司</t>
  </si>
  <si>
    <t>宝钢股份为本次债券追加提供全额无条件不可撤销的连带责任保证担保，担保金额为人民币70亿元以及由该款项产生的利息、违约金、损害赔偿
金和实现债权的合理费用。</t>
  </si>
  <si>
    <t>139099.SH</t>
  </si>
  <si>
    <t>16金专债</t>
  </si>
  <si>
    <t>金寨县城镇开发投资有限公司</t>
  </si>
  <si>
    <t>2016-04-25</t>
  </si>
  <si>
    <t>1680185.IB</t>
  </si>
  <si>
    <t>16金寨专项债</t>
  </si>
  <si>
    <t>127437.SH</t>
  </si>
  <si>
    <t>16扬城投</t>
  </si>
  <si>
    <t>扬中市城市建设投资发展总公司</t>
  </si>
  <si>
    <t>2016-06-03</t>
  </si>
  <si>
    <t>1680259.IB</t>
  </si>
  <si>
    <t>16扬中城投债</t>
  </si>
  <si>
    <t>127431.SH</t>
  </si>
  <si>
    <t>16洛新债</t>
  </si>
  <si>
    <t>洛阳市新区建设投资有限责任公司</t>
  </si>
  <si>
    <t>2016-04-26</t>
  </si>
  <si>
    <t>1680210.IB</t>
  </si>
  <si>
    <t>16洛新建投债</t>
  </si>
  <si>
    <t>1480489.IB</t>
  </si>
  <si>
    <t>14西安陆港债</t>
  </si>
  <si>
    <t>西安国际陆港投资发展集团有限公司</t>
  </si>
  <si>
    <t>重庆进出口担保和东北再担保分别按照协议规定的比例对“14 西安陆港债/14西港债”提供连带责任保证担保。</t>
  </si>
  <si>
    <t>101664033.IB</t>
  </si>
  <si>
    <t>16高速地产MTN001</t>
  </si>
  <si>
    <t>安徽省高速地产集团有限公司</t>
  </si>
  <si>
    <t>139103.SH</t>
  </si>
  <si>
    <t>16瀚瑞02</t>
  </si>
  <si>
    <t>2016-08-31</t>
  </si>
  <si>
    <t>1680327.IB</t>
  </si>
  <si>
    <t>16瀚瑞债02</t>
  </si>
  <si>
    <t>1680357.IB</t>
  </si>
  <si>
    <t>16金沙债</t>
  </si>
  <si>
    <t>金沙县建设投资集团有限公司</t>
  </si>
  <si>
    <t>毕节市信泰投资有限公司</t>
  </si>
  <si>
    <t>募集20171024</t>
  </si>
  <si>
    <t>139212.SH</t>
  </si>
  <si>
    <t>136406.SH</t>
  </si>
  <si>
    <t>16正才03</t>
  </si>
  <si>
    <t>136407.SH</t>
  </si>
  <si>
    <t>16正才04</t>
  </si>
  <si>
    <t>127430.SH</t>
  </si>
  <si>
    <t>16淮城资</t>
  </si>
  <si>
    <t>淮安市淮安区城市资产经营有限公司</t>
  </si>
  <si>
    <t>2016-05-03</t>
  </si>
  <si>
    <t>1680220.IB</t>
  </si>
  <si>
    <t>16淮安城资债</t>
  </si>
  <si>
    <t>136397.SH</t>
  </si>
  <si>
    <t>16北水01</t>
  </si>
  <si>
    <t>北控水务(中国)投资有限公司</t>
  </si>
  <si>
    <t>北控水务集团有限公司</t>
  </si>
  <si>
    <t>101663008.IB</t>
  </si>
  <si>
    <t>16阳煤股份MTN001</t>
  </si>
  <si>
    <t>139126.SH</t>
  </si>
  <si>
    <t>16莆高新</t>
  </si>
  <si>
    <t>莆田市高新技术产业园开发有限公司</t>
  </si>
  <si>
    <t>福建省中小企业信用再担保有限责任公司</t>
  </si>
  <si>
    <t>1680215.IB</t>
  </si>
  <si>
    <t>16莆田高新债</t>
  </si>
  <si>
    <t>139098.SH</t>
  </si>
  <si>
    <t>16舒城债</t>
  </si>
  <si>
    <t>舒城县城镇建设投资有限责任公司</t>
  </si>
  <si>
    <t>2016-04-29</t>
  </si>
  <si>
    <t>1680209.IB</t>
  </si>
  <si>
    <t>16舒城城投债</t>
  </si>
  <si>
    <t>1680232.IB</t>
  </si>
  <si>
    <t>16南阳高新债</t>
  </si>
  <si>
    <t>南阳高新区投资有限公司</t>
  </si>
  <si>
    <t>南阳投资集团有限公司</t>
  </si>
  <si>
    <t>q16042122.SH</t>
  </si>
  <si>
    <t>136405.SH</t>
  </si>
  <si>
    <t>14亿利02</t>
  </si>
  <si>
    <t>1680252.IB</t>
  </si>
  <si>
    <t>16海发债</t>
  </si>
  <si>
    <t>江苏海州发展集团有限公司</t>
  </si>
  <si>
    <t>2016-06-06</t>
  </si>
  <si>
    <t>127433.SH</t>
  </si>
  <si>
    <t>139111.SH</t>
  </si>
  <si>
    <t>16渝宏安</t>
  </si>
  <si>
    <t>重庆宏安投资(集团)有限公司</t>
  </si>
  <si>
    <t>1680234.IB</t>
  </si>
  <si>
    <t>16渝宏安债</t>
  </si>
  <si>
    <t>127432.SH</t>
  </si>
  <si>
    <t>16太新01</t>
  </si>
  <si>
    <t>无锡市太湖新城发展集团有限公司</t>
  </si>
  <si>
    <t>无锡城市发展集团有限公司</t>
  </si>
  <si>
    <t>1680231.IB</t>
  </si>
  <si>
    <t>16太湖发展债01</t>
  </si>
  <si>
    <t>139079.SH</t>
  </si>
  <si>
    <t>16水城债</t>
  </si>
  <si>
    <t>成都花园水城城乡建设投资有限责任公司</t>
  </si>
  <si>
    <t>1680233.IB</t>
  </si>
  <si>
    <t>16水城建投债</t>
  </si>
  <si>
    <t>127434.SH</t>
  </si>
  <si>
    <t>16晋煤01</t>
  </si>
  <si>
    <t>山西晋城无烟煤矿业集团有限责任公司</t>
  </si>
  <si>
    <t>1680225.IB</t>
  </si>
  <si>
    <t>16晋煤债01</t>
  </si>
  <si>
    <t>136415.SH</t>
  </si>
  <si>
    <t>16华建01</t>
  </si>
  <si>
    <t>华建国际实业(深圳)有限公司</t>
  </si>
  <si>
    <t>中国信达(香港)控股有限公司</t>
  </si>
  <si>
    <t>2016-04-27</t>
  </si>
  <si>
    <t>112387.SZ</t>
  </si>
  <si>
    <t>16华南02</t>
  </si>
  <si>
    <t>101658030.IB</t>
  </si>
  <si>
    <t>16太重煤机MTN001</t>
  </si>
  <si>
    <t>太重煤机有限公司</t>
  </si>
  <si>
    <t>太原重型机械集团有限公司</t>
  </si>
  <si>
    <t>2016-05-06</t>
  </si>
  <si>
    <t>1680240.IB</t>
  </si>
  <si>
    <t>16全椒债</t>
  </si>
  <si>
    <t>全椒县城市基础设施开发建设有限公司</t>
  </si>
  <si>
    <t>139121.SH</t>
  </si>
  <si>
    <t>123046.SH</t>
  </si>
  <si>
    <t>16宁水01</t>
  </si>
  <si>
    <t>南京江宁水务集团有限公司</t>
  </si>
  <si>
    <t>南京江宁城市建设集团有限公司</t>
  </si>
  <si>
    <t>2016-05-12</t>
  </si>
  <si>
    <t>1480304.IB</t>
  </si>
  <si>
    <t>14郑州二七债</t>
  </si>
  <si>
    <t>郑州二七国有资产经营有限公司</t>
  </si>
  <si>
    <t>139128.SH</t>
  </si>
  <si>
    <t>16龙建投</t>
  </si>
  <si>
    <t>四川龙阳天府新区建设投资有限公司</t>
  </si>
  <si>
    <t>2016-05-27</t>
  </si>
  <si>
    <t>1680248.IB</t>
  </si>
  <si>
    <t>16龙建投债</t>
  </si>
  <si>
    <t>136451.SH</t>
  </si>
  <si>
    <t>16远洲01</t>
  </si>
  <si>
    <t>远洲集团股份有限公司</t>
  </si>
  <si>
    <t>浙江远洲控股有限公司</t>
  </si>
  <si>
    <t>2016-05-24</t>
  </si>
  <si>
    <t>136457.SH</t>
  </si>
  <si>
    <t>16希望01</t>
  </si>
  <si>
    <t>四川新希望房地产开发有限公司</t>
  </si>
  <si>
    <t>新希望集团有限公司</t>
  </si>
  <si>
    <t>2016-05-30</t>
  </si>
  <si>
    <t>112381.SZ</t>
  </si>
  <si>
    <t>16华联债</t>
  </si>
  <si>
    <t>1680246.IB</t>
  </si>
  <si>
    <t>16肥西城投债</t>
  </si>
  <si>
    <t>肥西县城乡建设投资有限公司</t>
  </si>
  <si>
    <t>101655010.IB</t>
  </si>
  <si>
    <t>16南京奥体MTN001</t>
  </si>
  <si>
    <t>南京奥体建设开发有限责任公司</t>
  </si>
  <si>
    <t>南京市河西新城区国有资产经营控股(集团)有限责任公司</t>
  </si>
  <si>
    <t>127435.SH</t>
  </si>
  <si>
    <t>16磁湖01</t>
  </si>
  <si>
    <t>2016-06-08</t>
  </si>
  <si>
    <t>1680152.IB</t>
  </si>
  <si>
    <t>16磁湖高新债01</t>
  </si>
  <si>
    <t>139133.SH</t>
  </si>
  <si>
    <t>16磁湖02</t>
  </si>
  <si>
    <t>1680153.IB</t>
  </si>
  <si>
    <t>16磁湖高新债02</t>
  </si>
  <si>
    <t>1580241.IB</t>
  </si>
  <si>
    <t>15魏桥债</t>
  </si>
  <si>
    <t>136460.SH</t>
  </si>
  <si>
    <t>16市政01</t>
  </si>
  <si>
    <t>天津市政投资有限公司</t>
  </si>
  <si>
    <t>101655011.IB</t>
  </si>
  <si>
    <t>16南京奥体MTN002</t>
  </si>
  <si>
    <t>136468.SH</t>
  </si>
  <si>
    <t>16瑞茂02</t>
  </si>
  <si>
    <t>2016-06-13</t>
  </si>
  <si>
    <t>136476.SH</t>
  </si>
  <si>
    <t>16天海债</t>
  </si>
  <si>
    <t>天津天海投资发展股份有限公司</t>
  </si>
  <si>
    <t>海航科技集团有限公司</t>
  </si>
  <si>
    <t>127003.SZ</t>
  </si>
  <si>
    <t>海印转债</t>
  </si>
  <si>
    <t>广东海印集团股份有限公司</t>
  </si>
  <si>
    <t>广州海印实业集团有限公司</t>
  </si>
  <si>
    <t>公司债 - 可转债</t>
  </si>
  <si>
    <t>1680217.IB</t>
  </si>
  <si>
    <t>16安陆建投债</t>
  </si>
  <si>
    <t>安陆市建设开发投资有限公司</t>
  </si>
  <si>
    <t>2016-06-15</t>
  </si>
  <si>
    <t>q16060707.SH</t>
  </si>
  <si>
    <t>1680263.IB</t>
  </si>
  <si>
    <t>16瑞昌投资债02</t>
  </si>
  <si>
    <t>2016-06-17</t>
  </si>
  <si>
    <t>q16060815.SH</t>
  </si>
  <si>
    <t>121617001.IB</t>
  </si>
  <si>
    <t>16金融城建PRN001</t>
  </si>
  <si>
    <t>南京金融城建设发展股份有限公司</t>
  </si>
  <si>
    <t>1680262.IB</t>
  </si>
  <si>
    <t>16东至债</t>
  </si>
  <si>
    <t>东至县城市经营投资有限公司</t>
  </si>
  <si>
    <t>139178.SH</t>
  </si>
  <si>
    <t>136998.SH</t>
  </si>
  <si>
    <t>16金茂Y1</t>
  </si>
  <si>
    <t>136495.SH</t>
  </si>
  <si>
    <t>16粤高01</t>
  </si>
  <si>
    <t>2016-06-16</t>
  </si>
  <si>
    <t>139136.SH</t>
  </si>
  <si>
    <t>16萧县债</t>
  </si>
  <si>
    <t>萧县建设投资有限责任公司</t>
  </si>
  <si>
    <t>2016-06-22</t>
  </si>
  <si>
    <t>1680261.IB</t>
  </si>
  <si>
    <t>16萧县建投债</t>
  </si>
  <si>
    <t>136496.SH</t>
  </si>
  <si>
    <t>16苏华成</t>
  </si>
  <si>
    <t>苏州工业园区华成房地产开发有限公司</t>
  </si>
  <si>
    <t>杨剑,徐晓群</t>
  </si>
  <si>
    <t>136498.SH</t>
  </si>
  <si>
    <t>16河西01</t>
  </si>
  <si>
    <t>南京东南国资投资集团有限责任公司</t>
  </si>
  <si>
    <t>139143.SH</t>
  </si>
  <si>
    <t>16宁科债</t>
  </si>
  <si>
    <t>南京新城科技园建设发展有限责任公司</t>
  </si>
  <si>
    <t>2016-06-24</t>
  </si>
  <si>
    <t>1680270.IB</t>
  </si>
  <si>
    <t>16宁科技园双创债</t>
  </si>
  <si>
    <t>139145.SH</t>
  </si>
  <si>
    <t>16汝城01</t>
  </si>
  <si>
    <t>汝城县城建开发有限责任公司</t>
  </si>
  <si>
    <t>2016-06-28</t>
  </si>
  <si>
    <t>1680271.IB</t>
  </si>
  <si>
    <t>16汝城专项01</t>
  </si>
  <si>
    <t>139153.SH</t>
  </si>
  <si>
    <t>16东坡债</t>
  </si>
  <si>
    <t>眉山市东坡发展投资有限公司</t>
  </si>
  <si>
    <t>2016-06-30</t>
  </si>
  <si>
    <t>1680274.IB</t>
  </si>
  <si>
    <t>16东坡发投债</t>
  </si>
  <si>
    <t>112406.SZ</t>
  </si>
  <si>
    <t>16力合债</t>
  </si>
  <si>
    <t>珠海华金资本股份有限公司</t>
  </si>
  <si>
    <t>珠海华发集团有限公司</t>
  </si>
  <si>
    <t>评级20170517</t>
  </si>
  <si>
    <t>2016-06-27</t>
  </si>
  <si>
    <t>136141.SH</t>
  </si>
  <si>
    <t>16邦信01</t>
  </si>
  <si>
    <t>邦信资产管理有限公司</t>
  </si>
  <si>
    <t>2016-07-01</t>
  </si>
  <si>
    <t>1680279.IB</t>
  </si>
  <si>
    <t>16惠投01</t>
  </si>
  <si>
    <t>南通市通州区惠通投资有限责任公司</t>
  </si>
  <si>
    <t>2016-07-07</t>
  </si>
  <si>
    <t>127440.SH</t>
  </si>
  <si>
    <t>1622006.IB</t>
  </si>
  <si>
    <t>16河北租赁债01</t>
  </si>
  <si>
    <t>河北省金融租赁有限公司</t>
  </si>
  <si>
    <t>2016-07-06</t>
  </si>
  <si>
    <t>127280.SH</t>
  </si>
  <si>
    <t>136521.SH</t>
  </si>
  <si>
    <t>16鸿坤01</t>
  </si>
  <si>
    <t>北京鸿坤伟业房地产开发有限公司</t>
  </si>
  <si>
    <t>2016-07-08</t>
  </si>
  <si>
    <t>112410.SZ</t>
  </si>
  <si>
    <t>16中房债</t>
  </si>
  <si>
    <t>127438.SH</t>
  </si>
  <si>
    <t>16望经开</t>
  </si>
  <si>
    <t>望城经开区建设开发公司</t>
  </si>
  <si>
    <t>2016-07-13</t>
  </si>
  <si>
    <t>1680280.IB</t>
  </si>
  <si>
    <t>16望城双创债</t>
  </si>
  <si>
    <t>139156.SH</t>
  </si>
  <si>
    <t>16寒亭债</t>
  </si>
  <si>
    <t>潍坊公信国有资产经营有限公司</t>
  </si>
  <si>
    <t>1624012.IB</t>
  </si>
  <si>
    <t>16寒亭停车项目债</t>
  </si>
  <si>
    <t>139182.SH</t>
  </si>
  <si>
    <t>16镇新债</t>
  </si>
  <si>
    <t>2016-07-14</t>
  </si>
  <si>
    <t>1680292.IB</t>
  </si>
  <si>
    <t>16镇新停车场专项债</t>
  </si>
  <si>
    <t>136532.SH</t>
  </si>
  <si>
    <t>16粤桥01</t>
  </si>
  <si>
    <t>2016-07-12</t>
  </si>
  <si>
    <t>139166.SH</t>
  </si>
  <si>
    <t>16安城债</t>
  </si>
  <si>
    <t>安吉县城西北开发有限公司</t>
  </si>
  <si>
    <t>安吉县国有资本投资运营有限公司</t>
  </si>
  <si>
    <t>2016-07-18</t>
  </si>
  <si>
    <t>1680287.IB</t>
  </si>
  <si>
    <t>16安吉管廊专项债</t>
  </si>
  <si>
    <t>101664040.IB</t>
  </si>
  <si>
    <t>16光明房产MTN001</t>
  </si>
  <si>
    <t>光明房地产集团股份有限公司</t>
  </si>
  <si>
    <t>光明食品(集团)有限公司</t>
  </si>
  <si>
    <t>评级20170424</t>
  </si>
  <si>
    <t>2016-07-15</t>
  </si>
  <si>
    <t>139169.SH</t>
  </si>
  <si>
    <t>16安国资</t>
  </si>
  <si>
    <t>1680290.IB</t>
  </si>
  <si>
    <t>16安顺国资债</t>
  </si>
  <si>
    <t>136541.SH</t>
  </si>
  <si>
    <t>16希望02</t>
  </si>
  <si>
    <t>136556.SH</t>
  </si>
  <si>
    <t>16鸿坤02</t>
  </si>
  <si>
    <t>139289.SH</t>
  </si>
  <si>
    <t>16东宝债</t>
  </si>
  <si>
    <t>荆门市东宝区城乡建设投资有限公司</t>
  </si>
  <si>
    <t>2016-07-22</t>
  </si>
  <si>
    <t>1680307.IB</t>
  </si>
  <si>
    <t>16荆东宝债</t>
  </si>
  <si>
    <t>139316.SH</t>
  </si>
  <si>
    <t>16金鑫01</t>
  </si>
  <si>
    <t>如东县金鑫交通工程建设投资有限公司</t>
  </si>
  <si>
    <t>2016-07-26</t>
  </si>
  <si>
    <t>1680305.IB</t>
  </si>
  <si>
    <t>16金鑫债01</t>
  </si>
  <si>
    <t>139317.SH</t>
  </si>
  <si>
    <t>16金鑫02</t>
  </si>
  <si>
    <t>1680306.IB</t>
  </si>
  <si>
    <t>16金鑫债02</t>
  </si>
  <si>
    <t>1680304.IB</t>
  </si>
  <si>
    <t>16金湖债</t>
  </si>
  <si>
    <t>139171.SH</t>
  </si>
  <si>
    <t>112414.SZ</t>
  </si>
  <si>
    <t>16沃尔01</t>
  </si>
  <si>
    <t>136574.SH</t>
  </si>
  <si>
    <t>16河西02</t>
  </si>
  <si>
    <t>1622010.IB</t>
  </si>
  <si>
    <t>16哈银租赁债01</t>
  </si>
  <si>
    <t>哈银金融租赁有限责任公司</t>
  </si>
  <si>
    <t>2016-07-29</t>
  </si>
  <si>
    <t>136584.SH</t>
  </si>
  <si>
    <t>16铁牛债</t>
  </si>
  <si>
    <t>应建仁</t>
  </si>
  <si>
    <t>112422.SZ</t>
  </si>
  <si>
    <t>16飞马债</t>
  </si>
  <si>
    <t>深圳市飞马国际供应链股份有限公司</t>
  </si>
  <si>
    <t>127443.SH</t>
  </si>
  <si>
    <t>16湘潭01</t>
  </si>
  <si>
    <t>湘潭市城市建设投资经营有限责任公司</t>
  </si>
  <si>
    <t>2016-08-04</t>
  </si>
  <si>
    <t>1680314.IB</t>
  </si>
  <si>
    <t>16湘潭专项债01</t>
  </si>
  <si>
    <t>136600.SH</t>
  </si>
  <si>
    <t>16穗建01</t>
  </si>
  <si>
    <t>广州市城市建设开发有限公司</t>
  </si>
  <si>
    <t>2016-07-31</t>
  </si>
  <si>
    <t>136601.SH</t>
  </si>
  <si>
    <t>16穗建02</t>
  </si>
  <si>
    <t>1680319.IB</t>
  </si>
  <si>
    <t>16海城债</t>
  </si>
  <si>
    <t>2016-08-10</t>
  </si>
  <si>
    <t>139190.SH</t>
  </si>
  <si>
    <t>1680318.IB</t>
  </si>
  <si>
    <t>15天心02</t>
  </si>
  <si>
    <t>2016-08-08</t>
  </si>
  <si>
    <t>127448.SH</t>
  </si>
  <si>
    <t>1680321.IB</t>
  </si>
  <si>
    <t>16赤壁债</t>
  </si>
  <si>
    <t>赤壁市蓝天城市建设投资开发有限责任公司</t>
  </si>
  <si>
    <t>139193.SH</t>
  </si>
  <si>
    <t>136621.SH</t>
  </si>
  <si>
    <t>16粤高02</t>
  </si>
  <si>
    <t>2016-08-11</t>
  </si>
  <si>
    <t>136392.SH</t>
  </si>
  <si>
    <t>16财鑫债</t>
  </si>
  <si>
    <t>常德财鑫融资担保有限公司</t>
  </si>
  <si>
    <t>融资性担保</t>
  </si>
  <si>
    <t>没有评级</t>
  </si>
  <si>
    <t>136627.SH</t>
  </si>
  <si>
    <t>16精控02</t>
  </si>
  <si>
    <t>2016-08-15</t>
  </si>
  <si>
    <t>139204.SH</t>
  </si>
  <si>
    <t>16开福02</t>
  </si>
  <si>
    <t>2016-08-22</t>
  </si>
  <si>
    <t>1680324.IB</t>
  </si>
  <si>
    <t>16开福城投债02</t>
  </si>
  <si>
    <t>1680339.IB</t>
  </si>
  <si>
    <t>16奥德02</t>
  </si>
  <si>
    <t>山东奥德燃气有限公司</t>
  </si>
  <si>
    <t>林凡连,史吏平</t>
  </si>
  <si>
    <t>139322.SH</t>
  </si>
  <si>
    <t>127450.SH</t>
  </si>
  <si>
    <t>16晋城投</t>
  </si>
  <si>
    <t>2016-08-24</t>
  </si>
  <si>
    <t>1680335.IB</t>
  </si>
  <si>
    <t>16晋江城投债</t>
  </si>
  <si>
    <t>127505.SH</t>
  </si>
  <si>
    <t>16榕经开</t>
  </si>
  <si>
    <t>福州开发区国有资产营运有限公司</t>
  </si>
  <si>
    <t>2016-08-25</t>
  </si>
  <si>
    <t>1680341.IB</t>
  </si>
  <si>
    <t>16榕经开债</t>
  </si>
  <si>
    <t>112432.SZ</t>
  </si>
  <si>
    <t>16冀中02</t>
  </si>
  <si>
    <t>评级20171205</t>
  </si>
  <si>
    <t>136412.SH</t>
  </si>
  <si>
    <t>16房信01</t>
  </si>
  <si>
    <t>2016-08-23</t>
  </si>
  <si>
    <t>101662061.IB</t>
  </si>
  <si>
    <t>16中建六局MTN001</t>
  </si>
  <si>
    <t>中国建筑第六工程局有限公司</t>
  </si>
  <si>
    <t>127452.SH</t>
  </si>
  <si>
    <t>16硚口债</t>
  </si>
  <si>
    <t>武汉市硚口国有资产经营有限公司</t>
  </si>
  <si>
    <t>2016-08-29</t>
  </si>
  <si>
    <t>1680342.IB</t>
  </si>
  <si>
    <t>16硚口国资债</t>
  </si>
  <si>
    <t>1680344.IB</t>
  </si>
  <si>
    <t>16京诚债</t>
  </si>
  <si>
    <t>京山县京诚投资开发有限公司</t>
  </si>
  <si>
    <t>139288.SH</t>
  </si>
  <si>
    <t>127449.SH</t>
  </si>
  <si>
    <t>16太新02</t>
  </si>
  <si>
    <t>评级20170810</t>
  </si>
  <si>
    <t>1680332.IB</t>
  </si>
  <si>
    <t>16太湖发展债02</t>
  </si>
  <si>
    <t>139199.SH</t>
  </si>
  <si>
    <t>16公安债</t>
  </si>
  <si>
    <t>公安县城建投资有限公司</t>
  </si>
  <si>
    <t>2016-08-30</t>
  </si>
  <si>
    <t>1680338.IB</t>
  </si>
  <si>
    <t>16公安城投债</t>
  </si>
  <si>
    <t>136632.SH</t>
  </si>
  <si>
    <t>16亚洲浆</t>
  </si>
  <si>
    <t>宁波亚洲浆纸业有限公司</t>
  </si>
  <si>
    <t>101654074.IB</t>
  </si>
  <si>
    <t>16京煤MTN001</t>
  </si>
  <si>
    <t>127521.SH</t>
  </si>
  <si>
    <t>16邮发01</t>
  </si>
  <si>
    <t>高邮市经济发展总公司</t>
  </si>
  <si>
    <t>2016-09-02</t>
  </si>
  <si>
    <t>1680351.IB</t>
  </si>
  <si>
    <t>16高邮经发债01</t>
  </si>
  <si>
    <t>136678.SH</t>
  </si>
  <si>
    <t>16穗建03</t>
  </si>
  <si>
    <t>136679.SH</t>
  </si>
  <si>
    <t>16穗建04</t>
  </si>
  <si>
    <t>1680354.IB</t>
  </si>
  <si>
    <t>16建安01</t>
  </si>
  <si>
    <t>127453.SH</t>
  </si>
  <si>
    <t>1680353.IB</t>
  </si>
  <si>
    <t>16瑞金债</t>
  </si>
  <si>
    <t>瑞金市城市发展投资集团有限公司</t>
  </si>
  <si>
    <t>2016-09-06</t>
  </si>
  <si>
    <t>139226.SH</t>
  </si>
  <si>
    <t>101660061.IB</t>
  </si>
  <si>
    <t>16光明地产MTN002</t>
  </si>
  <si>
    <t>2016-09-07</t>
  </si>
  <si>
    <t>127455.SH</t>
  </si>
  <si>
    <t>16广陵债</t>
  </si>
  <si>
    <t>扬州市广陵新城投资发展有限公司</t>
  </si>
  <si>
    <t>1680343.IB</t>
  </si>
  <si>
    <t>16扬州广陵债</t>
  </si>
  <si>
    <t>127457.SH</t>
  </si>
  <si>
    <t>16广饶债</t>
  </si>
  <si>
    <t>广饶县经济发展投资有限公司</t>
  </si>
  <si>
    <t>2016-09-08</t>
  </si>
  <si>
    <t>1680365.IB</t>
  </si>
  <si>
    <t>16广饶经投债</t>
  </si>
  <si>
    <t>101675007.IB</t>
  </si>
  <si>
    <t>16杭州城建MTN001</t>
  </si>
  <si>
    <t>杭州市城市建设发展集团有限公司</t>
  </si>
  <si>
    <t>136674.SH</t>
  </si>
  <si>
    <t>16正才05</t>
  </si>
  <si>
    <t>136675.SH</t>
  </si>
  <si>
    <t>16正才06</t>
  </si>
  <si>
    <t>127458.SH</t>
  </si>
  <si>
    <t>16济市中</t>
  </si>
  <si>
    <t>济宁市市中区城建投资有限公司</t>
  </si>
  <si>
    <t>2016-09-14</t>
  </si>
  <si>
    <t>1680366.IB</t>
  </si>
  <si>
    <t>16济宁市中专项债</t>
  </si>
  <si>
    <t>127454.SH</t>
  </si>
  <si>
    <t>16南管廊</t>
  </si>
  <si>
    <t>南昌城市建设投资发展有限公司</t>
  </si>
  <si>
    <t>2016-09-12</t>
  </si>
  <si>
    <t>1680358.IB</t>
  </si>
  <si>
    <t>16南投专项债</t>
  </si>
  <si>
    <t>139223.SH</t>
  </si>
  <si>
    <t>16白城投</t>
  </si>
  <si>
    <t>贵阳白云城市建设投资集团有限公司</t>
  </si>
  <si>
    <t>2016-09-13</t>
  </si>
  <si>
    <t>1680372.IB</t>
  </si>
  <si>
    <t>16白云专项债</t>
  </si>
  <si>
    <t>136696.SH</t>
  </si>
  <si>
    <t>16路劲01</t>
  </si>
  <si>
    <t>北京路劲隽御房地产开发有限公司</t>
  </si>
  <si>
    <t>路劲基建有限公司</t>
  </si>
  <si>
    <t>136694.SH</t>
  </si>
  <si>
    <t>16铁峰01</t>
  </si>
  <si>
    <t>大同煤矿集团铁峰煤业有限公司</t>
  </si>
  <si>
    <t>大同煤矿集团有限责任公司</t>
  </si>
  <si>
    <t>2016-09-09</t>
  </si>
  <si>
    <t>136991.SH</t>
  </si>
  <si>
    <t>G16北Y1</t>
  </si>
  <si>
    <t>139250.SH</t>
  </si>
  <si>
    <t>16大方债</t>
  </si>
  <si>
    <t>大方县建设投资有限公司</t>
  </si>
  <si>
    <t>2016-09-26</t>
  </si>
  <si>
    <t>1680386.IB</t>
  </si>
  <si>
    <t>16大方专项债</t>
  </si>
  <si>
    <t>139237.SH</t>
  </si>
  <si>
    <t>16宁高01</t>
  </si>
  <si>
    <t>江苏高淳经济开发区开发总公司</t>
  </si>
  <si>
    <t>2016-09-23</t>
  </si>
  <si>
    <t>1680389.IB</t>
  </si>
  <si>
    <t>16宁高发债01</t>
  </si>
  <si>
    <t>136709.SH</t>
  </si>
  <si>
    <t>16粤桥02</t>
  </si>
  <si>
    <t>136732.SH</t>
  </si>
  <si>
    <t>16穗建05</t>
  </si>
  <si>
    <t>136733.SH</t>
  </si>
  <si>
    <t>16穗建06</t>
  </si>
  <si>
    <t>101664058.IB</t>
  </si>
  <si>
    <t>16高速地产MTN002</t>
  </si>
  <si>
    <t>2016-09-29</t>
  </si>
  <si>
    <t>136741.SH</t>
  </si>
  <si>
    <t>16重机债</t>
  </si>
  <si>
    <t>重庆机电股份有限公司</t>
  </si>
  <si>
    <t>重庆机电控股(集团)公司</t>
  </si>
  <si>
    <t>136740.SH</t>
  </si>
  <si>
    <t>16渝钢01</t>
  </si>
  <si>
    <t>2016-09-30</t>
  </si>
  <si>
    <t>136749.SH</t>
  </si>
  <si>
    <t>G16博天</t>
  </si>
  <si>
    <t>博天环境集团股份有限公司</t>
  </si>
  <si>
    <t>2016-10-12</t>
  </si>
  <si>
    <t>127460.SH</t>
  </si>
  <si>
    <t>16建湖项</t>
  </si>
  <si>
    <t>建湖县城市建设投资有限公司</t>
  </si>
  <si>
    <t>2016-10-13</t>
  </si>
  <si>
    <t>1624028.IB</t>
  </si>
  <si>
    <t>16建湖棚改项目债</t>
  </si>
  <si>
    <t>1680405.IB</t>
  </si>
  <si>
    <t>16孝顺和债</t>
  </si>
  <si>
    <t>孝昌县顺和开发投资有限责任公司</t>
  </si>
  <si>
    <t>2016-10-17</t>
  </si>
  <si>
    <t>136760.SH</t>
  </si>
  <si>
    <t>16中工Y1</t>
  </si>
  <si>
    <t>中铝国际工程股份有限公司</t>
  </si>
  <si>
    <t>中国铝业集团有限公司</t>
  </si>
  <si>
    <t>139254.SH</t>
  </si>
  <si>
    <t>16新港债</t>
  </si>
  <si>
    <t>常州新港经济发展有限公司</t>
  </si>
  <si>
    <t>2016-10-20</t>
  </si>
  <si>
    <t>1680402.IB</t>
  </si>
  <si>
    <t>16新港专项债</t>
  </si>
  <si>
    <t>常德财鑫金融控股集团有限责任公司</t>
  </si>
  <si>
    <t>1680328.IB</t>
  </si>
  <si>
    <t>16贵溪城投债</t>
  </si>
  <si>
    <t>贵溪市城市建设投资开发公司</t>
  </si>
  <si>
    <t>2016-08-18</t>
  </si>
  <si>
    <t>112457.SZ</t>
  </si>
  <si>
    <t>16魏桥05</t>
  </si>
  <si>
    <t>136779.SH</t>
  </si>
  <si>
    <t>16腾越01</t>
  </si>
  <si>
    <t>广东腾越建筑工程有限公司</t>
  </si>
  <si>
    <t>评级20170706</t>
  </si>
  <si>
    <t>2016-10-21</t>
  </si>
  <si>
    <t>136768.SH</t>
  </si>
  <si>
    <t>16苏海01</t>
  </si>
  <si>
    <t>江苏省海外企业集团有限公司</t>
  </si>
  <si>
    <t>136780.SH</t>
  </si>
  <si>
    <t>16腾越02</t>
  </si>
  <si>
    <t>1680424.IB</t>
  </si>
  <si>
    <t>16钟楼债</t>
  </si>
  <si>
    <t>常州钟楼经济开发区投资建设有限公司</t>
  </si>
  <si>
    <t>2016-10-26</t>
  </si>
  <si>
    <t>139273.SH</t>
  </si>
  <si>
    <t>1680407.IB</t>
  </si>
  <si>
    <t>16文蓝海</t>
  </si>
  <si>
    <t>威海市文登区蓝海投资开发有限公司</t>
  </si>
  <si>
    <t>139263.SH</t>
  </si>
  <si>
    <t>121612001.IB</t>
  </si>
  <si>
    <t>16兴淮水务PRN001</t>
  </si>
  <si>
    <t>淮安市兴淮水务有限公司</t>
  </si>
  <si>
    <t>2016-10-25</t>
  </si>
  <si>
    <t>112460.SZ</t>
  </si>
  <si>
    <t>16安控债</t>
  </si>
  <si>
    <t>北京安控科技股份有限公司</t>
  </si>
  <si>
    <t>2016-10-24</t>
  </si>
  <si>
    <t>112463.SZ</t>
  </si>
  <si>
    <t>16天保01</t>
  </si>
  <si>
    <t>121613001.IB</t>
  </si>
  <si>
    <t>16苏州乐园PRN001</t>
  </si>
  <si>
    <t>苏州乐园发展有限公司</t>
  </si>
  <si>
    <t>苏州新区高新技术产业股份有限公司</t>
  </si>
  <si>
    <t>2016-10-27</t>
  </si>
  <si>
    <t>136789.SH</t>
  </si>
  <si>
    <t>16东航01</t>
  </si>
  <si>
    <t>136790.SH</t>
  </si>
  <si>
    <t>16东航02</t>
  </si>
  <si>
    <t>112467.SZ</t>
  </si>
  <si>
    <t>16天广01</t>
  </si>
  <si>
    <t>天广中茂股份有限公司</t>
  </si>
  <si>
    <t>邱茂国</t>
  </si>
  <si>
    <t>101678005.IB</t>
  </si>
  <si>
    <t>16首钢MTN002</t>
  </si>
  <si>
    <t>2016-11-03</t>
  </si>
  <si>
    <t>101678004.IB</t>
  </si>
  <si>
    <t>16首钢MTN001</t>
  </si>
  <si>
    <t>127463.SH</t>
  </si>
  <si>
    <t>16溧经开</t>
  </si>
  <si>
    <t>2016-11-09</t>
  </si>
  <si>
    <t>1680445.IB</t>
  </si>
  <si>
    <t>16溧水经开债</t>
  </si>
  <si>
    <t>127465.SH</t>
  </si>
  <si>
    <t>16德清债</t>
  </si>
  <si>
    <t>德清县建设投资有限公司</t>
  </si>
  <si>
    <t>2016-11-11</t>
  </si>
  <si>
    <t>1680451.IB</t>
  </si>
  <si>
    <t>16德清建投债</t>
  </si>
  <si>
    <t>139301.SH</t>
  </si>
  <si>
    <t>16中岳债</t>
  </si>
  <si>
    <t>河北中岳城市建设投资有限公司</t>
  </si>
  <si>
    <t>邯郸市建设投资公司</t>
  </si>
  <si>
    <t>2016-11-16</t>
  </si>
  <si>
    <t>1624036.IB</t>
  </si>
  <si>
    <t>16中岳棚改项目债</t>
  </si>
  <si>
    <t>139299.SH</t>
  </si>
  <si>
    <t>16徳溪01</t>
  </si>
  <si>
    <t>毕节市德溪建设开发投资有限公司</t>
  </si>
  <si>
    <t>毕节市开源建设投资(集团)有限公司</t>
  </si>
  <si>
    <t>2016-11-17</t>
  </si>
  <si>
    <t>1680459.IB</t>
  </si>
  <si>
    <t>16德溪专项01</t>
  </si>
  <si>
    <t>136835.SH</t>
  </si>
  <si>
    <t>16紫金债</t>
  </si>
  <si>
    <t>南京紫金资产管理有限公司</t>
  </si>
  <si>
    <t>139302.SH</t>
  </si>
  <si>
    <t>16宁高02</t>
  </si>
  <si>
    <t>2016-11-23</t>
  </si>
  <si>
    <t>1680466.IB</t>
  </si>
  <si>
    <t>16宁高发债02</t>
  </si>
  <si>
    <t>1680469.IB</t>
  </si>
  <si>
    <t>16七城投</t>
  </si>
  <si>
    <t>七台河市城市建设投资发展有限公司</t>
  </si>
  <si>
    <t>139307.SH</t>
  </si>
  <si>
    <t>112480.SZ</t>
  </si>
  <si>
    <t>16腾晖01</t>
  </si>
  <si>
    <t>苏州腾晖光伏技术有限公司</t>
  </si>
  <si>
    <t>江苏中利集团股份有限公司</t>
  </si>
  <si>
    <t>2016-11-21</t>
  </si>
  <si>
    <t>127329.SH</t>
  </si>
  <si>
    <t>16马高新</t>
  </si>
  <si>
    <t>马鞍山慈湖高新技术产业开发区投资发展有限公司</t>
  </si>
  <si>
    <t>评级20170929</t>
  </si>
  <si>
    <t>2016-11-28</t>
  </si>
  <si>
    <t>1680474.IB</t>
  </si>
  <si>
    <t>16马高新债</t>
  </si>
  <si>
    <t>136842.SH</t>
  </si>
  <si>
    <t>16银鹰01</t>
  </si>
  <si>
    <t>山东银鹰化纤有限公司</t>
  </si>
  <si>
    <t>121617002.IB</t>
  </si>
  <si>
    <t>16金融城建PRN002</t>
  </si>
  <si>
    <t>2016-11-25</t>
  </si>
  <si>
    <t>1680476.IB</t>
  </si>
  <si>
    <t>16沾化债</t>
  </si>
  <si>
    <t>滨州市沾化区宏达投资经营有限公司</t>
  </si>
  <si>
    <t>2016-11-29</t>
  </si>
  <si>
    <t>139311.SH</t>
  </si>
  <si>
    <t>1680477.IB</t>
  </si>
  <si>
    <t>16陕高速债01</t>
  </si>
  <si>
    <t>陕西省高速公路建设集团公司</t>
  </si>
  <si>
    <t>陕西省交通建设集团公司</t>
  </si>
  <si>
    <t>评级20171124</t>
  </si>
  <si>
    <t>2016-12-01</t>
  </si>
  <si>
    <t>136859.SH</t>
  </si>
  <si>
    <t>16鲁通02</t>
  </si>
  <si>
    <t>山东万通石油化工集团有限公司</t>
  </si>
  <si>
    <t>王军</t>
  </si>
  <si>
    <t>101660081.IB</t>
  </si>
  <si>
    <t>16渝开发MTN001</t>
  </si>
  <si>
    <t>139313.SH</t>
  </si>
  <si>
    <t>16德溪02</t>
  </si>
  <si>
    <t>2016-12-05</t>
  </si>
  <si>
    <t>1680480.IB</t>
  </si>
  <si>
    <t>16德溪专项02</t>
  </si>
  <si>
    <t>139310.SH</t>
  </si>
  <si>
    <t>16韩城投</t>
  </si>
  <si>
    <t>韩城市城市投资(集团)有限公司</t>
  </si>
  <si>
    <t>1680479.IB</t>
  </si>
  <si>
    <t>16韩城城投债</t>
  </si>
  <si>
    <t>112486.SZ</t>
  </si>
  <si>
    <t>16远大01</t>
  </si>
  <si>
    <t>远大医药(中国)有限公司</t>
  </si>
  <si>
    <t>139268.SH</t>
  </si>
  <si>
    <t>16贵溪债</t>
  </si>
  <si>
    <t>1680495.IB</t>
  </si>
  <si>
    <t>16陕高速债02</t>
  </si>
  <si>
    <t>2016-12-30</t>
  </si>
  <si>
    <t>1580282.IB</t>
  </si>
  <si>
    <t>15凯嘉债</t>
  </si>
  <si>
    <t>山西凯嘉能源集团有限公司</t>
  </si>
  <si>
    <t>晋中市公用基础设施投资控股(集团)有限公司</t>
  </si>
  <si>
    <t>1680247.IB</t>
  </si>
  <si>
    <t>16远安债</t>
  </si>
  <si>
    <t>远安县栖凤城市建设投资开发有限公司</t>
  </si>
  <si>
    <t>058028.00</t>
  </si>
  <si>
    <t>05中远债2</t>
  </si>
  <si>
    <t>中国远洋运输集团有限公司</t>
  </si>
  <si>
    <t>2005-10-09</t>
  </si>
  <si>
    <t>068005.BC</t>
  </si>
  <si>
    <t>07大唐债(柜台)</t>
  </si>
  <si>
    <t>068008.BC</t>
  </si>
  <si>
    <t>06华润债(柜台)</t>
  </si>
  <si>
    <t>068012.BC</t>
  </si>
  <si>
    <t>06冀建投债(柜台)</t>
  </si>
  <si>
    <t>068015.BC</t>
  </si>
  <si>
    <t>06鲁高速债(柜台)</t>
  </si>
  <si>
    <t>068016.BC</t>
  </si>
  <si>
    <t>06航天债(柜台)</t>
  </si>
  <si>
    <t>068021.BC</t>
  </si>
  <si>
    <t>06云天化债(柜台)</t>
  </si>
  <si>
    <t>068023.BC</t>
  </si>
  <si>
    <t>06陕煤债(柜台)</t>
  </si>
  <si>
    <t>06国网债2(柜台)</t>
  </si>
  <si>
    <t>068029.BC</t>
  </si>
  <si>
    <t>06华电债(柜台)</t>
  </si>
  <si>
    <t>068031.BC</t>
  </si>
  <si>
    <t>06厦路桥债(柜台)</t>
  </si>
  <si>
    <t>068032.BC</t>
  </si>
  <si>
    <t>06沪水务债(柜台)</t>
  </si>
  <si>
    <t>078005.BC</t>
  </si>
  <si>
    <t>07世博债2(柜台)</t>
  </si>
  <si>
    <t>078036.BC</t>
  </si>
  <si>
    <t>07沪建债(柜台)</t>
  </si>
  <si>
    <t>078061.BC</t>
  </si>
  <si>
    <t>06大唐债(柜台)</t>
  </si>
  <si>
    <t>127325.SH</t>
  </si>
  <si>
    <t>139038.SH</t>
  </si>
  <si>
    <t>16北票债</t>
  </si>
  <si>
    <t>139127.SH</t>
  </si>
  <si>
    <t>139130.SH</t>
  </si>
  <si>
    <t>16肥西债</t>
  </si>
  <si>
    <t>139328.SH</t>
  </si>
  <si>
    <t>15汨罗债</t>
  </si>
  <si>
    <t>139389.SH</t>
  </si>
  <si>
    <t>15盘双债</t>
  </si>
  <si>
    <t>088028.IB</t>
  </si>
  <si>
    <t>08合肥建投债</t>
  </si>
  <si>
    <t>质押担保</t>
  </si>
  <si>
    <t>账龄较长，或欠款方还款能力欠佳的应收账款</t>
  </si>
  <si>
    <t>合肥市财政局的应收账款</t>
  </si>
  <si>
    <t>分析报告20170531</t>
  </si>
  <si>
    <t>非第三方抵质押品，且与债务人经营状况不直接相关</t>
  </si>
  <si>
    <t>追偿有一定障碍的动产，或者动产存放地点相对固定</t>
  </si>
  <si>
    <t>2008-08-28</t>
  </si>
  <si>
    <t>122995.SH</t>
  </si>
  <si>
    <t>PR合建投</t>
  </si>
  <si>
    <t>124735.SH</t>
  </si>
  <si>
    <t>数据缺失</t>
  </si>
  <si>
    <t>2014-04-29</t>
  </si>
  <si>
    <t>098011.IB</t>
  </si>
  <si>
    <t>09怀化城投债</t>
  </si>
  <si>
    <t>怀化市城市建设投资有限公司</t>
  </si>
  <si>
    <t>抵押担保</t>
  </si>
  <si>
    <t xml:space="preserve">位于非一线城市的住宅用地土地使用权;商业用地土地使用权;商住用地土地使用权
</t>
  </si>
  <si>
    <t>236.97万平方米商住和商服用地</t>
  </si>
  <si>
    <t>评估机构：广东中广信资产评估有限公司；评估基准日：2017 年3 月1 日</t>
  </si>
  <si>
    <t>无追偿障碍的不动产或动产，由可信赖的关联方或第三方控制</t>
  </si>
  <si>
    <t>2009-02-18</t>
  </si>
  <si>
    <t>111051.SZ</t>
  </si>
  <si>
    <t>09怀化债</t>
  </si>
  <si>
    <t>088026.IB</t>
  </si>
  <si>
    <t>08诸城企业债</t>
  </si>
  <si>
    <t>诸国用（2006）第 02033 号、诸国用（2007） 第 03080 号以及诸国用（2007）第 03081 号文下国有土地使用权证项 下合计 1,776.69 亩土地使用权</t>
  </si>
  <si>
    <t>评估机构：诸城千禧资产评估有限公司；评估基准日：2017 年2月10 日</t>
  </si>
  <si>
    <t>0980143.IB</t>
  </si>
  <si>
    <t>09南山债02</t>
  </si>
  <si>
    <t>南山集团有限公司</t>
  </si>
  <si>
    <t>质押担保及抵押担保</t>
  </si>
  <si>
    <t>总面积为3,869,592 平方米的13宗土地使用权</t>
  </si>
  <si>
    <t>2009-10-20</t>
  </si>
  <si>
    <t>122934.SH</t>
  </si>
  <si>
    <t>09南山2</t>
  </si>
  <si>
    <t>098090.IB</t>
  </si>
  <si>
    <t>09青州企业债</t>
  </si>
  <si>
    <t>位于非一线城市的工业用地土地使用权;其它用地土地使用权;车位及车库;综合用地;在建工程;生产厂房;仓库用房</t>
  </si>
  <si>
    <t>青州市云门山风景区国有土地使用权</t>
  </si>
  <si>
    <t>评估机构：山东恒正房地产评估有限公司；评估基准日：数据缺失</t>
  </si>
  <si>
    <t>2009-05-22</t>
  </si>
  <si>
    <t>124627.SH</t>
  </si>
  <si>
    <t>PR青州债</t>
  </si>
  <si>
    <t>122965.SH</t>
  </si>
  <si>
    <t>09潍投债</t>
  </si>
  <si>
    <t>流通的国内主板上市股权（不包括新三板）</t>
  </si>
  <si>
    <t>非上市股权</t>
  </si>
  <si>
    <t>持有的 28250000 股潍柴重机股票</t>
  </si>
  <si>
    <t>雷沃重工20.84%的股权、华电潍坊发电有限公司25%的股权</t>
  </si>
  <si>
    <t>2009-04-15</t>
  </si>
  <si>
    <t>098056.IB</t>
  </si>
  <si>
    <t>1080055.IB</t>
  </si>
  <si>
    <t>10鞍山城投债</t>
  </si>
  <si>
    <t>鞍山市城市建设投资发展有限公司</t>
  </si>
  <si>
    <t>鞍山市人民政府的应收账款</t>
  </si>
  <si>
    <t>2010-05-06</t>
  </si>
  <si>
    <t>122911.SH</t>
  </si>
  <si>
    <t>10鞍城投</t>
  </si>
  <si>
    <t>098058.IB</t>
  </si>
  <si>
    <t>09淄博城运债</t>
  </si>
  <si>
    <t>淄博市人民政府的应收账款</t>
  </si>
  <si>
    <t>wind，评级20170630</t>
  </si>
  <si>
    <t>2009-04-27</t>
  </si>
  <si>
    <t>122928.SH</t>
  </si>
  <si>
    <t>09铁岭债</t>
  </si>
  <si>
    <t>铁岭公共资产投资运营集团有限公司</t>
  </si>
  <si>
    <t>铁岭市财政局的应收账款</t>
  </si>
  <si>
    <t>0980183.IB</t>
  </si>
  <si>
    <t>1080040.IB</t>
  </si>
  <si>
    <t>10扬中城投债</t>
  </si>
  <si>
    <t>扬中市人民政府的应收账款</t>
  </si>
  <si>
    <t>2010-03-26</t>
  </si>
  <si>
    <t>1080071.IB</t>
  </si>
  <si>
    <t>10营口债</t>
  </si>
  <si>
    <t>营口市人民政府的应收账款</t>
  </si>
  <si>
    <t>2010-06-09</t>
  </si>
  <si>
    <t>122901.SH</t>
  </si>
  <si>
    <t>PR营城投</t>
  </si>
  <si>
    <t>1080065.IB</t>
  </si>
  <si>
    <t>10武汉高科债</t>
  </si>
  <si>
    <t>武汉高科国有控股集团有限公司</t>
  </si>
  <si>
    <t>武汉市东湖新技术开发区管委会应收账款</t>
  </si>
  <si>
    <t>123006.SH</t>
  </si>
  <si>
    <t>10武高债</t>
  </si>
  <si>
    <t>1080066.IB</t>
  </si>
  <si>
    <t>10长沙城投债</t>
  </si>
  <si>
    <t>长沙市人民 政府的应收账款</t>
  </si>
  <si>
    <t>评级20170527</t>
  </si>
  <si>
    <t>122904.SH</t>
  </si>
  <si>
    <t>10长城投</t>
  </si>
  <si>
    <t>0980189.IB</t>
  </si>
  <si>
    <t>09黄石城投债</t>
  </si>
  <si>
    <t>黄石市财政局的应收账款</t>
  </si>
  <si>
    <t>2009-12-31</t>
  </si>
  <si>
    <t>111058.SZ</t>
  </si>
  <si>
    <t>09黄城投</t>
  </si>
  <si>
    <t>1080034.IB</t>
  </si>
  <si>
    <t>10合肥高新债</t>
  </si>
  <si>
    <t>合肥高新建设投资集团公司</t>
  </si>
  <si>
    <t xml:space="preserve">合肥市财政局应收账款 </t>
  </si>
  <si>
    <t>2010-03-12</t>
  </si>
  <si>
    <t>1080033.IB</t>
  </si>
  <si>
    <t>10常德经投债</t>
  </si>
  <si>
    <t>常德市人民政府的应收账款</t>
  </si>
  <si>
    <t>q10031106.SH</t>
  </si>
  <si>
    <t>122897.SH</t>
  </si>
  <si>
    <t>10襄投债</t>
  </si>
  <si>
    <t>汉江国有资本投资集团有限公司</t>
  </si>
  <si>
    <t>襄阳市财政局的应收账款</t>
  </si>
  <si>
    <t>公司未提供 2017 年应收账款对账单情况，无法判断其对“10 襄投债/10 襄投债” 的增信作用</t>
  </si>
  <si>
    <t>2010-05-19</t>
  </si>
  <si>
    <t>1080062.IB</t>
  </si>
  <si>
    <t>1080056.IB</t>
  </si>
  <si>
    <t>10抚顺城投债</t>
  </si>
  <si>
    <t>抚顺市城建投资有限公司</t>
  </si>
  <si>
    <t>抚顺市人民政府应收账款</t>
  </si>
  <si>
    <t>2010-05-11</t>
  </si>
  <si>
    <t>124018.SH</t>
  </si>
  <si>
    <t>PR昌经投</t>
  </si>
  <si>
    <t>公司为本期债券提供的抵押资产为公司合法拥有的昌国用（2010）第561号国有土地使用权，土地用途为采矿地，土地性质为出让</t>
  </si>
  <si>
    <t>评级20170526</t>
  </si>
  <si>
    <t>评估机构：北京中和谊资产评估有限公司；评估基准日：2016 年4月30日</t>
  </si>
  <si>
    <t>1280369.IB</t>
  </si>
  <si>
    <t>12昌投债</t>
  </si>
  <si>
    <t>1080101.IB</t>
  </si>
  <si>
    <t>10邵阳城投债</t>
  </si>
  <si>
    <t>邵阳市城市建设投资经营集团有限公司</t>
  </si>
  <si>
    <t xml:space="preserve">邵阳城投将所拥有的 27 宗、面积共计 3,462,907.30 平方米的土地使用权作为抵押。上述 27 宗土 地均为出让用地，其中 23 宗地用途为商住综合，4 宗地用途为商住。 </t>
  </si>
  <si>
    <t>评估机构：北京亚超资产评估有限公司；评估基准日：2017 年1月1日</t>
  </si>
  <si>
    <t>2010-08-27</t>
  </si>
  <si>
    <t>1180042.IB</t>
  </si>
  <si>
    <t>11抚州债</t>
  </si>
  <si>
    <t>抚州市投资发展(集团)有限公司</t>
  </si>
  <si>
    <t>912.68亩的国有土地使用权</t>
  </si>
  <si>
    <t>评估机构：南昌森博土地房地产评估顾问有限公司；评估基准日：2015年8月14日</t>
  </si>
  <si>
    <t>2011-02-28</t>
  </si>
  <si>
    <t>122828.SH</t>
  </si>
  <si>
    <t>PR抚州债</t>
  </si>
  <si>
    <t>1080103.IB</t>
  </si>
  <si>
    <t>10寿光债</t>
  </si>
  <si>
    <t>寿光金财以其合法拥有的 5 宗土地使用权为“10 寿光债/PR 寿光 债”的还本付息提供抵押担保，估计用途为工业用地</t>
  </si>
  <si>
    <t>评估机构：山东贵恒信房地产土地评估经纪有限公司；评估基准日：2017年5月20日</t>
  </si>
  <si>
    <t>2010-09-01</t>
  </si>
  <si>
    <t>122892.SH</t>
  </si>
  <si>
    <t>PR寿光债</t>
  </si>
  <si>
    <t>1180040.IB</t>
  </si>
  <si>
    <t>11绥化城投债</t>
  </si>
  <si>
    <t>绥化市鑫源城市建设投资发展有限公司</t>
  </si>
  <si>
    <t>洪淼水库工程的 1,490 万平方米附属土地使用权</t>
  </si>
  <si>
    <t>评估机构：绥化鑫溢土地评估有限公司；评估基准日：2016年8月3日</t>
  </si>
  <si>
    <t>122843.SH</t>
  </si>
  <si>
    <t>11绥化债</t>
  </si>
  <si>
    <t>1180078.IB</t>
  </si>
  <si>
    <t>11霍煤债01</t>
  </si>
  <si>
    <t>内蒙古霍林河煤业集团有限责任公司</t>
  </si>
  <si>
    <t>人民币定期存单及现金等价物</t>
  </si>
  <si>
    <t>露天煤业3,500万股的股权</t>
  </si>
  <si>
    <t>通顺碳素股权（共计255,440,508股）、参股子公司锦联铝材 0.8%股权 、通辽市城市投资集团有限公司持有的内蒙古银行股权</t>
  </si>
  <si>
    <t>联营公司内蒙古霍煤 双兴煤气化有限责任公司工业用地、子公司万祥铝业工业用地</t>
  </si>
  <si>
    <t>子公司通顺碳素持有的应收参股公司锦联铝材账款、子公司霍宁碳素持有的应收参股公司锦联铝材账款、子公司银河铝业持有的应收吉林麦达斯铝业和洛阳麦达斯铝业账款、子公司万祥铝业持有 的应收秦皇岛万祥（子公司参股公司）和上海秋盛铝业账款</t>
  </si>
  <si>
    <t>霍煤集团定期存单</t>
  </si>
  <si>
    <t>通顺碳素质押股权未持续进行价值评估，通顺碳素最新股权价值尚不确定</t>
  </si>
  <si>
    <t>追偿有障碍的不动产或动产，存放地点难以掌握</t>
  </si>
  <si>
    <t>1180051.IB</t>
  </si>
  <si>
    <t>11牟平国资债</t>
  </si>
  <si>
    <t>烟台市牟平区国有资产经营公司</t>
  </si>
  <si>
    <t>公司原以其拥有的1宗国有土地使用权（国有土地使用权证烟国用2008第44826号）为本期债券提供抵押担保，将原抵押资产变更为公司子公司烟台牟平水韵投资有限公司所拥有的烟国用2010第41078号土地使用权。截至2016年9月2日，相关抵押登记手续已办妥。用途为住宅、批发零售 用地</t>
  </si>
  <si>
    <t>评估机构：山东天陆新房地产土地资产评估咨询有限公司；评估基准日：数据缺失</t>
  </si>
  <si>
    <t>2011-03-04</t>
  </si>
  <si>
    <t>122818.SH</t>
  </si>
  <si>
    <t>PR牟平债</t>
  </si>
  <si>
    <t>1180199.IB</t>
  </si>
  <si>
    <t>11淮南产投债</t>
  </si>
  <si>
    <t>淮南市产业发展(集团)有限公司</t>
  </si>
  <si>
    <t>位于非一线城市的住宅;写字楼;商铺与商场;酒店</t>
  </si>
  <si>
    <t>新集能源3,920万股股票</t>
  </si>
  <si>
    <t>面积约150.94万平方米的17宗土地使用权</t>
  </si>
  <si>
    <t>面积共计2.66万平方米的6宗房屋产权</t>
  </si>
  <si>
    <t>评估机构：安徽城致不动产评估咨询有限公司（17宗土地使用权）；淮南市大众房地产评估事务所（6宗房屋产权）；评估基准日：数据缺失.Wind数据显示，截至2017年5月19日，前60个交易日新集能源股价均值为4.87元/股</t>
  </si>
  <si>
    <t>122763.SH</t>
  </si>
  <si>
    <t>11淮产投</t>
  </si>
  <si>
    <t>122745.SH</t>
  </si>
  <si>
    <t>12方大01</t>
  </si>
  <si>
    <t>辽宁方大集团实业有限公司</t>
  </si>
  <si>
    <t>方大炭素9000万股股票</t>
  </si>
  <si>
    <t>沈阳炼焦煤气100%股权和新余中创矿业100%股权</t>
  </si>
  <si>
    <t>评估机构：北京金开资产评估有限公司；评估基准日：2016年12月31日.</t>
  </si>
  <si>
    <t>非第三方抵质押品，且与债务人经营状况高度相关</t>
  </si>
  <si>
    <t>1280020.IB</t>
  </si>
  <si>
    <t>12辽方大债01</t>
  </si>
  <si>
    <t>122746.SH</t>
  </si>
  <si>
    <t>12方大02</t>
  </si>
  <si>
    <t>1280021.IB</t>
  </si>
  <si>
    <t>12辽方大债02</t>
  </si>
  <si>
    <t>1180003.IB</t>
  </si>
  <si>
    <t>11合川城投债</t>
  </si>
  <si>
    <t>重庆市合川城市建设投资(集团)有限公司</t>
  </si>
  <si>
    <t>11宗土地使用权</t>
  </si>
  <si>
    <t>评估机构：重庆中天资产土 地房地产评估有限责任公司；评估基准日：2017年5月15日.</t>
  </si>
  <si>
    <t>122842.SH</t>
  </si>
  <si>
    <t>PR合城债</t>
  </si>
  <si>
    <t>1180002.IB</t>
  </si>
  <si>
    <t>11渝华信债</t>
  </si>
  <si>
    <t>重庆市江津区华信资产经营(集团)有限公司</t>
  </si>
  <si>
    <t>3宗土地使用权</t>
  </si>
  <si>
    <t>评估机构：重庆大信房地产土地资产评估有限公司；评估基准日：2017年8月25日.</t>
  </si>
  <si>
    <t>122841.SH</t>
  </si>
  <si>
    <t>PR渝津债</t>
  </si>
  <si>
    <t>1180062.IB</t>
  </si>
  <si>
    <t>11娄底城投债</t>
  </si>
  <si>
    <t>娄底市城市建设投资集团有限公司</t>
  </si>
  <si>
    <t>18宗土地使用权</t>
  </si>
  <si>
    <t>评估机构：娄底富源土地评估咨询有限公司（16 宗土地）；评估基准日：2015年9月1日.（娄国用（2013）第 CRZ08677 号和 娄国用（2013）第 CRZ08756 号土地评估价值合计为 21,261 万元，上述两宗土地公司未提供评估报告）</t>
  </si>
  <si>
    <t>2011-03-11</t>
  </si>
  <si>
    <t>1180030.IB</t>
  </si>
  <si>
    <t>11临汾投建债</t>
  </si>
  <si>
    <t>临汾市投资集团有限公司</t>
  </si>
  <si>
    <t>22宗土地使用权</t>
  </si>
  <si>
    <t>评估机构：山西榕榕土地评估咨询有限公司；评估基准日：2016年5月20日.</t>
  </si>
  <si>
    <t>122840.SH</t>
  </si>
  <si>
    <t>PR临汾债</t>
  </si>
  <si>
    <t>122835.SH</t>
  </si>
  <si>
    <t>11兴泸债</t>
  </si>
  <si>
    <t>公司以泸州老窖股票 12,098 万股为本期债券提供质押担保</t>
  </si>
  <si>
    <t>评估机构评估基准日均未披露</t>
  </si>
  <si>
    <t>1180045.IB</t>
  </si>
  <si>
    <t>1180023.IB</t>
  </si>
  <si>
    <t>11路桥公投债</t>
  </si>
  <si>
    <t>台州市路桥公共资产投资管理有限公司</t>
  </si>
  <si>
    <t>2 宗土地使用权</t>
  </si>
  <si>
    <t>评级20170705</t>
  </si>
  <si>
    <t>评估机构：台州中天资产评估有限公司；评估基准日：2017年3月12日.</t>
  </si>
  <si>
    <t>2011-02-12</t>
  </si>
  <si>
    <t>0980138.IB</t>
  </si>
  <si>
    <t>09咸城投债</t>
  </si>
  <si>
    <t>咸阳市城市建设投资控股集团有限公司</t>
  </si>
  <si>
    <t>公司以17宗国有土地使用权进行抵押担保</t>
  </si>
  <si>
    <t>对咸阳市人民政府59.4亿元的应收账款进行质押</t>
  </si>
  <si>
    <t>评估机构：陕西恒达不动产资产评估有限公司；评估基准日：2017年5月26日；应收账款金额无法评估</t>
  </si>
  <si>
    <t>2009-09-30</t>
  </si>
  <si>
    <t>122940.SH</t>
  </si>
  <si>
    <t>09咸城投</t>
  </si>
  <si>
    <t>1180103.IB</t>
  </si>
  <si>
    <t>11四平债</t>
  </si>
  <si>
    <t>四平市四通城市基础设施建设投资有限公司</t>
  </si>
  <si>
    <t>公司以四平市15宗棚户区土地使用权为本期债券提供抵押担保</t>
  </si>
  <si>
    <t>评估机构：四平国土源房地产土地评估咨询有限公司；评估基准日：2016年6月1日.</t>
  </si>
  <si>
    <t>2011-04-29</t>
  </si>
  <si>
    <t>1180184.IB</t>
  </si>
  <si>
    <t>11通化债</t>
  </si>
  <si>
    <t>通化市丰源投资开发有限公司</t>
  </si>
  <si>
    <t>公司提供的抵押资产为通化市 4 宗国有土地使用权，土地用途均 为商业用地，使用权类型为出让</t>
  </si>
  <si>
    <t>评估机构：通化市永兴土地评估有限责任公司；评估基准日：2017年3月10日.</t>
  </si>
  <si>
    <t>2011-12-13</t>
  </si>
  <si>
    <t>122754.SH</t>
  </si>
  <si>
    <t>PR通化债</t>
  </si>
  <si>
    <t>1180071.IB</t>
  </si>
  <si>
    <t>11景德镇国资债</t>
  </si>
  <si>
    <t>景德镇市国资运营投资控股集团有限责任公司</t>
  </si>
  <si>
    <t>“11景德镇国资债/PR景德镇”以公司持有的土地使用权（土地使用权总面积共计260279.23 平方米）土地用途为商业，使用权类型皆为出让</t>
  </si>
  <si>
    <t>24宗房产所有权（其中土地使用权总 面积116661.03平方米，房产总建筑面积59757.63 平方米）房产均位于景德 镇市内，房产用途为商业</t>
  </si>
  <si>
    <t>评估机构：江西省地源评估咨询有限责任公司；评估基准日：2017年5月23日.</t>
  </si>
  <si>
    <t>122825.SH</t>
  </si>
  <si>
    <t>PR景德镇</t>
  </si>
  <si>
    <t>1180059.IB</t>
  </si>
  <si>
    <t>11淮北建投债</t>
  </si>
  <si>
    <t>淮北市建设投资有限责任公司</t>
  </si>
  <si>
    <t xml:space="preserve">原债券项下的抵押物为淮土建国 （2008）第 141～174 号，共计 34 宗划拨土地使用权，土地面积共计 8,165,084 平方米，评估价值共计 56.56 亿元（估价基准日为 2015 年 5 月 4 日），释放后，新的抵押物为淮土国用（2016）第 26～27 号两 宗土地的使用权（地类：商服用地；使用权类型：出让）。 </t>
  </si>
  <si>
    <t>评估机构：安徽弘业土地评估测绘有限公司；评估基准日：2017年5月11日.</t>
  </si>
  <si>
    <t>122812.SH</t>
  </si>
  <si>
    <t>11淮北债</t>
  </si>
  <si>
    <t>122798.SH</t>
  </si>
  <si>
    <t>11泰矿债</t>
  </si>
  <si>
    <t>山东泰丰控股集团有限公司</t>
  </si>
  <si>
    <t>采矿权</t>
  </si>
  <si>
    <t xml:space="preserve">经新泰市国有资产管理局同意，公司以王家寨煤矿等17个煤矿采矿权为本期债券提供抵押担保。但截至2016年末，该部分煤矿采矿权抵押手续均未办妥，无法对本期债券提供相应的保障。 </t>
  </si>
  <si>
    <t xml:space="preserve">但截至2016年末，该部分煤矿采矿权抵押手续均未办妥，无法对本期债券提供相应的保障。 </t>
  </si>
  <si>
    <t>2011-06-22</t>
  </si>
  <si>
    <t>1180123.IB</t>
  </si>
  <si>
    <t>1180119.IB</t>
  </si>
  <si>
    <t>11自贡债</t>
  </si>
  <si>
    <t>自贡市国有资本投资运营集团有限公司</t>
  </si>
  <si>
    <t>公司以合法拥有的 12 宗土地为“11 自贡 债”的还本付息提供抵押，总面积共计 602211.61 平方米的土地使用权</t>
  </si>
  <si>
    <t>评估机构：四川协和房地产土地评估咨询有限公司；评估基准日：2017年6月16日.</t>
  </si>
  <si>
    <t>1180108.IB</t>
  </si>
  <si>
    <t>11宜宾国资债</t>
  </si>
  <si>
    <t>宜宾市国有资产经营有限公司</t>
  </si>
  <si>
    <t>公司以其持有的16330万股五粮液股份（证券代码：000858）股票作为“11宜宾国资债”债券的质押资产</t>
  </si>
  <si>
    <t>1180116.IB</t>
  </si>
  <si>
    <t>11三明国投债</t>
  </si>
  <si>
    <t>三明市国有资产投资经营公司</t>
  </si>
  <si>
    <t>公司全资子公司福建三明机场有限公司拥有的二宗国有土地使用权，该土地用途为商住用地，使用权类型为出让，使用权总面积704526.9平方米</t>
  </si>
  <si>
    <t>评估机构：福建中兴资产评估房地产土地估价有限责任公司；评估基准日：2017年5月31日</t>
  </si>
  <si>
    <t>2011-06-14</t>
  </si>
  <si>
    <t>122788.SH</t>
  </si>
  <si>
    <t>PR三明债</t>
  </si>
  <si>
    <t>1180121.IB</t>
  </si>
  <si>
    <t>11武国资债</t>
  </si>
  <si>
    <t>武汉国有资产经营有限公司</t>
  </si>
  <si>
    <t>武汉国资以其所持有的武商联65.91%的股权进行质押担保，公司通过下属的武商联与一致行动人华汉投资管理有限公司合计持有中百集团32%的股份，其中占比37.25%的股份处于质押状态</t>
  </si>
  <si>
    <t>122799.SH</t>
  </si>
  <si>
    <t>11武国资</t>
  </si>
  <si>
    <t>1180115.IB</t>
  </si>
  <si>
    <t>11辽阳债</t>
  </si>
  <si>
    <t>辽阳城市资本经营有限公司</t>
  </si>
  <si>
    <t>8宗国有土地使用权，使用年限为50年的工业用地，合计土地总面积632.28万平方米</t>
  </si>
  <si>
    <t>评估机构：数据缺失；评估基准日：2011年1月7日.</t>
  </si>
  <si>
    <t>2011-06-13</t>
  </si>
  <si>
    <t>122802.SH</t>
  </si>
  <si>
    <t>PR辽阳债</t>
  </si>
  <si>
    <t>1180061.IB</t>
  </si>
  <si>
    <t>11永川惠通债</t>
  </si>
  <si>
    <t>重庆市永川区惠通建设发展有限公司</t>
  </si>
  <si>
    <t>2宗国有土地使用权</t>
  </si>
  <si>
    <t>评估机构：重庆谛威资产评估房地产土地估价有限公司；评估基准日：数据缺失</t>
  </si>
  <si>
    <t>122831.SH</t>
  </si>
  <si>
    <t>PR惠通债</t>
  </si>
  <si>
    <t>122648.SH</t>
  </si>
  <si>
    <t>PR宣国投</t>
  </si>
  <si>
    <t>宣城市国有资产投资有限公司</t>
  </si>
  <si>
    <t>3宗国有土地使用权</t>
  </si>
  <si>
    <t>评估机构：安徽中辉资产评估有限责任公司评估；评估基准日：数据缺失.</t>
  </si>
  <si>
    <t>1280058.IB</t>
  </si>
  <si>
    <t>12宣城债</t>
  </si>
  <si>
    <t>1180176.IB</t>
  </si>
  <si>
    <t>11山煤债</t>
  </si>
  <si>
    <t>山西煤炭进出口集团有限公司</t>
  </si>
  <si>
    <t xml:space="preserve">截至发行人 2016 年年度报告刊载日，公司以其持有的山煤国际不超过 5.238 亿股股份为本期债券提供质押担保。 </t>
  </si>
  <si>
    <t>2011-12-06</t>
  </si>
  <si>
    <t>122772.SH</t>
  </si>
  <si>
    <t>山煤暂停</t>
  </si>
  <si>
    <t>1180161.IB</t>
  </si>
  <si>
    <t>11宁农垦债</t>
  </si>
  <si>
    <t>宁夏农垦集团有限公司</t>
  </si>
  <si>
    <t>公司以其合法拥有的87宗土地使用权为本期债券提供抵押担保，上述87宗土地性质均为国家作价出资用地，土地用途主要包括农用地和建设用地，其中农用地面积为44,939.24万平方米，</t>
  </si>
  <si>
    <t>评估机构：宁夏恒正不动产评估咨询有限公司；评估基准日：2010年9月30日.</t>
  </si>
  <si>
    <t>2011-11-16</t>
  </si>
  <si>
    <t>122782.SH</t>
  </si>
  <si>
    <t>11宁农债</t>
  </si>
  <si>
    <t>122721.SH</t>
  </si>
  <si>
    <t>PR辽国资</t>
  </si>
  <si>
    <t>辽源市国有资产经营有限责任公司</t>
  </si>
  <si>
    <t>评估机构：吉林新野房地产土地评估咨询有限责任公司 ；评估基准日：2017 年 3 月 23 日</t>
  </si>
  <si>
    <t>2012-03-13</t>
  </si>
  <si>
    <t>1280041.IB</t>
  </si>
  <si>
    <t>12辽源国资债</t>
  </si>
  <si>
    <t>122707.SH</t>
  </si>
  <si>
    <t>PR泰兴债</t>
  </si>
  <si>
    <t>泰兴市中兴国有资产经营投资有限公司</t>
  </si>
  <si>
    <t>公司以其拥有的1宗国有土地使用权（泰国用 （2010）第4311210号）为本期债券提供抵押担保，确认土地总面 积为323,344平方米</t>
  </si>
  <si>
    <t>评估机构：江苏省金宁达不动产评估咨询有限公司；评估基准日：2010年3月17日.</t>
  </si>
  <si>
    <t>1280087.IB</t>
  </si>
  <si>
    <t>12泰兴债</t>
  </si>
  <si>
    <t>122127.SH</t>
  </si>
  <si>
    <t>11欧亚债</t>
  </si>
  <si>
    <t>长春欧亚集团股份有限公司</t>
  </si>
  <si>
    <t>公司以其全资子公司欧亚集团沈阳联营有限公司合法拥有的房地产为本期债券提供抵押担保，</t>
  </si>
  <si>
    <t>评估机构：亚洲（北京）资产评估有限公司；评估基准日：2011年6月30日.</t>
  </si>
  <si>
    <t>1180190.IB</t>
  </si>
  <si>
    <t>11双鸭山债</t>
  </si>
  <si>
    <t>12宗国有土地使用权，地址均位于双鸭山市城市规划区内，土地用途为住宅用地，使用权类型为出让。</t>
  </si>
  <si>
    <t>10宗国有土地使用权，地址均位于双鸭山市城市规划区内，土地用途为工业用地，使用权类型为出让。</t>
  </si>
  <si>
    <t>评估机构：黑龙江北斗地价估价有限公司；评估基准日：2016年11月30日</t>
  </si>
  <si>
    <t>2011-12-20</t>
  </si>
  <si>
    <t>122741.SH</t>
  </si>
  <si>
    <t>PR双鸭债</t>
  </si>
  <si>
    <t>1280067.IB</t>
  </si>
  <si>
    <t>12渝南债</t>
  </si>
  <si>
    <t>重庆市渝南资产经营有限公司</t>
  </si>
  <si>
    <t>公司以其拥有的9宗土地使用权为本期债券提供抵押担保，使用权面积为958993.40平方米，用途为商住综合</t>
  </si>
  <si>
    <t>评估机构：重庆咨正资产评估房地产土地估价有限公司（重綦咨正所（2016）（估）字第058号）；评估基准日：2016年11月1日.评估机构：重庆华康资产评估土地房地产估价有限责任公司（重康评报字（2016）第362-21号）；评估基准日：2016年10月4日.</t>
  </si>
  <si>
    <t>122718.SH</t>
  </si>
  <si>
    <t>1280069.IB</t>
  </si>
  <si>
    <t>12黑河城投债</t>
  </si>
  <si>
    <t>黑河市城市建设投资开发有限责任公司</t>
  </si>
  <si>
    <t>公司以其拥有的7宗国有土地使用权（共计134.38万平方米）为本期债券提供抵押担保，土地用途为住宅用地</t>
  </si>
  <si>
    <t>评估机构：黑河市立志资产评估有限公司；评估基准日：2012年3月25日.</t>
  </si>
  <si>
    <t>1180144.IB</t>
  </si>
  <si>
    <t>11丽水城投债</t>
  </si>
  <si>
    <t>丽水市城市建设投资有限责任公司</t>
  </si>
  <si>
    <t xml:space="preserve"> 5 宗国有土地使用权，用途为商业、住宅用地，土地面积为363502.42平方米</t>
  </si>
  <si>
    <t>评估机构：丽水市金阳土地资产评估咨询有限公司；评估基准日：2017年5月10日.</t>
  </si>
  <si>
    <t>2011-10-17</t>
  </si>
  <si>
    <t>122662.SH</t>
  </si>
  <si>
    <t>PR合桃花</t>
  </si>
  <si>
    <t>合肥桃花工业园经济发展有限公司</t>
  </si>
  <si>
    <t xml:space="preserve">公司以其拥有的10宗土地使用权为本期债券提供抵押担保，2017年5月25日，公司释放了共9宗土地，保留肥西国用（2010）第4179号土地作为抵押资产为本期债券提供抵押担保，使用权面积96,237.56平方米。
</t>
  </si>
  <si>
    <t>评估机构：安徽德信安房地产土地评估规划有限公司；评估基准日：2017年1月12日.</t>
  </si>
  <si>
    <t>1280086.IB</t>
  </si>
  <si>
    <t>12合桃花债</t>
  </si>
  <si>
    <t>1180173.IB</t>
  </si>
  <si>
    <t>11永州城投债</t>
  </si>
  <si>
    <t>永州市城市建设投资发展有限责任公司</t>
  </si>
  <si>
    <t>36宗土地使用权</t>
  </si>
  <si>
    <t>评估机构：永州天元土地评估有限公司 ；评估基准日：2017年6月2日</t>
  </si>
  <si>
    <t>2011-12-05</t>
  </si>
  <si>
    <t>122781.SH</t>
  </si>
  <si>
    <t>PR永州债</t>
  </si>
  <si>
    <t>122726.SH</t>
  </si>
  <si>
    <t>PR柳东债</t>
  </si>
  <si>
    <t>广西柳州市东城投资开发集团有限公司</t>
  </si>
  <si>
    <t>2宗国有土地使用权（商业、住宅用地）</t>
  </si>
  <si>
    <t>评估机构：广西科正地产评估有限责任公司；评估基准日：2016 年 6 月 15 日</t>
  </si>
  <si>
    <t>评级20160623</t>
  </si>
  <si>
    <t>2012-02-15</t>
  </si>
  <si>
    <t>1280013.IB</t>
  </si>
  <si>
    <t>12柳州东城债</t>
  </si>
  <si>
    <t>122694.SH</t>
  </si>
  <si>
    <t>PR兴荣债</t>
  </si>
  <si>
    <t>位于荣昌北部新区和工业园区国有土地使用权（商业、商住用地）</t>
  </si>
  <si>
    <t>评估机构：重庆华康资产评估土地房地产估价有限责任公司；评估基准日：2011年6月16日</t>
  </si>
  <si>
    <t>2012-04-19</t>
  </si>
  <si>
    <t>1280113.IB</t>
  </si>
  <si>
    <t>12兴荣债</t>
  </si>
  <si>
    <t>1180195.IB</t>
  </si>
  <si>
    <t>11泰豪集团债</t>
  </si>
  <si>
    <t>泰豪集团有限公司</t>
  </si>
  <si>
    <t>限售的主板上市股权、国内新三板上市股权、海外上市股权</t>
  </si>
  <si>
    <t>8,000万股江西银行股权</t>
  </si>
  <si>
    <t>14,029.8439万股国都证券股权</t>
  </si>
  <si>
    <t xml:space="preserve">评估机构：江西中审资产评估有限公司；评估基准日：2016年12月31日
</t>
  </si>
  <si>
    <t>2011-12-27</t>
  </si>
  <si>
    <t>122759.SH</t>
  </si>
  <si>
    <t>11泰豪债</t>
  </si>
  <si>
    <t>122735.SH</t>
  </si>
  <si>
    <t>11六安债</t>
  </si>
  <si>
    <t>六安城市建设投资有限公司</t>
  </si>
  <si>
    <t>6宗土地使用权（商业住宅办公用地）</t>
  </si>
  <si>
    <t>评级20170609</t>
  </si>
  <si>
    <t xml:space="preserve">评估机构：安徽中信房地产土地资产价格评估有限公司；评估基准日： 2013 年 3 月 18 日
</t>
  </si>
  <si>
    <t>1180196.IB</t>
  </si>
  <si>
    <t>124129.SH</t>
  </si>
  <si>
    <t>PR泉石建</t>
  </si>
  <si>
    <t>3宗国有土地使用权(商业、商住用地）</t>
  </si>
  <si>
    <t>评估机构：泉州中天房地产评估有限公司；评估基准日：2017年5月25日</t>
  </si>
  <si>
    <t>2012-04-16</t>
  </si>
  <si>
    <t>1280108.IB</t>
  </si>
  <si>
    <t>12泉港石建债</t>
  </si>
  <si>
    <t>122679.SH</t>
  </si>
  <si>
    <t>PR河套债</t>
  </si>
  <si>
    <t>巴彦淖尔市河套水务集团有限公司</t>
  </si>
  <si>
    <t>巴彦淖尔市乌拉特前旗乌梁素海渔场一分场、三分场、四分场、五分场共计11,876.84万平方米国有土地使用权（综合用地）</t>
  </si>
  <si>
    <t xml:space="preserve">评估机构：包头市金诚不动产评估有限责任公司；评估基准日：2012年12月10日
</t>
  </si>
  <si>
    <t>1280097.IB</t>
  </si>
  <si>
    <t>12河套水务债</t>
  </si>
  <si>
    <t>1280114.IB</t>
  </si>
  <si>
    <t>12瓦国资债</t>
  </si>
  <si>
    <t>瓦房店市国有资产经营管理中心</t>
  </si>
  <si>
    <t>子公司瓦房店沿海拥有的海域使用权</t>
  </si>
  <si>
    <t xml:space="preserve">评估机构：辽宁新华资产评估有限公司（未披露评估基准日）
</t>
  </si>
  <si>
    <t>1280090.IB</t>
  </si>
  <si>
    <t>12冀东物贸债</t>
  </si>
  <si>
    <t>唐山市冀东物贸集团有限责任公司</t>
  </si>
  <si>
    <t>自然人股东郭文义、克彩君、杨家庆、贺立新持有的A股上市公司庞大集团161,283,190股股票</t>
  </si>
  <si>
    <t>评级20170928</t>
  </si>
  <si>
    <t>质押股票市值按照2017年9月22日的收盘价2.85元计算</t>
  </si>
  <si>
    <t>2012-03-28</t>
  </si>
  <si>
    <t>122626.SH</t>
  </si>
  <si>
    <t>PR海恒债</t>
  </si>
  <si>
    <t>合肥海恒投资控股集团公司</t>
  </si>
  <si>
    <t>2宗土地使用权（工业用地）及26宗房产（厂房、宿舍）</t>
  </si>
  <si>
    <t>7宗房产（商业地产）</t>
  </si>
  <si>
    <t xml:space="preserve">评估机构：安徽天源价格房地产土地评估经纪有限公司；评估基准日：2017 年 5 月 23 日
</t>
  </si>
  <si>
    <t>2012-06-12</t>
  </si>
  <si>
    <t>1280176.IB</t>
  </si>
  <si>
    <t>12合海恒债</t>
  </si>
  <si>
    <t>122649.SH</t>
  </si>
  <si>
    <t>PR长建投</t>
  </si>
  <si>
    <t>长沙县星城建设投资有限公司</t>
  </si>
  <si>
    <t>3宗国有土地使用权（商业用地）</t>
  </si>
  <si>
    <t xml:space="preserve">评估机构：湖南万源评估咨询有限公司；评估基准日：2010年 5 月 20 日
</t>
  </si>
  <si>
    <t>2012-04-06</t>
  </si>
  <si>
    <t>1280098.IB</t>
  </si>
  <si>
    <t>12长建投债</t>
  </si>
  <si>
    <t>122134.SH</t>
  </si>
  <si>
    <t>11华微债</t>
  </si>
  <si>
    <t>吉林华微电子股份有限公司</t>
  </si>
  <si>
    <t>土地及房屋建筑物</t>
  </si>
  <si>
    <t xml:space="preserve">评估机构：北京中科华资产评估有限公司；评估基准日：2011年9月30日
</t>
  </si>
  <si>
    <t>1280093.IB</t>
  </si>
  <si>
    <t>12融强债</t>
  </si>
  <si>
    <t>大连融强投资有限公司</t>
  </si>
  <si>
    <t>17,289亩海域使用权</t>
  </si>
  <si>
    <t>评级20170505</t>
  </si>
  <si>
    <t>评估机构：大连达信资产评估有限公司（未披露评估基准日）</t>
  </si>
  <si>
    <t>2012-03-30</t>
  </si>
  <si>
    <t>122523.SH</t>
  </si>
  <si>
    <t>12海亮01</t>
  </si>
  <si>
    <t>海亮集团有限公司</t>
  </si>
  <si>
    <t>控股子公司内蒙古海亮房地产开发有限公司拥有的内蒙古自治区呼和浩特市回民区中山路海亮广场房地产所有权</t>
  </si>
  <si>
    <t>评估机构：内蒙古公鉴房地产估价有限公司；评估基准日： 2016 年 10 月 10 日</t>
  </si>
  <si>
    <t>1280334.IB</t>
  </si>
  <si>
    <t>12海亮债01</t>
  </si>
  <si>
    <t>122524.SH</t>
  </si>
  <si>
    <t>12海亮02</t>
  </si>
  <si>
    <t>1280335.IB</t>
  </si>
  <si>
    <t>12海亮债02</t>
  </si>
  <si>
    <t>1280136.IB</t>
  </si>
  <si>
    <t>12黔开投债</t>
  </si>
  <si>
    <t>黔东南州开发投资有限责任公司</t>
  </si>
  <si>
    <t>3宗土地使用权（综合用地）</t>
  </si>
  <si>
    <t>评估机构：贵州亚太房地产土地评估有限公司（未披露评估基准日）</t>
  </si>
  <si>
    <t>122601.SH</t>
  </si>
  <si>
    <t>PR白山债</t>
  </si>
  <si>
    <t>白山市城市建设投资开发有限公司</t>
  </si>
  <si>
    <t>4宗面积合计为1.60万亩的工业用地</t>
  </si>
  <si>
    <t>评估机构：吉林会信土地评估有限公司；评估基准日： 2012年4月12日</t>
  </si>
  <si>
    <t>2012-07-31</t>
  </si>
  <si>
    <t>1280221.IB</t>
  </si>
  <si>
    <t>12白山债</t>
  </si>
  <si>
    <t>122564.SH</t>
  </si>
  <si>
    <t>PR椒江债</t>
  </si>
  <si>
    <t>台州市椒江区国有资产经营有限公司</t>
  </si>
  <si>
    <t>椒江区三宗166.67万平方米土地使用权（商业和住宅用地）</t>
  </si>
  <si>
    <t>评估机构：台州金地土地评估有限公司；评估基准日： 2013年4月16日</t>
  </si>
  <si>
    <t>2012-09-13</t>
  </si>
  <si>
    <t>1280285.IB</t>
  </si>
  <si>
    <t>12椒江债</t>
  </si>
  <si>
    <t>122599.SH</t>
  </si>
  <si>
    <t>PR梵投债</t>
  </si>
  <si>
    <t>27宗国有土地使用权（商服用地）</t>
  </si>
  <si>
    <t>评估机构：铜仁同致房地产资产评估土地有限公司；评估基准日： 2011年6月30日</t>
  </si>
  <si>
    <t>2012-08-02</t>
  </si>
  <si>
    <t>1280222.IB</t>
  </si>
  <si>
    <t>12梵投债</t>
  </si>
  <si>
    <t>1280190.IB</t>
  </si>
  <si>
    <t>12升华债</t>
  </si>
  <si>
    <t>3,240万股永兴特钢（SZ.002756）股票</t>
  </si>
  <si>
    <t>2017年5月5日前30个交易日，永兴特钢（SZ.002756）股票收盘价均价为28.27元/股，据此计算3,240万股永兴特钢（SZ.002756）股票价值合计91,983.60万元</t>
  </si>
  <si>
    <t>122625.SH</t>
  </si>
  <si>
    <t>122593.SH</t>
  </si>
  <si>
    <t>PR衡城投</t>
  </si>
  <si>
    <t>衡阳市区三宗商业、住宅土地使用权</t>
  </si>
  <si>
    <t>评估机构：湖南至衡土地评估有限公司；评估基准日： 2017 年 5 月 19 日</t>
  </si>
  <si>
    <t>1280228.IB</t>
  </si>
  <si>
    <t>12衡阳城投债</t>
  </si>
  <si>
    <t>1280195.IB</t>
  </si>
  <si>
    <t>12雅安国资债</t>
  </si>
  <si>
    <t>雅安市国有资产经营有限责任公司</t>
  </si>
  <si>
    <t>两宗国有土地使用权（商住用地）</t>
  </si>
  <si>
    <t>评估机构：四川鼎泰房地产土地评估有限责任公司；评估基准日： 2013 年 6 月 10 日</t>
  </si>
  <si>
    <t>2012-07-04</t>
  </si>
  <si>
    <t>122589.SH</t>
  </si>
  <si>
    <t>PR毕信泰</t>
  </si>
  <si>
    <t>34宗土地总面积700946.97平方米的土地使用权（商业、住宅用地）</t>
  </si>
  <si>
    <t>评估机构：贵州中联信房地产估价有限责任公司；评估基准日：  2011 年 8 月 31 日</t>
  </si>
  <si>
    <t>1280242.IB</t>
  </si>
  <si>
    <t>12毕节信泰债</t>
  </si>
  <si>
    <t>122576.SH</t>
  </si>
  <si>
    <t>PR内江债</t>
  </si>
  <si>
    <t>内江市东兴区兴盛路南侧A1地块（东兴区龙观七社）1宗187,300平方米土地使用权（商住用地）</t>
  </si>
  <si>
    <t>评估机构：四川金诚房地产土地评估有限公司；评估基准日：  2016年10月10日</t>
  </si>
  <si>
    <t>1280211.IB</t>
  </si>
  <si>
    <t>12内江投资债</t>
  </si>
  <si>
    <t>122598.SH</t>
  </si>
  <si>
    <t>PR荆门债</t>
  </si>
  <si>
    <t>荆门市城市建设投资有限公司</t>
  </si>
  <si>
    <t>七宗国有土地使用权</t>
  </si>
  <si>
    <t>评估机构：荆门市博通地产咨询评估有限公司；评估基准日： 2012年2月23日</t>
  </si>
  <si>
    <t>2012-07-09</t>
  </si>
  <si>
    <t>1280200.IB</t>
  </si>
  <si>
    <t>12荆门债</t>
  </si>
  <si>
    <t>122562.SH</t>
  </si>
  <si>
    <t>PR伊春债</t>
  </si>
  <si>
    <t>伊春市城市建设投资开发有限责任公司</t>
  </si>
  <si>
    <t>4宗国有土地使用权（工业用地）</t>
  </si>
  <si>
    <t>9宗国有土地使用权（商业、住宅用地）</t>
  </si>
  <si>
    <t>评估机构：北京仁达房地产评估有限公司；评估基准日： 2012年03月17日</t>
  </si>
  <si>
    <t>2012-07-24</t>
  </si>
  <si>
    <t>1280213.IB</t>
  </si>
  <si>
    <t>12伊城投债</t>
  </si>
  <si>
    <t>1280263.IB</t>
  </si>
  <si>
    <t>12梧州东泰债</t>
  </si>
  <si>
    <t>梧州市东泰国有资产经营有限公司</t>
  </si>
  <si>
    <t>面积合计762,402.44平方米的3宗国有土地使用权（商服、城镇住宅用地）</t>
  </si>
  <si>
    <t>评级20170823</t>
  </si>
  <si>
    <t>评估机构：广西众益资产评估土地房地产评估有限公司；评估基准日： 2011年10月12日</t>
  </si>
  <si>
    <t>2012-09-03</t>
  </si>
  <si>
    <t>122563.SH</t>
  </si>
  <si>
    <t>PR亳州债</t>
  </si>
  <si>
    <t>6宗国有土地使用权（商住用地）</t>
  </si>
  <si>
    <t>未披露评估机构及评估基准日</t>
  </si>
  <si>
    <t>2012-09-04</t>
  </si>
  <si>
    <t>1280269.IB</t>
  </si>
  <si>
    <t>12亳州建投债</t>
  </si>
  <si>
    <t>122543.SH</t>
  </si>
  <si>
    <t>PR钦开投</t>
  </si>
  <si>
    <t>钦州市开发投资集团有限公司</t>
  </si>
  <si>
    <t>孙公司钦州市犀牛脚盐场798,306.79平方米国有土地使用权</t>
  </si>
  <si>
    <t>评估机构：广西华审房地产评估咨询有限公司（未披露评估基准日）</t>
  </si>
  <si>
    <t>2012-10-16</t>
  </si>
  <si>
    <t>1280322.IB</t>
  </si>
  <si>
    <t>12钦州开投债</t>
  </si>
  <si>
    <t>122539.SH</t>
  </si>
  <si>
    <t>PR阜城投</t>
  </si>
  <si>
    <t>阜新市城市基础设施建设投资有限责任公司</t>
  </si>
  <si>
    <t>1宗面积合计为5,800,841平方米土地使用权（工业用地)</t>
  </si>
  <si>
    <t>评估机构：阜新金衡不动产评估有限责任公司；评估基准日：2012年05月28日</t>
  </si>
  <si>
    <t>1280314.IB</t>
  </si>
  <si>
    <t>12阜新债</t>
  </si>
  <si>
    <t>122542.SH</t>
  </si>
  <si>
    <t>PR阿信诚</t>
  </si>
  <si>
    <t>阿克苏信诚资产投资经营有限责任公司</t>
  </si>
  <si>
    <t>27宗国有土地使用权（住宅用地）</t>
  </si>
  <si>
    <t>评估机构：阿克苏惜金地产咨询评估有限责任公司 ；评估基准日：2015 年 6 月 12 日</t>
  </si>
  <si>
    <t>1280309.IB</t>
  </si>
  <si>
    <t>12阿克苏信诚债</t>
  </si>
  <si>
    <t>124025.SH</t>
  </si>
  <si>
    <t>PR池州债</t>
  </si>
  <si>
    <t>池州城市经营投资有限公司</t>
  </si>
  <si>
    <t>2宗国有土地使用权（其它商服城镇住宅用地）</t>
  </si>
  <si>
    <t>评估机构：安徽城致不动产评估咨询有限公司；评估基准日：2017年04月10日（皖2015 池州市不动产权第0000096 号）；皖2015 池州市不动产权第0000080 号未披露评估机构及评估基准日</t>
  </si>
  <si>
    <t>1280327.IB</t>
  </si>
  <si>
    <t>12池州债</t>
  </si>
  <si>
    <t>122541.SH</t>
  </si>
  <si>
    <t>12宁上陵</t>
  </si>
  <si>
    <t>宁夏上陵实业(集团)有限公司</t>
  </si>
  <si>
    <t>全资子公司上陵房产拥有的宁夏固原市文化街新时代购物中心总建筑面积共计27,316.97平方米的房产及其占用范围内的土地使用权</t>
  </si>
  <si>
    <t>评估机构：北京华信众合资产评估有限公司湖北分公司；评估基准日：2016年12月31日</t>
  </si>
  <si>
    <t>1280321.IB</t>
  </si>
  <si>
    <t>12宁夏上陵债</t>
  </si>
  <si>
    <t>124864.SH</t>
  </si>
  <si>
    <t>PR兴城建</t>
  </si>
  <si>
    <t>兴化市城市建设投资有限公司</t>
  </si>
  <si>
    <t>5 宗国有建设用地（总面积1,117,517.30平方米）</t>
  </si>
  <si>
    <t>wind、评级20170622</t>
  </si>
  <si>
    <t>评估机构：江苏金宁达不动产评估咨询有限公司；评估基准日：2016年04月11日</t>
  </si>
  <si>
    <t>2014-07-15</t>
  </si>
  <si>
    <t>122522.SH</t>
  </si>
  <si>
    <t>5 宗国有土地使用权(面积111.75万平方米，商住用地）</t>
  </si>
  <si>
    <t>1280350.IB</t>
  </si>
  <si>
    <t>12兴化债</t>
  </si>
  <si>
    <t>122568.SH</t>
  </si>
  <si>
    <t>PR随州债</t>
  </si>
  <si>
    <t>随州市城市投资集团有限公司</t>
  </si>
  <si>
    <t>位于随州市城南新区前进村和随州市城南新区涢水社区土地使用权（商住用地）</t>
  </si>
  <si>
    <t>评估机构：随州大信土地评估咨询有限公司；评估基准日：2013年6月13日</t>
  </si>
  <si>
    <t>1280248.IB</t>
  </si>
  <si>
    <t>12随州债</t>
  </si>
  <si>
    <t>124378.SH</t>
  </si>
  <si>
    <t>PR湘九华</t>
  </si>
  <si>
    <t>湘潭九华经济建设投资有限公司</t>
  </si>
  <si>
    <t>4宗国有土地使用权（使用权面积合计为1,058,745平方米）</t>
  </si>
  <si>
    <t>wind、评级20171024</t>
  </si>
  <si>
    <t>评估机构：永信评估；评估基准日：2017年5月16日</t>
  </si>
  <si>
    <t>2013-10-15</t>
  </si>
  <si>
    <t>122582.SH</t>
  </si>
  <si>
    <t>4宗国有土地使用权（登记面积合计105.87万平方米）</t>
  </si>
  <si>
    <t>1280257.IB</t>
  </si>
  <si>
    <t>12湘潭九华债</t>
  </si>
  <si>
    <t>124100.SH</t>
  </si>
  <si>
    <t>PR石国投</t>
  </si>
  <si>
    <t>石狮市国有投资发展有限公司</t>
  </si>
  <si>
    <t>石狮产投97.96%股权</t>
  </si>
  <si>
    <t>评估机构：泉州华天资产评估房地产估价有限公司；评估基准日：2016年12月31日</t>
  </si>
  <si>
    <t>1280284.IB</t>
  </si>
  <si>
    <t>12石狮国投债</t>
  </si>
  <si>
    <t>124329.SH</t>
  </si>
  <si>
    <t>PR惠国投</t>
  </si>
  <si>
    <t>惠安县国有资产投资经营有限公司</t>
  </si>
  <si>
    <t>三宗土地坐落于小岞镇前海村和惠安县桥镇燎原村国有土地使用权（商住用地）</t>
  </si>
  <si>
    <t>评估机构：泉州永信房地产评估项目咨询有限公司；评估基准日：2017年5月1日</t>
  </si>
  <si>
    <t>1280316.IB</t>
  </si>
  <si>
    <t>12惠安国投债</t>
  </si>
  <si>
    <t>122528.SH</t>
  </si>
  <si>
    <t>PR琼港航</t>
  </si>
  <si>
    <t>海南港航控股有限公司</t>
  </si>
  <si>
    <t xml:space="preserve">子公司海峡股份（2009年12月16日A股上市）10,840.5 万股及其质押期内的派送现金红利及派送红股（送股或转增股本） </t>
  </si>
  <si>
    <t>海口市秀英区滨海大道 157 号海口港大厦（即港航大厦）19,802.84 平方米房产</t>
  </si>
  <si>
    <t>评估机构：海南联合振华土地房地产评估咨询有限公司；评估基准日：2017年4月11日（房产）；截至2017年5月31日，用于本期债券抵押的股权总价值（含现金分红）为166789.39万元</t>
  </si>
  <si>
    <t>2012-10-18</t>
  </si>
  <si>
    <t>1280329.IB</t>
  </si>
  <si>
    <t>12港航债</t>
  </si>
  <si>
    <t>124080.SH</t>
  </si>
  <si>
    <t>PR苏海投</t>
  </si>
  <si>
    <t>江苏苏海投资集团有限公司</t>
  </si>
  <si>
    <t>江苏省连云港市赣榆区新城区242省道东侧、朱稽河南侧以及罗阳镇处共计5宗国有土地的使用权（工矿仓储用地）</t>
  </si>
  <si>
    <t>评估机构：江苏苏地仁合土地房地产评估咨询有限公司；评估基准日：2017年5月3日</t>
  </si>
  <si>
    <t>1280382.IB</t>
  </si>
  <si>
    <t>12苏海集团债</t>
  </si>
  <si>
    <t>124010.SH</t>
  </si>
  <si>
    <t>PR鸡国资</t>
  </si>
  <si>
    <t>鸡西市国有资产经营管理有限公司</t>
  </si>
  <si>
    <t>48宗共计1,706.43万平方米的国有土地使用权</t>
  </si>
  <si>
    <t>评估机构：志鸡房地产评估有限公司；评估基准日：2012年5月30日</t>
  </si>
  <si>
    <t>1280385.IB</t>
  </si>
  <si>
    <t>12鸡西国资债</t>
  </si>
  <si>
    <t>124630.SH</t>
  </si>
  <si>
    <t>PR库城建</t>
  </si>
  <si>
    <t>库尔勒城市建设(集团)有限责任公司</t>
  </si>
  <si>
    <t>土地使用权</t>
  </si>
  <si>
    <t>wind、评级20170628</t>
  </si>
  <si>
    <t>未披露评级机构及评估基准日</t>
  </si>
  <si>
    <t>2014-05-20</t>
  </si>
  <si>
    <t>122566.SH</t>
  </si>
  <si>
    <t>面积为2,129,656平方米国有土地使用权</t>
  </si>
  <si>
    <t>2012-09-10</t>
  </si>
  <si>
    <t>1280277.IB</t>
  </si>
  <si>
    <t>12巴州库城债</t>
  </si>
  <si>
    <t>122556.SH</t>
  </si>
  <si>
    <t>PR咸宁投</t>
  </si>
  <si>
    <t>咸宁市城市建设投资开发有限公司</t>
  </si>
  <si>
    <t>位于咸宁市温泉贺胜路东侧（栗林村）的一宗土地使用权(商业、住宅用地)</t>
  </si>
  <si>
    <t>评估机构：湖北春天阳光土地评估咨询有限公司；评估基准日：2016年5月23日</t>
  </si>
  <si>
    <t>2012-08-31</t>
  </si>
  <si>
    <t>1280261.IB</t>
  </si>
  <si>
    <t>12咸宁城投债</t>
  </si>
  <si>
    <t>122549.SH</t>
  </si>
  <si>
    <t>PR邳润城</t>
  </si>
  <si>
    <t>邳州市润城资产经营集团有限公司</t>
  </si>
  <si>
    <t>18宗土地使用权（商业用地和商住用地）</t>
  </si>
  <si>
    <t>2处房产（商业用地和商住用地）</t>
  </si>
  <si>
    <t>评估机构：江苏苏信房地产评估咨询有限公司；评估基准日：2014年6月10日</t>
  </si>
  <si>
    <t>2012-09-25</t>
  </si>
  <si>
    <t>1280300.IB</t>
  </si>
  <si>
    <t>12邳州润城债</t>
  </si>
  <si>
    <t>1280331.IB</t>
  </si>
  <si>
    <t>12张家界经投债</t>
  </si>
  <si>
    <t>张家界市经济发展投资集团有限公司</t>
  </si>
  <si>
    <t>15宗国有土地使用权（商业用地）</t>
  </si>
  <si>
    <t xml:space="preserve">评估机构：张家界正源地价评估咨询有限公司；评估基准日：2013年6月25日
</t>
  </si>
  <si>
    <t>124007.SH</t>
  </si>
  <si>
    <t>12西电梯</t>
  </si>
  <si>
    <t>西子电梯集团有限公司</t>
  </si>
  <si>
    <t>30,080万股浙商银行股权</t>
  </si>
  <si>
    <t>2017年3月30日至2017年5月18日连续30个交易日的收盘价均价为4.21港元，标的股票价值共计126636.80万港元，以2017年5月18日港币汇率（1港元=0.8854人民币元）换算为人民币金额为112124.22万元</t>
  </si>
  <si>
    <t>2012-11-09</t>
  </si>
  <si>
    <t>1280387.IB</t>
  </si>
  <si>
    <t>12西子债</t>
  </si>
  <si>
    <t>1380035.IB</t>
  </si>
  <si>
    <t>13胶州城投债</t>
  </si>
  <si>
    <t>青岛胶州城市发展投资有限公司</t>
  </si>
  <si>
    <t>11宗国有土地使用权（商住用地)</t>
  </si>
  <si>
    <t xml:space="preserve">评估机构：广东中联羊城资产评估有限公司；评估基准日：2017年1月25日
</t>
  </si>
  <si>
    <t>124079.SH</t>
  </si>
  <si>
    <t>PR保国资</t>
  </si>
  <si>
    <t>保山市国有资产经营有限责任公司</t>
  </si>
  <si>
    <t xml:space="preserve">评估机构：北京亚超资产评估有限公司 ；评估基准日：2016 年 6 月 30 日
</t>
  </si>
  <si>
    <t>1280454.IB</t>
  </si>
  <si>
    <t>12保山债</t>
  </si>
  <si>
    <t>124104.SH</t>
  </si>
  <si>
    <t>PR巢城投</t>
  </si>
  <si>
    <t>22宗国有土地使用权（商住用地）</t>
  </si>
  <si>
    <t xml:space="preserve">评估机构：安徽德信安房地产使用土地评估规划有限公司；评估基准日：2015年12月24日
</t>
  </si>
  <si>
    <t>2012-12-24</t>
  </si>
  <si>
    <t>1280478.IB</t>
  </si>
  <si>
    <t>12巢湖城投债</t>
  </si>
  <si>
    <t>124103.SH</t>
  </si>
  <si>
    <t>PR同创债</t>
  </si>
  <si>
    <t>滁州市同创建设投资有限责任公司</t>
  </si>
  <si>
    <t xml:space="preserve"> 5 宗土地使用权（城镇住宅用地、批发零售用地） </t>
  </si>
  <si>
    <t>1380002.IB</t>
  </si>
  <si>
    <t>13滁州同创债</t>
  </si>
  <si>
    <t>124122.SH</t>
  </si>
  <si>
    <t>PR抚城投</t>
  </si>
  <si>
    <t>4宗土地使用权（商住用地）</t>
  </si>
  <si>
    <t>评估机构：江西省地源评估咨询有限责任公司；评估基准日：2016年6月6日</t>
  </si>
  <si>
    <t>2013-01-16</t>
  </si>
  <si>
    <t>1380019.IB</t>
  </si>
  <si>
    <t>13抚州债</t>
  </si>
  <si>
    <t>124140.SH</t>
  </si>
  <si>
    <t>PR沧建投</t>
  </si>
  <si>
    <t>沧州市建设投资集团有限公司</t>
  </si>
  <si>
    <t>四宗土地使用权（采矿、公共设施用地）</t>
  </si>
  <si>
    <t>评估机构：沧州市方圆不动产评估有限公司；评估基准日：2017年2月28日</t>
  </si>
  <si>
    <t>1380028.IB</t>
  </si>
  <si>
    <t>13沧州建投债</t>
  </si>
  <si>
    <t>124127.SH</t>
  </si>
  <si>
    <t>PR黄国资</t>
  </si>
  <si>
    <t>台州市黄岩区国有资产经营有限公司</t>
  </si>
  <si>
    <t>国有土地使用权（商住用地）</t>
  </si>
  <si>
    <t>评估机构：台州市天元房地产咨询评估有限公司；评估基准日：2016 年 6 月 22 日</t>
  </si>
  <si>
    <t>1280470.IB</t>
  </si>
  <si>
    <t>12黄岩国资债</t>
  </si>
  <si>
    <t>124112.SH</t>
  </si>
  <si>
    <t>13豫盛润</t>
  </si>
  <si>
    <t>河南盛润控股集团有限公司</t>
  </si>
  <si>
    <t>4处房屋所有权</t>
  </si>
  <si>
    <t>平顶山平临高速公路有限责任公司股权</t>
  </si>
  <si>
    <t>评估机构：北京市国融兴华资产评估有限责任公司；评估基准日：2016年12月31日(房屋所有权）；评估机构：河南龙源智博联合资产评估事务所；评估基准日：2011年12月31日（股权质押）</t>
  </si>
  <si>
    <t>第三方抵质押品</t>
  </si>
  <si>
    <t>2013-01-10</t>
  </si>
  <si>
    <t>1380006.IB</t>
  </si>
  <si>
    <t>13豫盛润债</t>
  </si>
  <si>
    <t>124093.SH</t>
  </si>
  <si>
    <t>PR喀城投</t>
  </si>
  <si>
    <t>公司自有的95.01万平方米国有土地使用权（商住用地）</t>
  </si>
  <si>
    <t>8.86万平方米房产（商业用房）</t>
  </si>
  <si>
    <t>评估机构：中威正信（北京）资产评估有限公司；评估基准日：2013年6月30日</t>
  </si>
  <si>
    <t>2012-11-27</t>
  </si>
  <si>
    <t>1280416.IB</t>
  </si>
  <si>
    <t>12喀什建投债</t>
  </si>
  <si>
    <t>1380077.IB</t>
  </si>
  <si>
    <t>13翔宇债</t>
  </si>
  <si>
    <t>翔宇实业集团有限公司</t>
  </si>
  <si>
    <t xml:space="preserve"> 23 宗房产及土地使用权</t>
  </si>
  <si>
    <t>评估机构：山东瑞得不动产评估有限公司；评估基准日：2013（资产评估报告（鲁瑞得评字【2013】第 485 号）和2017（鲁瑞得评字【2017】第 367 号）</t>
  </si>
  <si>
    <t>2013-02-27</t>
  </si>
  <si>
    <t>124273.SH</t>
  </si>
  <si>
    <t>124359.SH</t>
  </si>
  <si>
    <t>PR三明投</t>
  </si>
  <si>
    <t>三明市城市建设投资集团有限公司</t>
  </si>
  <si>
    <t>三明市区内梅列区及三元区10块商住出让用地土地使用权（总面积为854852.00平方米）</t>
  </si>
  <si>
    <t>评估机构：福建兴闽资产评估土地房地产估价有限责任公司；评估基准日：2017年4月21日</t>
  </si>
  <si>
    <t>1380088.IB</t>
  </si>
  <si>
    <t>13三明城投债</t>
  </si>
  <si>
    <t>124148.SH</t>
  </si>
  <si>
    <t>PR金灌债</t>
  </si>
  <si>
    <t>江苏金灌投资发展集团有限公司</t>
  </si>
  <si>
    <t>4 宗国有土地使用权，地址分布于长茂、田楼、五队和堆沟港，土地用途为综合用地，使用期限为无限期，使用权类型为划拨。</t>
  </si>
  <si>
    <t>评估机构：江苏苏信房地产评估咨询有限公司；评估基准日：2012 年 1 月 7日</t>
  </si>
  <si>
    <t>1380040.IB</t>
  </si>
  <si>
    <t>13金灌债</t>
  </si>
  <si>
    <t>124089.SH</t>
  </si>
  <si>
    <t>PR赣开债</t>
  </si>
  <si>
    <t>赣州开发区建设投资(集团)有限公司</t>
  </si>
  <si>
    <t>14宗国有土地使用权，土地用途为商住用地（公司解除抵押3宗土地，抵押于本期债券的土地尚有11宗）</t>
  </si>
  <si>
    <t>评估机构：江西同致房地产土地估价咨询有限公司；评估基准日：2016年4月28日</t>
  </si>
  <si>
    <t>1280483.IB</t>
  </si>
  <si>
    <t>12赣开债</t>
  </si>
  <si>
    <t>1380081.IB</t>
  </si>
  <si>
    <t>13融国投债</t>
  </si>
  <si>
    <t>福清市国有资产营运投资有限公司</t>
  </si>
  <si>
    <t>土地证号为“融音西国用（2013）B1424号”，使用权类型出让，用途为商业、居住用地，面积82515平方米</t>
  </si>
  <si>
    <t>公司持有的福清市城建投资控股有限公司和福清市港口开发建设有限公司（现“交投公司”）股权，截至2016年末，上述股权的账面价值为257274.78万元（归属于母公司的所有权益）</t>
  </si>
  <si>
    <t>评估机构：福建武夷资产评估房地产土地估价有限公司；评估基准日：2017 年6 月15 日（商业、居住用地）；评估机构：数据缺失；评估基准日：2016年末（股权）</t>
  </si>
  <si>
    <t>124019.SH</t>
  </si>
  <si>
    <t>PR湘昭投</t>
  </si>
  <si>
    <t>湖南昭山经济建设投资有限公司</t>
  </si>
  <si>
    <t>公司以其合法拥有的 15 宗国有土地使用权为本期债券提供抵押担保，其中 2 宗为 2013年 8 月 6 日追加的抵押资产。</t>
  </si>
  <si>
    <t>评估机构：数据缺失；评估基准日：2013 年 7 月 1 日</t>
  </si>
  <si>
    <t>1280461.IB</t>
  </si>
  <si>
    <t>12昭山经投债</t>
  </si>
  <si>
    <t>124071.SH</t>
  </si>
  <si>
    <t>PR鹰投融</t>
  </si>
  <si>
    <t>评估机构：江西同致房地产土地估价咨询有限公司；评估基准日：2012年4月2日</t>
  </si>
  <si>
    <t>1280456.IB</t>
  </si>
  <si>
    <t>12鹰投债</t>
  </si>
  <si>
    <t>124073.SH</t>
  </si>
  <si>
    <t>PR吉华债</t>
  </si>
  <si>
    <t>吉首华泰国有资产投资管理有限责任公司</t>
  </si>
  <si>
    <t>公司抵押土地使用权面积合计 109.34 万平方 米，土地用途全部为商业用地</t>
  </si>
  <si>
    <t>评估机构：中瑞国际资产评估（北京）有限公司；评估基准日： 2017 年 5 月 31 日</t>
  </si>
  <si>
    <t>1280458.IB</t>
  </si>
  <si>
    <t>12吉首华泰债</t>
  </si>
  <si>
    <t>1280443.IB</t>
  </si>
  <si>
    <t>12圣达债</t>
  </si>
  <si>
    <t>四川圣达集团有限公司</t>
  </si>
  <si>
    <t>发行人持有的 1000 万 股上市公司长城动漫股权、四川圣达水电开发有限公司 9.75%股权以 及峨眉山仙芝竹尖茶业有限责任公司 100%的股权</t>
  </si>
  <si>
    <t>分析报告20170630</t>
  </si>
  <si>
    <t>1280441.IB</t>
  </si>
  <si>
    <t>12三明国投债</t>
  </si>
  <si>
    <t>公司控股子公司福建三明台商投资区开发建设有限公司拥有的位于三明市三元区岩前镇吉口村（三明台商投资区）10块土地使用权（商住用地）</t>
  </si>
  <si>
    <t>评估机构：福建中兴资产评估房地产土地估价有限责任公司；评估基准日：2017 年6 月15 日</t>
  </si>
  <si>
    <t>124175.SH</t>
  </si>
  <si>
    <t>PR湘高新</t>
  </si>
  <si>
    <t>湘潭高新集团有限公司</t>
  </si>
  <si>
    <t>国有土地使用权</t>
  </si>
  <si>
    <t>评估机构：湖南国信资产评估有限公司；评估基准日：2012 年05 月31 日，2011年10月30日</t>
  </si>
  <si>
    <t>1380015.IB</t>
  </si>
  <si>
    <t>13湘潭高新债</t>
  </si>
  <si>
    <t>124061.SH</t>
  </si>
  <si>
    <t>PR沛国资</t>
  </si>
  <si>
    <t>沛县国有资产经营有限公司</t>
  </si>
  <si>
    <t>沛县国资以其合法拥有的 7 宗土地使用权为“12 沛国 资债/PR 沛国资”提供抵押担保，抵押权人为本期债券全体持有人。 （商住）</t>
  </si>
  <si>
    <t>评估机构：江苏博文房地产土地造价咨询评估有限公 司；评估基准日：2016 年12月29日</t>
  </si>
  <si>
    <t>2012-12-06</t>
  </si>
  <si>
    <t>1280446.IB</t>
  </si>
  <si>
    <t>12沛国资债</t>
  </si>
  <si>
    <t>124050.SH</t>
  </si>
  <si>
    <t>PR榆城投</t>
  </si>
  <si>
    <t>榆林市城市投资经营集团有限公司</t>
  </si>
  <si>
    <t>公司以其合法拥有的榆横国用[2013]第 038 号《国有土地使用证》下的一宗土地使用权，使用权类型是批发零售用地</t>
  </si>
  <si>
    <t>评估机构：陕西东信土地估价有限公司；评估基准日：2016 年10月20日</t>
  </si>
  <si>
    <t>1280439.IB</t>
  </si>
  <si>
    <t>12榆城投债</t>
  </si>
  <si>
    <t>124098.SH</t>
  </si>
  <si>
    <t>PR达投资</t>
  </si>
  <si>
    <t>达州市投资有限公司</t>
  </si>
  <si>
    <t>公司以其拥有的 7 宗国有土地使用权为本期债券提供抵押担保，土地面积合计 50 万平方米，公司已办妥了抵押登记手续（商住综合用地）</t>
  </si>
  <si>
    <t>评估机构：四川恒大国源房地产土地评估咨询有限公司；评估基准日：2017 年3月10日</t>
  </si>
  <si>
    <t>1280481.IB</t>
  </si>
  <si>
    <t>12达州投资债</t>
  </si>
  <si>
    <t>124035.SH</t>
  </si>
  <si>
    <t>PR沭金源</t>
  </si>
  <si>
    <t>6宗国有土地使用权（公司释放土地339亩）</t>
  </si>
  <si>
    <t>评估机构：江苏金宁达不动产评估咨询有限公司；评估基准日：2014年8月3日</t>
  </si>
  <si>
    <t>1280433.IB</t>
  </si>
  <si>
    <t>12沭阳债</t>
  </si>
  <si>
    <t>124178.SH</t>
  </si>
  <si>
    <t>PR集城投</t>
  </si>
  <si>
    <t>乌兰察布市集宁区城市建设投资开发有限责任公司</t>
  </si>
  <si>
    <t>本期债券发行时，子公司国融公司以其合法拥有的乌兰察布市集宁区13宗、150.54万平方米商业用地为本期债券还本付息提供抵押担保。</t>
  </si>
  <si>
    <t>评估机构：江西省地源评估咨询有限责任公司；评估基准日：2012年7月31日</t>
  </si>
  <si>
    <t>1380125.IB</t>
  </si>
  <si>
    <t>13集宁债</t>
  </si>
  <si>
    <t>122753.SH</t>
  </si>
  <si>
    <t>PR姜国资</t>
  </si>
  <si>
    <t>泰州市姜堰国有资产投资集团有限公司</t>
  </si>
  <si>
    <t xml:space="preserve">公司以溱湖医院北侧地段、渔业社东侧地段、328国道北侧地段的3宗国有土地使用权为本期债券提供抵押担保，抵押土地登记用途为城镇住宅商服用地，土地登记面积共计1,491,451平方米。 </t>
  </si>
  <si>
    <t>评估机构：江苏宁达不动产评估咨询有限公司；评估基准日：2016年12月31日</t>
  </si>
  <si>
    <t>1280427.IB</t>
  </si>
  <si>
    <t>12姜堰国投债</t>
  </si>
  <si>
    <t>122509.SH</t>
  </si>
  <si>
    <t>PR白中兴</t>
  </si>
  <si>
    <t>白城市中兴城市基础设施建设有限公司</t>
  </si>
  <si>
    <t>公司以其拥有的3宗国有土地使用权作为初始抵押资产 为本期债券提供抵押担保（综合用地 ）</t>
  </si>
  <si>
    <t>评估机构：吉林省天隆房地产土地估价有限责任公司；评估基准日：2010年12月20日</t>
  </si>
  <si>
    <t>2012-12-18</t>
  </si>
  <si>
    <t>1280471.IB</t>
  </si>
  <si>
    <t>12白城债</t>
  </si>
  <si>
    <t>124038.SH</t>
  </si>
  <si>
    <t>12远洲控</t>
  </si>
  <si>
    <t>公司以其拥有的一宗位于临海市区崇和路238号的土地使用权</t>
  </si>
  <si>
    <t>位于瓦房店市文兰办事处世纪广场28号和28-1号两处商业房产（瓦房权证文单字第201009441号、瓦房权证文单字第200908463号）</t>
  </si>
  <si>
    <t>评估机构：万隆（上海）资产评估有限公司；评估基准日：2016年12月31日（土地使用权）；评估机构：万隆（上海）资产评估有限公司；评估基准日：2016年12月31日（商业房产）</t>
  </si>
  <si>
    <t>1280438.IB</t>
  </si>
  <si>
    <t>12远洲债</t>
  </si>
  <si>
    <t>124075.SH</t>
  </si>
  <si>
    <t>PR淮建投</t>
  </si>
  <si>
    <t>淮北市建投控股集团有限公司</t>
  </si>
  <si>
    <t>公司以其拥有的总面积为1,979,067平方米的4宗国有土地使用权为本期债券提供抵押担保，土地抵押手续已办理完成（住宅用地）</t>
  </si>
  <si>
    <t>评估机构：安徽中信房地产土地资产价格评估有限公司；评估基准日：2012年4月5日</t>
  </si>
  <si>
    <t>1280469.IB</t>
  </si>
  <si>
    <t>12淮北建投集团债</t>
  </si>
  <si>
    <t>124202.SH</t>
  </si>
  <si>
    <t>PR平潭债</t>
  </si>
  <si>
    <t>平潭综合实验区城市投资建设集团有限公司</t>
  </si>
  <si>
    <t>公司以五宗土地所对应土地对“PR平潭债/13平潭国投债”提供抵押担保，上述五宗土地坐落于平潭综合试验区竹屿口，地类用途为商住用地，使用权类型为出让，面积合计为33.33万平方米，账面价值24.69亿元</t>
  </si>
  <si>
    <t>评估机构：福建省青商房地产评估有限公司；评估基准日：2016年8月10日</t>
  </si>
  <si>
    <t>1380119.IB</t>
  </si>
  <si>
    <t>13平潭国投债</t>
  </si>
  <si>
    <t>124187.SH</t>
  </si>
  <si>
    <t>PR泰矿债</t>
  </si>
  <si>
    <t>公司及其全资子公司新财公司合法拥有49宗国有土地使用权</t>
  </si>
  <si>
    <t>评估机构：泰安德源资产评估事务所；评估基准日：2012年6月1日</t>
  </si>
  <si>
    <t>1380113.IB</t>
  </si>
  <si>
    <t>13泰矿债</t>
  </si>
  <si>
    <t>124200.SH</t>
  </si>
  <si>
    <t>PR自高新</t>
  </si>
  <si>
    <t>自贡高新国有资本投资运营集团有限公司</t>
  </si>
  <si>
    <t xml:space="preserve">公司以其合法拥有的17宗国有土地使用权为本期债券提供抵押担保，该等土地位于高新区内，土地规划用途为住宅、商服混合用地，土地使用权类型为国有出让，土地面积合计873.08亩，均已办妥土地抵押登记手续。 </t>
  </si>
  <si>
    <t>评估机构：四川天地源土地资源房地产评估土地有限公司；评估基准日：2012年6月22日</t>
  </si>
  <si>
    <t>1380116.IB</t>
  </si>
  <si>
    <t>13自贡高新债</t>
  </si>
  <si>
    <t>124026.SH</t>
  </si>
  <si>
    <t>PR川广元</t>
  </si>
  <si>
    <t>广元市投资控股(集团)有限公司</t>
  </si>
  <si>
    <t>广元市园区建设投资有限公司以其合法拥有的国有土地使用权为本期债券提供抵押担保（城镇商住用地 ）</t>
  </si>
  <si>
    <t>评估机构：四川维益土地评估咨询有限责任公司；评估基准日：2015年12月25日</t>
  </si>
  <si>
    <t>2012-11-26</t>
  </si>
  <si>
    <t>1280413.IB</t>
  </si>
  <si>
    <t>12广元投资债</t>
  </si>
  <si>
    <t>1280447.IB</t>
  </si>
  <si>
    <t>12金湖债</t>
  </si>
  <si>
    <t>公司拥有的2处房产、原淮安市金鑫投资有限公司（以下简称“金鑫投资”）拥有的2宗土地使用权、原淮安市金湖交通投资有限公司拥有的2宗土地使用权和16处房产（本期债券抵押资产中金鑫投资拥有的2宗土地使用权、金湖交投拥有的2宗土地使用权和16处房产权属已于2012年12月变更至公司名下）</t>
  </si>
  <si>
    <t>评估机构：数据缺失；评估基准日：2012 年11 月20 日</t>
  </si>
  <si>
    <t>2012-12-07</t>
  </si>
  <si>
    <t>124076.SH</t>
  </si>
  <si>
    <t>124132.SH</t>
  </si>
  <si>
    <t>PR巩义债</t>
  </si>
  <si>
    <t>巩义市国有资产投资经营有限公司</t>
  </si>
  <si>
    <t>发行人以其自有的国有土地使用权为本期债券提供抵押担保.用于抵押的15宗国有土地,土地用途为商住,商业,工业,土地面积约为906,070.52平方米</t>
  </si>
  <si>
    <t>1380020.IB</t>
  </si>
  <si>
    <t>13巩义债</t>
  </si>
  <si>
    <t>124223.SH</t>
  </si>
  <si>
    <t>13微山矿</t>
  </si>
  <si>
    <t>山东省微山湖矿业集团有限公司</t>
  </si>
  <si>
    <t>公司以子公司微山县南四湖国有资产投资有限公司提供的国有土地使用权为本期债券提供抵押。用于抵押担保的国有土地使用权总面积为844,076.00平方米，规划用途为旅游服务业用地。</t>
  </si>
  <si>
    <t>评估机构：山东仁和土地房地产评估咨询有限公司；评估基准日：2011年11月5日</t>
  </si>
  <si>
    <t>1380115.IB</t>
  </si>
  <si>
    <t>13微矿集团债</t>
  </si>
  <si>
    <t>124303.SH</t>
  </si>
  <si>
    <t>PR咸荣盛</t>
  </si>
  <si>
    <t>咸宁高新投资集团有限公司</t>
  </si>
  <si>
    <t>公司将自身合法持有的国有土地使用权为本期债券提供抵押，截至2017年4月30日，为本期债券提供抵押担保的国有土地使用权资产评估价值为104.62万平方米（商住）</t>
  </si>
  <si>
    <t>评估机构：数据缺失；评估基准日：2016 年11月25日</t>
  </si>
  <si>
    <t>1380216.IB</t>
  </si>
  <si>
    <t>13咸宁荣盛债</t>
  </si>
  <si>
    <t>124260.SH</t>
  </si>
  <si>
    <t>PR遂发展</t>
  </si>
  <si>
    <t>遂宁发展投资集团有限公司</t>
  </si>
  <si>
    <t>公司以其合法拥有的国有土地使用权为“13 遂发展债/13 遂发展” “13 遂发展债/PR 遂发展”提供抵押担保。8 宗工业园的土地使用权的面积53.3333万平方米（住宅兼容商业）</t>
  </si>
  <si>
    <t>评估机构：遂宁市永信资产评估事务所；评估基准日：2017年5 月6日</t>
  </si>
  <si>
    <t>1380184.IB</t>
  </si>
  <si>
    <t>13遂发展债</t>
  </si>
  <si>
    <t>124256.SH</t>
  </si>
  <si>
    <t>13苏泊尔</t>
  </si>
  <si>
    <t>苏泊尔集团有限公司</t>
  </si>
  <si>
    <t xml:space="preserve">本期债券采用股权质押的增信方式，苏泊尔集团将所持有的大麦屿港务80%股权（合16,800万股）和财通证券2.4459%的股权作为担保资产进行质押，以保障本期债券的本息按照约定如期兑付。公司已分别于2012年11月27日和2012年12月7日办妥质押登记。 </t>
  </si>
  <si>
    <t>评估机构：浙江中联耀信资产评估有限公司；评估基准日：2016 年6月30 日</t>
  </si>
  <si>
    <t>2013-04-11</t>
  </si>
  <si>
    <t>1380154.IB</t>
  </si>
  <si>
    <t>13苏泊尔债</t>
  </si>
  <si>
    <t>124324.SH</t>
  </si>
  <si>
    <t>PR白银城</t>
  </si>
  <si>
    <t>白银市城市发展投资(集团)有限公司</t>
  </si>
  <si>
    <t>公司以其合法拥有的 4 宗土地使用权为“13 白银城投债/PR 白银 城”的还本付息提供抵押担保，抵押权人为债券全体持有人。 土地面积为2442.15173万平方米。（工业用地）</t>
  </si>
  <si>
    <t>评估机构：甘肃方家不动产评估咨询有限公司；评估基准日： 2017 年 4 月 24 日</t>
  </si>
  <si>
    <t>2013-07-19</t>
  </si>
  <si>
    <t>1380237.IB</t>
  </si>
  <si>
    <t>13白银城投债</t>
  </si>
  <si>
    <t>124323.SH</t>
  </si>
  <si>
    <t>PR新天治</t>
  </si>
  <si>
    <t>郴州市新天投资有限公司</t>
  </si>
  <si>
    <t>公司以其持有的3宗土地使用权用于“13 新天治理债/13 新天治”抵押担保。用于抵押担保的3宗抵押土地使用权面积共计103.01万平方米</t>
  </si>
  <si>
    <t>评估机构：广东中联羊城资产评估有限公司；评估基准日：2017 年 6 月 13 日</t>
  </si>
  <si>
    <t>2013-07-17</t>
  </si>
  <si>
    <t>1380234.IB</t>
  </si>
  <si>
    <t>13新天治理债</t>
  </si>
  <si>
    <t>124262.SH</t>
  </si>
  <si>
    <t>PR楚雄投</t>
  </si>
  <si>
    <t>楚雄州开发投资有限公司</t>
  </si>
  <si>
    <t>评级20170710</t>
  </si>
  <si>
    <t>评估机构：云南南玺玉正资产评估有限公司；评估基准日：2017年6月15日</t>
  </si>
  <si>
    <t>1380145.IB</t>
  </si>
  <si>
    <t>13楚雄开投债</t>
  </si>
  <si>
    <t>“PR 楚雄投/13 楚雄开投债”采用股权质押的担保方式。公司以其持有的楚雄市开发投资有限公司 100%的股权和双柏县开发投资有限公司 100%的股权设定质押为本期债券提供担保</t>
  </si>
  <si>
    <t>124297.SH</t>
  </si>
  <si>
    <t>PR桐乡投</t>
  </si>
  <si>
    <t>桐乡市城市建设投资有限公司</t>
  </si>
  <si>
    <t>公司以其合法拥有的位于振东新区革新区块的8宗国有土地使用权为本期债券提供抵押担保。用于抵押担保的8宗土地总面积365,313.46平方米，设定用途均为城镇住宅用地，获取方式为出让。公司于2017年4月抵押解除后剩余用于本期债券抵押担保的土地使用权共计6宗，土地面积共计261,559.79平方米</t>
  </si>
  <si>
    <t>评估机构：浙江永信房地产估价有限公司；评估基准日：2016年9月30日</t>
  </si>
  <si>
    <t>1380200.IB</t>
  </si>
  <si>
    <t>13桐乡债</t>
  </si>
  <si>
    <t>124263.SH</t>
  </si>
  <si>
    <t>PR临国资</t>
  </si>
  <si>
    <t>临沧市国有资产经营有限责任公司</t>
  </si>
  <si>
    <t>国有土地使用权作为本期债券的抵（质）押</t>
  </si>
  <si>
    <t>公司以其合法拥有的临沧工业园区国有资产投资经营有限公司 100%股权</t>
  </si>
  <si>
    <t>评估机构：北京亚超资产评估有限公司；评估基准日：2011 年 12 月 31 日</t>
  </si>
  <si>
    <t>1380153.IB</t>
  </si>
  <si>
    <t>13临沧债</t>
  </si>
  <si>
    <t>124272.SH</t>
  </si>
  <si>
    <t>PR绥芬河</t>
  </si>
  <si>
    <t>绥芬河海融城市建设投资发展有限公司</t>
  </si>
  <si>
    <t>公司以其合法拥有的 22 宗国有土地使用权为本期债券还本付息提供抵押担保，用于抵押的土地使用权总面积 191.61 万平方米，评估价值为 270,743.26 万元。置换后，公司用于抵押的土地面积为 146.39
万平米，账面价值为 271,310.34 万元，公司已就置换后的资产办妥抵押登记手续</t>
  </si>
  <si>
    <t>2013-04-28</t>
  </si>
  <si>
    <t>1380192.IB</t>
  </si>
  <si>
    <t>13绥芬河债</t>
  </si>
  <si>
    <t>124218.SH</t>
  </si>
  <si>
    <t>13三福船</t>
  </si>
  <si>
    <t>泰州三福船舶工程有限公司</t>
  </si>
  <si>
    <t xml:space="preserve">公司对“13 三福船舶债/13 三福船”提供 了码头资产抵押。2016 年 5 月 31 日，泰州中兴房地产估价资产评估有限公司对总长 610 米的 5 万吨级舾装码头进行资产评估。 </t>
  </si>
  <si>
    <t>评估机构：泰州 中兴房地产估价资产评估有限公司；评估基准日：2016年5月31日</t>
  </si>
  <si>
    <t>1380143.IB</t>
  </si>
  <si>
    <t>13三福船舶债</t>
  </si>
  <si>
    <t>124316.SH</t>
  </si>
  <si>
    <t>PR新郑投</t>
  </si>
  <si>
    <t>新郑新区发展投资有限责任公司</t>
  </si>
  <si>
    <t>国有土地使用权（居住、商业）</t>
  </si>
  <si>
    <t>国有土地使用权（工业)</t>
  </si>
  <si>
    <t>评估机构：河南光明土地评估咨询有限责任公司；评估基准日： 2017 年 5 月 3 日</t>
  </si>
  <si>
    <t>2013-06-28</t>
  </si>
  <si>
    <t>1380231.IB</t>
  </si>
  <si>
    <t>13新郑债</t>
  </si>
  <si>
    <t>124309.SH</t>
  </si>
  <si>
    <t>13弘燃气</t>
  </si>
  <si>
    <t>信阳市弘昌管道燃气工程有限责任公司</t>
  </si>
  <si>
    <t>河南信阳毛尖集团有限公司以其拥有的50,045亩林地使用权及林木资产</t>
  </si>
  <si>
    <t>2013-06-20</t>
  </si>
  <si>
    <t>1380227.IB</t>
  </si>
  <si>
    <t>13弘昌燃气债</t>
  </si>
  <si>
    <t>124312.SH</t>
  </si>
  <si>
    <t>PR景国资</t>
  </si>
  <si>
    <t>119处房产</t>
  </si>
  <si>
    <t>5宗土地使用权</t>
  </si>
  <si>
    <t>评估机构：江西省地源评估咨询有限责任公司；评估基准日：未批露</t>
  </si>
  <si>
    <t>2013-06-25</t>
  </si>
  <si>
    <t>1380230.IB</t>
  </si>
  <si>
    <t>13景国资债</t>
  </si>
  <si>
    <t>124338.SH</t>
  </si>
  <si>
    <t>PR闽经开</t>
  </si>
  <si>
    <t>公司以自身拥有的13宗国有土地使用权作为抵押资产为本期债券提供抵押担保（商住）</t>
  </si>
  <si>
    <t>评估机构：福建国信资产评估有限公司；评估基准日：2012年1月25日</t>
  </si>
  <si>
    <t>1380245.IB</t>
  </si>
  <si>
    <t>13闽北经开债</t>
  </si>
  <si>
    <t>124396.SH</t>
  </si>
  <si>
    <t>PR姜发展</t>
  </si>
  <si>
    <t>泰州市姜堰城市建设投资发展有限公司</t>
  </si>
  <si>
    <t xml:space="preserve">公司以宁盐公路东侧、新通扬运河南侧的6宗国有土地使用权为本期债券提供抵押担保，抵押土地登记用途为城镇住宅商服用地，土地登记面积共计852,610平方米。抵押手续已办理完毕。 </t>
  </si>
  <si>
    <t>评估机构：江苏苏地行土地房产评估有限公司；评估基准日：2016年12月30日</t>
  </si>
  <si>
    <t>1380238.IB</t>
  </si>
  <si>
    <t>13姜堰发展债</t>
  </si>
  <si>
    <t>124364.SH</t>
  </si>
  <si>
    <t>PR临尧都</t>
  </si>
  <si>
    <t>临汾市尧都区投资建设开发有限公司</t>
  </si>
  <si>
    <t>该公司以190.95万平方米的出让土地用于13尧都债的抵押，2017年10月26日，73.16万平方米的土地解除抵押</t>
  </si>
  <si>
    <t>公告20171108</t>
  </si>
  <si>
    <t>2013-09-27</t>
  </si>
  <si>
    <t>1380284.IB</t>
  </si>
  <si>
    <t>13尧都债</t>
  </si>
  <si>
    <t>124360.SH</t>
  </si>
  <si>
    <t>PR成阿债</t>
  </si>
  <si>
    <t>四川成阿发展实业有限公司</t>
  </si>
  <si>
    <t xml:space="preserve"> 12 宗国有土地使用权</t>
  </si>
  <si>
    <t>评估机构：四川金诚房地产土地评估有限公司 ；评估基准日： 2016 年 7 月 6 日</t>
  </si>
  <si>
    <t>2013-09-12</t>
  </si>
  <si>
    <t>1380272.IB</t>
  </si>
  <si>
    <t>13成阿债</t>
  </si>
  <si>
    <t>124366.SH</t>
  </si>
  <si>
    <t>PR汇丰投</t>
  </si>
  <si>
    <t>萍乡市汇丰投资有限公司</t>
  </si>
  <si>
    <t>公司以其合法拥有的3宗国有土地使用权进行抵押担保，土地位于萍乡经开区内，占地面积合计41.99万平方米，均为商服用地，公司已于2013年完成抵押资产登记手续</t>
  </si>
  <si>
    <t>评估机构：萍乡地源评估咨询有限公司；评估基准日：2014年11月12日</t>
  </si>
  <si>
    <t>2013-10-11</t>
  </si>
  <si>
    <t>1380288.IB</t>
  </si>
  <si>
    <t>13汇丰投资债</t>
  </si>
  <si>
    <t>124351.SH</t>
  </si>
  <si>
    <t>PR克州债</t>
  </si>
  <si>
    <t>克州投资开发集团有限责任公司</t>
  </si>
  <si>
    <t>公司以其合法拥有的8宗国有土地使用权为本期债券设定抵押担保（商住）</t>
  </si>
  <si>
    <t>评级20170523</t>
  </si>
  <si>
    <t>评估机构：北京亚超资产评估有限公司；评估基准日：2012年11月30日</t>
  </si>
  <si>
    <t>1380278.IB</t>
  </si>
  <si>
    <t>13克州债</t>
  </si>
  <si>
    <t>124333.SH</t>
  </si>
  <si>
    <t>PR铜城建</t>
  </si>
  <si>
    <t>徐州市铜山区城市建设投资有限责任公司</t>
  </si>
  <si>
    <t>公司以其全资子公司拥有的5宗国有土地使用权（商业、住宅）</t>
  </si>
  <si>
    <t>评估机构：江苏苏北土地房地产评估咨询有限公司；评估基准日：2014年6月18日</t>
  </si>
  <si>
    <t>2013-08-08</t>
  </si>
  <si>
    <t>1380248.IB</t>
  </si>
  <si>
    <t>13铜城投债</t>
  </si>
  <si>
    <t>124342.SH</t>
  </si>
  <si>
    <t>PR黔南资</t>
  </si>
  <si>
    <t>黔南州国有资本营运有限责任公司</t>
  </si>
  <si>
    <t>28宗土地使用权面积合计106.25万平方米</t>
  </si>
  <si>
    <t>评估机构：贵州双鉴房地产评估顾问有限公司、贵州仁和行不动产评估有限公司；评估基准日：2012年12月31日</t>
  </si>
  <si>
    <t>1380258.IB</t>
  </si>
  <si>
    <t>13黔南债</t>
  </si>
  <si>
    <t>124332.SH</t>
  </si>
  <si>
    <t>PR湘振湘</t>
  </si>
  <si>
    <t>湘潭振湘国有资产经营投资有限公司</t>
  </si>
  <si>
    <t>41 宗土地使用权</t>
  </si>
  <si>
    <t>评估机构：中瑞国际资产评估（北京）有限公司；评估基准日：2017年6月15 日</t>
  </si>
  <si>
    <t>2013-08-07</t>
  </si>
  <si>
    <t>1380243.IB</t>
  </si>
  <si>
    <t>13振湘治理债</t>
  </si>
  <si>
    <t>124334.SH</t>
  </si>
  <si>
    <t>PR博国资</t>
  </si>
  <si>
    <t>博尔塔拉蒙古自治州国有资产投资经营有限责任公司</t>
  </si>
  <si>
    <t>54 宗商业及住宅用地作为抵押，抵押土地面积 合计 379.02 万平方米</t>
  </si>
  <si>
    <t>2013-08-09</t>
  </si>
  <si>
    <t>1380249.IB</t>
  </si>
  <si>
    <t>13博投债</t>
  </si>
  <si>
    <t>124362.SH</t>
  </si>
  <si>
    <t>PR钦滨海</t>
  </si>
  <si>
    <t>钦州滨海新城资产管理有限公司</t>
  </si>
  <si>
    <t>总面积395,714.53平方米的八宗国有土地使用权（城镇混合住宅用地）</t>
  </si>
  <si>
    <t>评估机构：广西祥浩土地房地产评估有限公司；评估基准日：2013 年1 月11 日，2013年4 月27 日</t>
  </si>
  <si>
    <t>2013-08-27</t>
  </si>
  <si>
    <t>1380257.IB</t>
  </si>
  <si>
    <t>13钦州滨海债</t>
  </si>
  <si>
    <t>124393.SH</t>
  </si>
  <si>
    <t>PR连顺兴</t>
  </si>
  <si>
    <t>大连顺兴投资有限公司</t>
  </si>
  <si>
    <t>18处海域使用权（共计78,651.90亩）</t>
  </si>
  <si>
    <t>评估机构：辽宁元正资产评估有限公司；评估基准日：2012年10月31日</t>
  </si>
  <si>
    <t>2013-10-18</t>
  </si>
  <si>
    <t>1380322.IB</t>
  </si>
  <si>
    <t>13连顺兴债</t>
  </si>
  <si>
    <t>124373.SH</t>
  </si>
  <si>
    <t>PR平天湖</t>
  </si>
  <si>
    <t>安徽省池州市平天湖建设工程有限公司</t>
  </si>
  <si>
    <t>面积合计41.8万平方米的9宗土地（商住用地、其他商服用地）</t>
  </si>
  <si>
    <t>评估机构：安徽中安房地产评估咨询有限公司；评估基准日：2017年2月20日.（皖（2017）池州市不动产权第000004号、皖（2017）池州市不动产权第000006号、皖（2017）池州市不动产权第0000010号、皖（2017）池州市不动产权第0000014号、皖（2017）池州市不动产权第0000016号土地5宗土地为最新评估，剩余4宗土地未经重新评估）</t>
  </si>
  <si>
    <t>1380311.IB</t>
  </si>
  <si>
    <t>13平天湖债</t>
  </si>
  <si>
    <t>124435.SH</t>
  </si>
  <si>
    <t>PR邯城投</t>
  </si>
  <si>
    <t>邯郸城市发展投资集团有限公司</t>
  </si>
  <si>
    <t>两宗土地使用权（商务金融用地）</t>
  </si>
  <si>
    <t>评估机构：河北新世纪房地产评估经纪有限公司；评估基准日：2013年07月19日</t>
  </si>
  <si>
    <t>2013-11-25</t>
  </si>
  <si>
    <t>1380367.IB</t>
  </si>
  <si>
    <t>13邯郸城投债</t>
  </si>
  <si>
    <t>124559.SH</t>
  </si>
  <si>
    <t>PR冶城投</t>
  </si>
  <si>
    <t>大冶市城市建设投资开发有限公司</t>
  </si>
  <si>
    <t>10 宗土地使用权（商住用地）</t>
  </si>
  <si>
    <t>评估机构：湖北众联土地估价有限公司；评估基准日：2014 年7 月8 日</t>
  </si>
  <si>
    <t>124438.SH</t>
  </si>
  <si>
    <t>2013-11-27</t>
  </si>
  <si>
    <t>1380370.IB</t>
  </si>
  <si>
    <t>13大冶城投债</t>
  </si>
  <si>
    <t>124441.SH</t>
  </si>
  <si>
    <t>PR库车01</t>
  </si>
  <si>
    <t>库车城市建设投资(集团)有限公司</t>
  </si>
  <si>
    <t>3宗国有土地使用权(工业用地）</t>
  </si>
  <si>
    <t>评估机构：北京北方亚事资产评估有限责任公司；评估基准日：2013年3月31日</t>
  </si>
  <si>
    <t>1380377.IB</t>
  </si>
  <si>
    <t>13库车城投债01</t>
  </si>
  <si>
    <t>124443.SH</t>
  </si>
  <si>
    <t>PR黔投01</t>
  </si>
  <si>
    <t>贵州省凯里城镇建设投资有限公司</t>
  </si>
  <si>
    <t>4 宗土地使用权（商住用地）</t>
  </si>
  <si>
    <t>评估机构：贵州众志天和不动产咨询服务有限公司；评估基准日：2013 年7 月31日</t>
  </si>
  <si>
    <t>1380356.IB</t>
  </si>
  <si>
    <t>13黔凯里城投债01</t>
  </si>
  <si>
    <t>124459.SH</t>
  </si>
  <si>
    <t>PR随州01</t>
  </si>
  <si>
    <t>24宗国有土地使用权（商住、住宅、旅游用地）</t>
  </si>
  <si>
    <t>1宗国有土地使用权（工业用地）</t>
  </si>
  <si>
    <t>评估机构：中京民信（北京）资产评估有限公司；评估基准日：2013年1月6日</t>
  </si>
  <si>
    <t>1380348.IB</t>
  </si>
  <si>
    <t>13随州债01</t>
  </si>
  <si>
    <t>124465.SH</t>
  </si>
  <si>
    <t>PR黄冈01</t>
  </si>
  <si>
    <t>黄冈市城市建设投资有限公司</t>
  </si>
  <si>
    <t>44宗国有土地使用权（商住、商服用地）</t>
  </si>
  <si>
    <t>评级机构：北京北方亚事资产评估有限公司出具的资产评估报告；评估基准日：2012年12月20日</t>
  </si>
  <si>
    <t>2013-12-25</t>
  </si>
  <si>
    <t>1380395.IB</t>
  </si>
  <si>
    <t>13黄冈城投债01</t>
  </si>
  <si>
    <t>124466.SH</t>
  </si>
  <si>
    <t>PR邕城投</t>
  </si>
  <si>
    <t>南宁市城市建设投资发展有限责任公司</t>
  </si>
  <si>
    <t>2宗总面积149,459.79平方米国有土地使用权（批发零售用地、城镇住宅用地）</t>
  </si>
  <si>
    <t>评级20170704</t>
  </si>
  <si>
    <t>评估机构：广西金瑞达土地评估有限公司；评估基准日：2014年8月7日</t>
  </si>
  <si>
    <t>2013-12-26</t>
  </si>
  <si>
    <t>1380342.IB</t>
  </si>
  <si>
    <t>13南宁城投债</t>
  </si>
  <si>
    <t>124469.SH</t>
  </si>
  <si>
    <t>PR格尔木</t>
  </si>
  <si>
    <t>格尔木投资控股有限公司</t>
  </si>
  <si>
    <t>1380398.IB</t>
  </si>
  <si>
    <t>13格尔木债</t>
  </si>
  <si>
    <t>124470.SH</t>
  </si>
  <si>
    <t>PR赣开01</t>
  </si>
  <si>
    <t>面积297.26亩的土地使用权</t>
  </si>
  <si>
    <t>评估机构：江西同致房地产土地估价咨询有限公司；评估基准日：2017年5月10日</t>
  </si>
  <si>
    <t>2013-12-31</t>
  </si>
  <si>
    <t>1380399.IB</t>
  </si>
  <si>
    <t>13赣开债01</t>
  </si>
  <si>
    <t>124479.SH</t>
  </si>
  <si>
    <t>PR丰投01</t>
  </si>
  <si>
    <t>丰城市城市建设投资有限公司</t>
  </si>
  <si>
    <t>评估机构：福建中兴资产评估房地产土地估价有限责任公司；评估基准日：2013年7月1日</t>
  </si>
  <si>
    <t>2014-01-14</t>
  </si>
  <si>
    <t>1480004.IB</t>
  </si>
  <si>
    <t>14丰城投债01</t>
  </si>
  <si>
    <t>124528.SH</t>
  </si>
  <si>
    <t>PR粤云浮</t>
  </si>
  <si>
    <t>云浮市新达城市建设投资公司</t>
  </si>
  <si>
    <t>子公司滨江投资拥有的1宗位于佛山（云浮）产业转移工业园内的国有土地使用权（综合用地）</t>
  </si>
  <si>
    <t>评估机构：国众联资产评估土地房地产估价有限公司；评估基准日：2016年12月5日</t>
  </si>
  <si>
    <t>1480012.IB</t>
  </si>
  <si>
    <t>14粤云浮债</t>
  </si>
  <si>
    <t>124487.SH</t>
  </si>
  <si>
    <t>PR邵城债</t>
  </si>
  <si>
    <t>14宗总面积为2430408.66平方米的国有土地使用权（商业住宅用地）</t>
  </si>
  <si>
    <t>评估机构：湖南万源评估咨询有限公司；评估基准日：2013 年7 月19 日</t>
  </si>
  <si>
    <t>2014-01-17</t>
  </si>
  <si>
    <t>1480018.IB</t>
  </si>
  <si>
    <t>14邵阳城投债</t>
  </si>
  <si>
    <t>1480006.IB</t>
  </si>
  <si>
    <t>14晟晏债</t>
  </si>
  <si>
    <t>宁夏晟晏实业集团有限公司</t>
  </si>
  <si>
    <t>孙公司阿拉善盟双欣矿业开发有限责任公司阿右旗宽湾井铁矿采矿权</t>
  </si>
  <si>
    <t>子公司房屋所有权</t>
  </si>
  <si>
    <t>子公司土地使用权</t>
  </si>
  <si>
    <t>评估机构：北京天易衡矿业权评估有限公司；评估基准日:2016年12月31日(采矿权）/评估基准日：2016年12月31日（土地及房屋相关权益，未披露评估机构）</t>
  </si>
  <si>
    <t>124495.SH</t>
  </si>
  <si>
    <t>124514.SH</t>
  </si>
  <si>
    <t>PR六开债</t>
  </si>
  <si>
    <t>4 宗国有土地使用权</t>
  </si>
  <si>
    <t>评估机构：贵州瑞华亚太房地产土地评估有限公司；评估基准日：2016 年12 月31 日</t>
  </si>
  <si>
    <t>2014-02-19</t>
  </si>
  <si>
    <t>1480033.IB</t>
  </si>
  <si>
    <t>14六盘水开投债</t>
  </si>
  <si>
    <t>124511.SH</t>
  </si>
  <si>
    <t>PR赣开投</t>
  </si>
  <si>
    <t>面积404.02亩土地使用权</t>
  </si>
  <si>
    <t>评估机构：江西同致房地产土地估价咨询有限公司；评估基准日：2017 年5 月10 日</t>
  </si>
  <si>
    <t>1480036.IB</t>
  </si>
  <si>
    <t>14赣开债</t>
  </si>
  <si>
    <t>124510.SH</t>
  </si>
  <si>
    <t>PR赣开02</t>
  </si>
  <si>
    <t>面积198.75亩土地使用权</t>
  </si>
  <si>
    <t>1480035.IB</t>
  </si>
  <si>
    <t>13赣开债02</t>
  </si>
  <si>
    <t>124622.SH</t>
  </si>
  <si>
    <t>PR钦临海</t>
  </si>
  <si>
    <t>广西钦州临海工业投资有限责任公司</t>
  </si>
  <si>
    <t>4宗国有土地使用权（城市住宅用地）</t>
  </si>
  <si>
    <t>评估机构：广西祥浩资产土地房地产评估有限公司；评估基准日：2013年1月11日</t>
  </si>
  <si>
    <t>1480039.IB</t>
  </si>
  <si>
    <t>14钦州临海债</t>
  </si>
  <si>
    <t>124524.SH</t>
  </si>
  <si>
    <t>PR黔投02</t>
  </si>
  <si>
    <t>6 宗土地使用权（商业、住宅用地）</t>
  </si>
  <si>
    <t>1480032.IB</t>
  </si>
  <si>
    <t>13黔凯里城投债02</t>
  </si>
  <si>
    <t>124531.SH</t>
  </si>
  <si>
    <t>PR海开02</t>
  </si>
  <si>
    <t>4 宗国有土地使用权（住宅、商业、其他商服）</t>
  </si>
  <si>
    <t xml:space="preserve">评估机构：中证房地产评估造价集团有限公司；评估基准日： 2016 年 12 月 31 </t>
  </si>
  <si>
    <t>1480056.IB</t>
  </si>
  <si>
    <t>14海安经开债02</t>
  </si>
  <si>
    <t>124533.SH</t>
  </si>
  <si>
    <t>PR酒经投</t>
  </si>
  <si>
    <t>酒泉市经济开发投资(集团)有限责任公司</t>
  </si>
  <si>
    <t>8宗国有土地使用权（商业用地）</t>
  </si>
  <si>
    <t>评级20170731</t>
  </si>
  <si>
    <t>评估机构：甘肃方家不动产评估咨询有限公司；评估基准日：2012年12月15日</t>
  </si>
  <si>
    <t>1480063.IB</t>
  </si>
  <si>
    <t>14酒经投债</t>
  </si>
  <si>
    <t>124529.SH</t>
  </si>
  <si>
    <t>PR泉投建</t>
  </si>
  <si>
    <t>8 宗土地使用权</t>
  </si>
  <si>
    <t>评估机构：泉州名城资产评估房地产估价有限公司；评估基准日：2017 年6 月2日</t>
  </si>
  <si>
    <t>1480071.IB</t>
  </si>
  <si>
    <t>14泉州台商债</t>
  </si>
  <si>
    <t>124541.SH</t>
  </si>
  <si>
    <t>PR文城投</t>
  </si>
  <si>
    <t>文山城市建设投资(集团)有限公司</t>
  </si>
  <si>
    <t>10 宗土地使用权</t>
  </si>
  <si>
    <t>评估机构：北京亚超资产评估有限公司（未披露评估基准日）</t>
  </si>
  <si>
    <t>1480077.IB</t>
  </si>
  <si>
    <t>14文山债</t>
  </si>
  <si>
    <t>124540.SH</t>
  </si>
  <si>
    <t>PR汉车都</t>
  </si>
  <si>
    <t>武汉车都集团有限公司</t>
  </si>
  <si>
    <t>4宗国有土地使用权（住宅用地）</t>
  </si>
  <si>
    <t>评估机构：湖北众联土地估价有限公司；评估基准日：2014年3月12日</t>
  </si>
  <si>
    <t>1480086.IB</t>
  </si>
  <si>
    <t>14汉车都债</t>
  </si>
  <si>
    <t>124546.SH</t>
  </si>
  <si>
    <t>PR丰投02</t>
  </si>
  <si>
    <t>20宗国有土地使用权（商住用地）</t>
  </si>
  <si>
    <t>1480088.IB</t>
  </si>
  <si>
    <t>14丰城投债02</t>
  </si>
  <si>
    <t>1480095.IB</t>
  </si>
  <si>
    <t>14大冶城投债</t>
  </si>
  <si>
    <t>124581.SH</t>
  </si>
  <si>
    <t>PR黄冈02</t>
  </si>
  <si>
    <t>1480114.IB</t>
  </si>
  <si>
    <t>13黄冈城投债02</t>
  </si>
  <si>
    <t>124578.SH</t>
  </si>
  <si>
    <t>PR青莱西</t>
  </si>
  <si>
    <t>青岛莱西市资产运营有限公司</t>
  </si>
  <si>
    <t>3宗国有土地使用权（旅游用地）</t>
  </si>
  <si>
    <t>青岛昌阳投资开发有限公司1宗国有土地使用权(旅游用地）</t>
  </si>
  <si>
    <t>评估机构：中联资产评估集团有限公司；评估基准日：2014年2月28日</t>
  </si>
  <si>
    <t>1480111.IB</t>
  </si>
  <si>
    <t>14青岛莱西债</t>
  </si>
  <si>
    <t>124572.SH</t>
  </si>
  <si>
    <t>PR遂川中</t>
  </si>
  <si>
    <t>遂宁开达投资有限公司</t>
  </si>
  <si>
    <t>24宗国有土地使用权（城镇混合住宅用地、商服用地、商业用地、）</t>
  </si>
  <si>
    <t>1宗国有土地使用权（综合用地）</t>
  </si>
  <si>
    <t>评估机构：重庆华康资产评估土地房地产估价有限责任公司；评估基准日：2017 年5 月18 日（遂国用（2006）第3796 号等14 宗土地以此评估基准日重新评估，其余11 宗土地未进行新的评估）</t>
  </si>
  <si>
    <t>1480117.IB</t>
  </si>
  <si>
    <t>14遂川中</t>
  </si>
  <si>
    <t>124564.SH</t>
  </si>
  <si>
    <t>PR兴安盟</t>
  </si>
  <si>
    <t>兴安盟城市发展投资经营有限责任公司</t>
  </si>
  <si>
    <t>5宗国有土地使权（四块土地为商业用地，一块为工业用地）</t>
  </si>
  <si>
    <t>评估机构：兴安盟大兴房地产价格评估有限责任公司；评估基准日：2013年7月9日</t>
  </si>
  <si>
    <t>1480007.IB</t>
  </si>
  <si>
    <t>14兴安盟债</t>
  </si>
  <si>
    <t>124608.SH</t>
  </si>
  <si>
    <t>14句容福</t>
  </si>
  <si>
    <t>江苏句容福地生态科技有限公司</t>
  </si>
  <si>
    <t>2宗国有土地使用权（综合用地）</t>
  </si>
  <si>
    <t>评估机构：江苏苏地行土地房产评估有限公司；评估基准日：2016年12月31日</t>
  </si>
  <si>
    <t>2014-03-21</t>
  </si>
  <si>
    <t>1480154.IB</t>
  </si>
  <si>
    <t>14句容福地债</t>
  </si>
  <si>
    <t>124612.SH</t>
  </si>
  <si>
    <t>PR永城建</t>
  </si>
  <si>
    <t>永州市零陵城建投资有限公司</t>
  </si>
  <si>
    <t>59宗国有土地使用权</t>
  </si>
  <si>
    <t>评估机构：深圳市广衡房地产和土地估价有限公司；评估基准日：2016年06月19日</t>
  </si>
  <si>
    <t>2014-04-02</t>
  </si>
  <si>
    <t>1480151.IB</t>
  </si>
  <si>
    <t>14永州城建债</t>
  </si>
  <si>
    <t>124629.SH</t>
  </si>
  <si>
    <t>PR苏金灌</t>
  </si>
  <si>
    <t>11宗国有土地使用权（物流仓储、综合用地）</t>
  </si>
  <si>
    <t>评估机构：江苏华信资产评估有限公司；评估基准日：2013年6月20日</t>
  </si>
  <si>
    <t>2014-04-08</t>
  </si>
  <si>
    <t>1480173.IB</t>
  </si>
  <si>
    <t>14金灌债</t>
  </si>
  <si>
    <t>124632.SH</t>
  </si>
  <si>
    <t>PR合桃园</t>
  </si>
  <si>
    <t>9 宗土地使用权（商业、住宅用地）</t>
  </si>
  <si>
    <t>评估机构：上海立信资产评估有限公司；评估基准日：2013 年3 月27 日</t>
  </si>
  <si>
    <t>2014-04-09</t>
  </si>
  <si>
    <t>1480175.IB</t>
  </si>
  <si>
    <t>14合桃花债</t>
  </si>
  <si>
    <t>124639.SH</t>
  </si>
  <si>
    <t>PR14沭阳</t>
  </si>
  <si>
    <t>6宗国有土地使用权</t>
  </si>
  <si>
    <t>评估机构：北京北方亚事资产评估有限责任公司；评估基准日：2013年2月20日</t>
  </si>
  <si>
    <t>1480185.IB</t>
  </si>
  <si>
    <t>14沭阳金源债</t>
  </si>
  <si>
    <t>124648.SH</t>
  </si>
  <si>
    <t>PR郴州债</t>
  </si>
  <si>
    <t>郴州市城市建设投资发展集团有限公司</t>
  </si>
  <si>
    <t>无有效报告</t>
  </si>
  <si>
    <t>1480194.IB</t>
  </si>
  <si>
    <t>14郴州债</t>
  </si>
  <si>
    <t>124651.SH</t>
  </si>
  <si>
    <t>14杨农发</t>
  </si>
  <si>
    <t>杨凌现代农业开发集团有限公司</t>
  </si>
  <si>
    <t>面积703338平方米土地使用权（公共管理与公共服务用地）</t>
  </si>
  <si>
    <t>评估机构：陕西正基不动产评估顾问有限公司；评估基准日：2016年6月23日</t>
  </si>
  <si>
    <t>1480205.IB</t>
  </si>
  <si>
    <t>14杨农债</t>
  </si>
  <si>
    <t>124656.SH</t>
  </si>
  <si>
    <t>PR永国投</t>
  </si>
  <si>
    <t>永安市国有资产投资经营有限责任公司</t>
  </si>
  <si>
    <t>位于永安市城区的商业、办公、住宅等用途的部分投资性房地产</t>
  </si>
  <si>
    <t>评估机构：北方亚事资产评估有限责任公司；评估基准日：2013年12月31日</t>
  </si>
  <si>
    <t>1480218.IB</t>
  </si>
  <si>
    <t>14永安国投债</t>
  </si>
  <si>
    <t>124688.SH</t>
  </si>
  <si>
    <t>PR潜城投</t>
  </si>
  <si>
    <t>潜江市城市建设投资开发有限公司</t>
  </si>
  <si>
    <t>土地使用权（住宅、商业用地）</t>
  </si>
  <si>
    <t>评估机构：北方亚事资产评估有限责任公司；评估基准日：2014年5月5日</t>
  </si>
  <si>
    <t>2014-04-22</t>
  </si>
  <si>
    <t>1480235.IB</t>
  </si>
  <si>
    <t>14潜江城投债</t>
  </si>
  <si>
    <t>124695.SH</t>
  </si>
  <si>
    <t>PR广元控</t>
  </si>
  <si>
    <t>13宗国有土地使用权（商业、城镇住宅用地）</t>
  </si>
  <si>
    <t>评估机构：中商房地产土地评估有限公司；评估基准日：2013年7月31日</t>
  </si>
  <si>
    <t>1480212.IB</t>
  </si>
  <si>
    <t>14广元投控债</t>
  </si>
  <si>
    <t>124717.SH</t>
  </si>
  <si>
    <t>PR姜鑫源</t>
  </si>
  <si>
    <t>泰州市姜堰区鑫源建设有限公司</t>
  </si>
  <si>
    <t>9宗国有土地使用权（城镇住宅/商服用地)</t>
  </si>
  <si>
    <t>评估机构：中铭国际资产评估（北京）有限责任公司；评估基准日：2017年4月30日</t>
  </si>
  <si>
    <t>1480239.IB</t>
  </si>
  <si>
    <t>14姜堰鑫源债</t>
  </si>
  <si>
    <t>124699.SH</t>
  </si>
  <si>
    <t>PR汇通债</t>
  </si>
  <si>
    <t>林州红旗渠经济技术开发区汇通控股有限公司</t>
  </si>
  <si>
    <t>11宗面积合计155.18万平方米的国有土地使用权（商住用地）</t>
  </si>
  <si>
    <t>评估机构：北京中建华房地产土地评估有限责任公司；评估基准日：2013年02月26日</t>
  </si>
  <si>
    <t>1480201.IB</t>
  </si>
  <si>
    <t>14汇通债</t>
  </si>
  <si>
    <t>124706.SH</t>
  </si>
  <si>
    <t>PR巴国资</t>
  </si>
  <si>
    <t>巴中市国有资产经营管理有限责任公司</t>
  </si>
  <si>
    <t>1项土地使用权（商业用地）</t>
  </si>
  <si>
    <t>27项房产</t>
  </si>
  <si>
    <t>评估机构：北京国融兴华资产评估有限责任公司；评估基准日：2012 年12 月19 日</t>
  </si>
  <si>
    <t>1480131.IB</t>
  </si>
  <si>
    <t>14巴中国资债</t>
  </si>
  <si>
    <t>124705.SH</t>
  </si>
  <si>
    <t>PR库车02</t>
  </si>
  <si>
    <t>3宗国有土地使用权（工业用地）</t>
  </si>
  <si>
    <t>1480254.IB</t>
  </si>
  <si>
    <t>13库车城投债02</t>
  </si>
  <si>
    <t>124716.SH</t>
  </si>
  <si>
    <t>PR宁国债</t>
  </si>
  <si>
    <t>宁国市国有资产投资运营有限公司</t>
  </si>
  <si>
    <t>9宗国有土地使用权（商住用地）</t>
  </si>
  <si>
    <t>评估机构：安徽中信房地产土地资产价格评估有限公司；评估基准日：2016年04月06日</t>
  </si>
  <si>
    <t>1480192.IB</t>
  </si>
  <si>
    <t>14宁国债</t>
  </si>
  <si>
    <t>124734.SH</t>
  </si>
  <si>
    <t>PR随州02</t>
  </si>
  <si>
    <t>2014-04-30</t>
  </si>
  <si>
    <t>1480163.IB</t>
  </si>
  <si>
    <t>13随州债02</t>
  </si>
  <si>
    <t>124754.SH</t>
  </si>
  <si>
    <t>PR荥城投</t>
  </si>
  <si>
    <t>荥阳市城市投资开发有限责任公司</t>
  </si>
  <si>
    <t>位于荥阳市的9宗国有土地使用权（住宅用地）</t>
  </si>
  <si>
    <t>位于荥阳市的1宗国有土地使用权（物流仓储用地）</t>
  </si>
  <si>
    <t>评估机构：河南光明土地评估咨询有限责任公司；评估基准日：2016年9月13日</t>
  </si>
  <si>
    <t>1480281.IB</t>
  </si>
  <si>
    <t>14荥城投债</t>
  </si>
  <si>
    <t>124758.SH</t>
  </si>
  <si>
    <t>PR吉安债</t>
  </si>
  <si>
    <t>7 宗国有土地使用权（商业、住宅用地）</t>
  </si>
  <si>
    <t>评估机构：江西省地源评估咨询有限责任公司；评估基准日：2017 年5月16日</t>
  </si>
  <si>
    <t>1480299.IB</t>
  </si>
  <si>
    <t>14吉安债</t>
  </si>
  <si>
    <t>124749.SH</t>
  </si>
  <si>
    <t>PR仁城投</t>
  </si>
  <si>
    <t>仁怀市城市开发建设投资经营有限责任公司</t>
  </si>
  <si>
    <t xml:space="preserve"> 8 宗国有土地使用权</t>
  </si>
  <si>
    <t>评估机构：中证房地产评估造价集团有限公司；评估基准日：2016年7月28日</t>
  </si>
  <si>
    <t>1480283.IB</t>
  </si>
  <si>
    <t>14仁怀城投债</t>
  </si>
  <si>
    <t>1480176.IB</t>
  </si>
  <si>
    <t>14巴州库城债</t>
  </si>
  <si>
    <t>10宗国有土地使用权</t>
  </si>
  <si>
    <t>评估机构：数据缺失；评估基准日：2013年7月15日</t>
  </si>
  <si>
    <t>1480247.IB</t>
  </si>
  <si>
    <t>14沪永业债</t>
  </si>
  <si>
    <t>上海永业企业(集团)有限公司</t>
  </si>
  <si>
    <t>位于一线城市的住宅;写字楼;商铺与商场;酒店</t>
  </si>
  <si>
    <t>公司以其拥有的7处房屋，总建筑面积为15,081.12平方米，公司于2017年6月提交了释放部分资产的申请，房地产权的解 抵押手续已于2017年7月办理完毕</t>
  </si>
  <si>
    <t>评级20170919</t>
  </si>
  <si>
    <t>评估机构：上海申威资产评估公司；评估基准日：数据缺失</t>
  </si>
  <si>
    <t>2014-05-21</t>
  </si>
  <si>
    <t>124762.SH</t>
  </si>
  <si>
    <t>PR萍昌盛</t>
  </si>
  <si>
    <t>江西省萍乡市昌盛城市投资有限公司</t>
  </si>
  <si>
    <t>公司以自身合法拥有的面积为 67.13 万平方米的 34 宗国有土地使用权</t>
  </si>
  <si>
    <t>评估机构：中水致远资产评估有限公司；评估基准日：2016年10月15日</t>
  </si>
  <si>
    <t>1480313.IB</t>
  </si>
  <si>
    <t>14萍昌盛债</t>
  </si>
  <si>
    <t>124772.SH</t>
  </si>
  <si>
    <t>PR当阳债</t>
  </si>
  <si>
    <t>当阳市鑫源投资开发有限责任公司</t>
  </si>
  <si>
    <t>公司以其拥有的 27 宗国有土地使用权，土地面积合计 366.35 万平方米，其中工业用地 214.31 万平方米，商服用地152.04 万平方米</t>
  </si>
  <si>
    <t>评估机构：湖北日晟行房地产评估有限公司；评估基准日：2016 年 06 月 27 日</t>
  </si>
  <si>
    <t>1480311.IB</t>
  </si>
  <si>
    <t>14当阳债</t>
  </si>
  <si>
    <t>124776.SH</t>
  </si>
  <si>
    <t>PR绿地债</t>
  </si>
  <si>
    <t>绿地控股集团有限公司</t>
  </si>
  <si>
    <t>位于打浦路、龙华东路的 “绿地浦晖国际中心”部分房地产，建筑面积为 58580.66 平方米，绿地浦晖国际中心集高档商业、办公、金融、五星 级酒店及高档住宅于一体</t>
  </si>
  <si>
    <t>评估机构：上海众华资产评估有限公司；评估基准日： 2017 年 4 月 30 日</t>
  </si>
  <si>
    <t>1480314.IB</t>
  </si>
  <si>
    <t>14绿地债</t>
  </si>
  <si>
    <t>124766.SH</t>
  </si>
  <si>
    <t>PR景洪投</t>
  </si>
  <si>
    <t>景洪市国有资产投资有限公司</t>
  </si>
  <si>
    <t>12宗国有土地使用权</t>
  </si>
  <si>
    <t>其合法拥有的景洪市开发投资有限责任公司 100%股权</t>
  </si>
  <si>
    <t>评估机构：中联资产评估集团有限公司；评估基准日：2013年5月31日（土地使用权）评估机构：北京国融兴华资产评估有限责任公司；评估基准日：2013年4月30日（土地使用权）；评估机构：北京国融兴华资产评估有限责任公司；评估基准日：2012年12月31日（股权）；</t>
  </si>
  <si>
    <t>1480292.IB</t>
  </si>
  <si>
    <t>14景洪国投债</t>
  </si>
  <si>
    <t>124789.SH</t>
  </si>
  <si>
    <t>PR海东投</t>
  </si>
  <si>
    <t>青海海东投资有限责任公司</t>
  </si>
  <si>
    <t xml:space="preserve"> 2 宗国有土地使用权，用途为商业用地</t>
  </si>
  <si>
    <t>评估机构：山东贵恒信房地产土地评估经纪有限公司；评估基准日： 2017 年 5 月 15 日</t>
  </si>
  <si>
    <t>1480345.IB</t>
  </si>
  <si>
    <t>14海东债</t>
  </si>
  <si>
    <t>124806.SH</t>
  </si>
  <si>
    <t>PR渝园业</t>
  </si>
  <si>
    <t>重庆园业实业有限公司</t>
  </si>
  <si>
    <t xml:space="preserve"> 6 宗国有土地使用权，土地面积总计 24.57 万平方米，2015 年 11 月，公司以其拥有的 3 宗土地使用权对原用于本期债券抵押的 6 宗 土地中的 3 宗土地使用权（土地面积 20.02 万平方米，评估价值 8.71 亿元）进行 置换</t>
  </si>
  <si>
    <t>评估机构：重庆华康资产评估土地房 地产估价有限责任公司；评估基准日： 2015 年 10 月 19 日</t>
  </si>
  <si>
    <t>1480326.IB</t>
  </si>
  <si>
    <t>14渝园业债</t>
  </si>
  <si>
    <t>124823.SH</t>
  </si>
  <si>
    <t>PR池金桥</t>
  </si>
  <si>
    <t>池州金桥投资集团有限公司</t>
  </si>
  <si>
    <t>6宗国有土地使用权，用途为商业、住宅</t>
  </si>
  <si>
    <t>13宗国有土地使用权，用途为工业</t>
  </si>
  <si>
    <t>评估机构：安徽中联国信资产评估有限责任公司；评估基准日：2014年4月30日</t>
  </si>
  <si>
    <t>1480353.IB</t>
  </si>
  <si>
    <t>14贵池金桥债</t>
  </si>
  <si>
    <t>124824.SH</t>
  </si>
  <si>
    <t>14金桥棚</t>
  </si>
  <si>
    <t>公司以其子公司江苏金桥盐化灌西盐场投资有限公司和连云港宵洋物流有限公司合法拥有的5宗总面积4,938,245.26平方米的国有土地使用权</t>
  </si>
  <si>
    <t>评估机构：北京北方亚事资产评估有限责任公司；评估基准日：2013年8月29日</t>
  </si>
  <si>
    <t>2014-06-19</t>
  </si>
  <si>
    <t>1480352.IB</t>
  </si>
  <si>
    <t>14金桥棚改债</t>
  </si>
  <si>
    <t>124844.SH</t>
  </si>
  <si>
    <t>PR遵汇投</t>
  </si>
  <si>
    <t>2 宗国有土地使用权，面积合计 549,916 平方米，土地用途为商住综合</t>
  </si>
  <si>
    <t>评估机构：贵州恒鉴不动产评估有限公司；评估基准日：2013 年 9 月16 日</t>
  </si>
  <si>
    <t>1480389.IB</t>
  </si>
  <si>
    <t>14遵汇城投债</t>
  </si>
  <si>
    <t>124832.SH</t>
  </si>
  <si>
    <t>PR睢宁润</t>
  </si>
  <si>
    <t>睢宁县润企投资有限公司</t>
  </si>
  <si>
    <t>公司自有的面积239.03万平方米的36宗国有土地使用权进行抵押担保，其中大部分土地用途为其他商服用地，使用权类型皆为出让</t>
  </si>
  <si>
    <t>评估机构：北京北方亚事资产评估有限责任公司；评估基准日：2013年8月31日</t>
  </si>
  <si>
    <t>1480382.IB</t>
  </si>
  <si>
    <t>14睢宁润企债</t>
  </si>
  <si>
    <t>124941.SH</t>
  </si>
  <si>
    <t>PR14钦滨</t>
  </si>
  <si>
    <t>钦州市滨海新城置业集团有限公司</t>
  </si>
  <si>
    <t>公司以其子公司滨海资管合法拥有的总面积541.99亩的5宗国有土地使用权，用途为商服、城镇住宅</t>
  </si>
  <si>
    <t>评估机构：深圳市国房土地房地产评估咨询有限公司；评估基准日：2014年1月26日</t>
  </si>
  <si>
    <t>2014-07-07</t>
  </si>
  <si>
    <t>1480400.IB</t>
  </si>
  <si>
    <t>14钦州滨海债</t>
  </si>
  <si>
    <t>124874.SH</t>
  </si>
  <si>
    <t>PR哈密01</t>
  </si>
  <si>
    <t>公司以其合法拥有的17宗国有土地使用权，面积共计2,164,253.87平方米，用途为住宅</t>
  </si>
  <si>
    <t>评估机构：湖北万信资产评估有限公司；评估基准日：2013年5月12日</t>
  </si>
  <si>
    <t>2014-07-14</t>
  </si>
  <si>
    <t>1480399.IB</t>
  </si>
  <si>
    <t>14哈密国投债01</t>
  </si>
  <si>
    <t>124880.SH</t>
  </si>
  <si>
    <t>PR曲经开</t>
  </si>
  <si>
    <t>曲靖经济技术开发区建设投资集团有限公司</t>
  </si>
  <si>
    <t>25 宗土地面积总计 4326.79 亩</t>
  </si>
  <si>
    <t>评估机构：云南公信房地产土地资产评估有限 公司；评估基准日： 2016 年 4 月 30 日</t>
  </si>
  <si>
    <t>1480421.IB</t>
  </si>
  <si>
    <t>14曲经开建投债</t>
  </si>
  <si>
    <t>124926.SH</t>
  </si>
  <si>
    <t>PR阜宁债</t>
  </si>
  <si>
    <t>阜宁县城市投资发展有限责任公司</t>
  </si>
  <si>
    <t>其合法拥有的国有土地使用权30宗，土地使用权面积为400,553.09平方米</t>
  </si>
  <si>
    <t>房屋建筑面积共为174,666.38平方米</t>
  </si>
  <si>
    <t>评估机构：江苏东诚亿土地评估房地产估价有限责任公司；评估基准日：2014年11月10日（土地使用权），估机构：江苏东诚亿土地评估房地产估价有限责任公司；评估基准日：2014年11月10日（房屋建筑物）</t>
  </si>
  <si>
    <t>1480450.IB</t>
  </si>
  <si>
    <t>14阜宁债</t>
  </si>
  <si>
    <t>124923.SH</t>
  </si>
  <si>
    <t>PR胶城投</t>
  </si>
  <si>
    <t>公司以其合法拥有的19宗国有土地使用权（共1215514.2平方米）约合1823.27亩，用途为住宅兼商服用地</t>
  </si>
  <si>
    <t>评估机构：广东中联羊城资产评估有限公司；评估基准日：2017年8月21日</t>
  </si>
  <si>
    <t>1480467.IB</t>
  </si>
  <si>
    <t>14胶州城投债</t>
  </si>
  <si>
    <t>124944.SH</t>
  </si>
  <si>
    <t>PR广建设</t>
  </si>
  <si>
    <t>广元市园区建设投资有限公司</t>
  </si>
  <si>
    <t>3宗土地使用权，土地用途为商业、城镇住宅、商住</t>
  </si>
  <si>
    <t>评估机构：四川诺力达资 产评估房地产土地估价有限公司；评估基准日：数据缺失</t>
  </si>
  <si>
    <t>1480405.IB</t>
  </si>
  <si>
    <t>14广元建设债</t>
  </si>
  <si>
    <t>124938.SH</t>
  </si>
  <si>
    <t>PR郴百福</t>
  </si>
  <si>
    <t>郴州市百福投资集团有限公司</t>
  </si>
  <si>
    <t xml:space="preserve"> 9 宗土地使用权，面积共计 3244.66 亩</t>
  </si>
  <si>
    <t>评级20170515</t>
  </si>
  <si>
    <t>评估机构：深圳市广衡房地产和土地估价有限公司；评估基准日：2016 年 6 月 13 日</t>
  </si>
  <si>
    <t>2014-08-28</t>
  </si>
  <si>
    <t>1480473.IB</t>
  </si>
  <si>
    <t>14郴州百福债</t>
  </si>
  <si>
    <t>124936.SH</t>
  </si>
  <si>
    <t>PR天门债</t>
  </si>
  <si>
    <t>天门市城市建设投资有限公司</t>
  </si>
  <si>
    <t>公司以其合法取得并有权处分的15宗国有土地使用权作为本期债券的抵押资产，2017年3月，公司对已抵押的4宗土地进行了置换</t>
  </si>
  <si>
    <t>评估机构：湖北玖誉土地评估勘测有限公司；评估基准日：2017年2月27日</t>
  </si>
  <si>
    <t>1480483.IB</t>
  </si>
  <si>
    <t>14天门债</t>
  </si>
  <si>
    <t>124959.SH</t>
  </si>
  <si>
    <t>PR仁寿债</t>
  </si>
  <si>
    <t>14宗国有土地使用权，该14宗土地分别位于文林镇、满井镇、宝飞镇和龙正镇，规划用途均为批发零售、城镇住宅用地，土地使用权类型为国有出让，土地面积合819,679.32平方米</t>
  </si>
  <si>
    <t>评估机构：四川天地源土地资源房地产评估有限公司；评估基准日：2014年1月24日</t>
  </si>
  <si>
    <t>1480498.IB</t>
  </si>
  <si>
    <t>14仁寿债</t>
  </si>
  <si>
    <t>124982.SH</t>
  </si>
  <si>
    <t>PR高安01</t>
  </si>
  <si>
    <t>高安市城市建设投资有限责任公司</t>
  </si>
  <si>
    <t>土地使用权 ，面积为885477.95平方米，用途为商业、住宅</t>
  </si>
  <si>
    <t>评估机构：江苏苏信房地产 评估咨询有限公司；评估基准日：2017年6月5日</t>
  </si>
  <si>
    <t>2014-09-16</t>
  </si>
  <si>
    <t>1480499.IB</t>
  </si>
  <si>
    <t>14高安城投债01</t>
  </si>
  <si>
    <t>124972.SH</t>
  </si>
  <si>
    <t>PR安高债</t>
  </si>
  <si>
    <t>陕西安康高新产业发展投资(集团)有限公司</t>
  </si>
  <si>
    <t>7 宗土地使用权，面积为107.356094平方米，土地用途为住宅用地</t>
  </si>
  <si>
    <t>评估机构：北京天健兴业资产评估有限公司；评估基准日：2015 年 5 月 31 日</t>
  </si>
  <si>
    <t>1480501.IB</t>
  </si>
  <si>
    <t>14安康高新债</t>
  </si>
  <si>
    <t>124960.SH</t>
  </si>
  <si>
    <t>PR胶发展</t>
  </si>
  <si>
    <t>青岛胶州湾发展有限公司</t>
  </si>
  <si>
    <t>20宗、115.45万平方米商服、住宅以及城镇住宅兼商服用地，公司对5宗土地进行解押</t>
  </si>
  <si>
    <t>评估机构：青岛青房不动产评估事务所有限公司；评估基准日：2015年03月25日</t>
  </si>
  <si>
    <t>1480502.IB</t>
  </si>
  <si>
    <t>14胶州发展债</t>
  </si>
  <si>
    <t>124973.SH</t>
  </si>
  <si>
    <t>PR宣建债</t>
  </si>
  <si>
    <t>宣城经济技术开发区建设投资有限公司</t>
  </si>
  <si>
    <t>自有的9宗土地使用权，土地总面积为544,891平方，用途为住宅、商服</t>
  </si>
  <si>
    <t>评级20171116</t>
  </si>
  <si>
    <t>评估机构：安徽华瑞房地产土地评估有限公司宣城分公司；评估基准日：2014年6月5日</t>
  </si>
  <si>
    <t>1480513.IB</t>
  </si>
  <si>
    <t>14宣建债</t>
  </si>
  <si>
    <t>124989.SH</t>
  </si>
  <si>
    <t>14三星01</t>
  </si>
  <si>
    <t>山东三星集团有限公司</t>
  </si>
  <si>
    <t>三星集团以其及下属子公司合法拥有的土地使用权作为抵押资产，国有土地使用权，土地面积 730304.03 平方米，土地用途为商住</t>
  </si>
  <si>
    <t>三星集团以其及下属子公司合法拥有的房屋建筑物作为抵押资产</t>
  </si>
  <si>
    <t>评估机构：北京国融兴华资产评估有限责任公司；评估基准日：2016 年 9 月 30 日（土地使用权）；评估机构：北京国融兴华资产评估有限责任公司；评估基准日：2016 年 9 月 30 日（房屋）</t>
  </si>
  <si>
    <t>1480517.IB</t>
  </si>
  <si>
    <t>14鲁三星债01</t>
  </si>
  <si>
    <t>123025.SH</t>
  </si>
  <si>
    <t>PR福鼎债</t>
  </si>
  <si>
    <t>福鼎市城市建设投资有限公司</t>
  </si>
  <si>
    <t>7宗国有土地使用权，全部为商服用地，面积合计为359,088.00 平方米</t>
  </si>
  <si>
    <t>评估机构：中国银行福建省分行库内资产评估机构；评估基准日：2013年11月5日</t>
  </si>
  <si>
    <t>1480447.IB</t>
  </si>
  <si>
    <t>14福鼎债</t>
  </si>
  <si>
    <t>127003.SH</t>
  </si>
  <si>
    <t>PR德兴债</t>
  </si>
  <si>
    <t>德兴市投资控股集团有限公司</t>
  </si>
  <si>
    <t>五宗土地使用权，用途为商住</t>
  </si>
  <si>
    <t>评估机构：博文房地产土地造价咨询评估有限公司；评估基准日：2014 年3月20日</t>
  </si>
  <si>
    <t>1480515.IB</t>
  </si>
  <si>
    <t>14德兴城经债</t>
  </si>
  <si>
    <t>127006.SH</t>
  </si>
  <si>
    <t>PR蓬莱债</t>
  </si>
  <si>
    <t>舟山群岛新区蓬莱国有资产投资集团有限公司</t>
  </si>
  <si>
    <t>9宗土地使用权，用途为住宅、商业用地</t>
  </si>
  <si>
    <t>17宗土地使用权，用途为工业、旅游用地</t>
  </si>
  <si>
    <t>公司用于抵押的5处房屋建筑物面积合计6,312.43平方米，</t>
  </si>
  <si>
    <t>评估机构：中京民信（北京）资产评估有限公司；评估基准日：2014年5月25日（土地使用权）；评估机构：中京民信（北京）资产评估有限公司；评估基准日：2014年5月25日（房屋建筑物）</t>
  </si>
  <si>
    <t>2014-10-22</t>
  </si>
  <si>
    <t>1480533.IB</t>
  </si>
  <si>
    <t>14舟山蓬莱债</t>
  </si>
  <si>
    <t>127014.SH</t>
  </si>
  <si>
    <t>PR三门01</t>
  </si>
  <si>
    <t>三门县国有资产投资控股有限公司</t>
  </si>
  <si>
    <t>两宗国有土地使用权（土地证号：三国用（2013）第003659号、三国用（2013）第003661号），面积为778358平方米，用途为城镇住宅用地</t>
  </si>
  <si>
    <t>评级20171010</t>
  </si>
  <si>
    <t>评估机构：北京中企华资产评估有限责任公司；评估基准日：数据缺失</t>
  </si>
  <si>
    <t>1480542.IB</t>
  </si>
  <si>
    <t>14三门债01</t>
  </si>
  <si>
    <t>127029.SH</t>
  </si>
  <si>
    <t>PR岳阳债</t>
  </si>
  <si>
    <t>岳阳惠临投资发展有限公司</t>
  </si>
  <si>
    <t>19宗国有土地使用权，面积为2,744,720.90 平方米，用途为商服、住宅</t>
  </si>
  <si>
    <t>评估机构：湖南新融达土地评估有限责任公司；评估基准日：2012年10月31日</t>
  </si>
  <si>
    <t>1480552.IB</t>
  </si>
  <si>
    <t>14岳阳惠临债</t>
  </si>
  <si>
    <t>127023.SH</t>
  </si>
  <si>
    <t>PR集宁债</t>
  </si>
  <si>
    <t>土地使用权，19宗土地面积共计5628.77亩</t>
  </si>
  <si>
    <t>评估机构：数据缺失；评估基准日：2016年9月1日</t>
  </si>
  <si>
    <t>2014-11-04</t>
  </si>
  <si>
    <t>1480547.IB</t>
  </si>
  <si>
    <t>14集宁债</t>
  </si>
  <si>
    <t>127025.SH</t>
  </si>
  <si>
    <t>PR惠城投</t>
  </si>
  <si>
    <t>惠安县城乡建设投资经营有限公司</t>
  </si>
  <si>
    <t>公司、惠安县崇发城乡开发建设有限责任公司和惠安县国有资产投资经营有限公司以其合法拥有的土地使用权为本期债券提供抵押担保，地位于福建省惠安县山霞镇垵固村和下坑村、净峰镇松村村，土地规划用途为商住用地，土地面积合计605,636.00平方米</t>
  </si>
  <si>
    <t>评估机构：北京中科华资产评估有限公司；评估基准日：2016年6月30日</t>
  </si>
  <si>
    <t>1480541.IB</t>
  </si>
  <si>
    <t>14惠安城投债</t>
  </si>
  <si>
    <t>127028.SH</t>
  </si>
  <si>
    <t>14新供销</t>
  </si>
  <si>
    <t>新疆供销投资(控股)集团有限责任公司</t>
  </si>
  <si>
    <t>位于乌鲁木齐市天山区新华北路的一宗商业用地，使用权面积为3060.22平方米。</t>
  </si>
  <si>
    <t>位于乌鲁木齐市美丽华酒店A、B座，其中A座总建筑面积为36396.50；B座总建筑面积9380.90平方米。</t>
  </si>
  <si>
    <t>评估机构：数据缺失；评估基准日：数据缺失（使用土地权）；评估机构：北京国融兴华资产评估有限公司；评估基准日：2016年12月31日</t>
  </si>
  <si>
    <t>2014-11-07</t>
  </si>
  <si>
    <t>1480554.IB</t>
  </si>
  <si>
    <t>14新供销债</t>
  </si>
  <si>
    <t>127034.SH</t>
  </si>
  <si>
    <t>PR永嘉债</t>
  </si>
  <si>
    <t>永嘉投资集团有限公司</t>
  </si>
  <si>
    <t>自身拥有的2宗国有土地使用权，面积为120390.10平方米，用途为住宅</t>
  </si>
  <si>
    <t>评估机构：浙江博南土地房地产评估规划有限公司；评估基准日：2014年2月26日</t>
  </si>
  <si>
    <t>2014-11-12</t>
  </si>
  <si>
    <t>1480558.IB</t>
  </si>
  <si>
    <t>14永嘉债</t>
  </si>
  <si>
    <t>127033.SH</t>
  </si>
  <si>
    <t>PR即旅投</t>
  </si>
  <si>
    <t>即墨市城市旅游开发投资有限公司</t>
  </si>
  <si>
    <t>4宗国有土地使用权</t>
  </si>
  <si>
    <t>8宗水域滩涂使用权</t>
  </si>
  <si>
    <t>评估机构：青岛青房不动产评估事务所有限公司；评估基准日：2016年10月15日（土地）；评估机构：中京民信（北京）资产评估有限公司；评估基准日：2013年12月31日（水域滩涂）</t>
  </si>
  <si>
    <t>1480564.IB</t>
  </si>
  <si>
    <t>14即墨旅投债</t>
  </si>
  <si>
    <t>127050.SH</t>
  </si>
  <si>
    <t>PR松原债</t>
  </si>
  <si>
    <t>松原市城市开发建设有限责任公司</t>
  </si>
  <si>
    <t>76 宗国有土地使用权</t>
  </si>
  <si>
    <t>评估机构：吉林益多土地估价咨询有限公司；评估基准日： 2017 年 4 月 24 日</t>
  </si>
  <si>
    <t>1480581.IB</t>
  </si>
  <si>
    <t>14松原城开债</t>
  </si>
  <si>
    <t>127101.SH</t>
  </si>
  <si>
    <t>15吉华债</t>
  </si>
  <si>
    <t>16宗国有土地使用权，面积合计 109.34 万平方 米，土地用途全部为商业用地</t>
  </si>
  <si>
    <t>评估机构：中瑞国际资产评估（北京）有限公司；评估基准日：2017 年 5 月 31 日</t>
  </si>
  <si>
    <t>2015-02-09</t>
  </si>
  <si>
    <t>1580038.IB</t>
  </si>
  <si>
    <t>15吉首华泰债</t>
  </si>
  <si>
    <t>132001.SH</t>
  </si>
  <si>
    <t>14宝钢EB</t>
  </si>
  <si>
    <t>中国宝武钢铁集团有限公司</t>
  </si>
  <si>
    <t>宝武集团于 2014 年 12 月 12 日完成本次债券发行，将其所持有的 165,000,000 股新华保险 A 股股票及其孳息作为担保及信托财产，截至 2016 年末，共有 26,721 股被可交换债券持有人交换为新华保险 A 股股份，剩余可用于交换的新华保险 A 股股票 164,973,279 股。</t>
  </si>
  <si>
    <t>评估机构：数据缺失；评估基准日：数据缺失（以 2017 年 6 月 6 日的收盘价 （50.02 元/股）计算）</t>
  </si>
  <si>
    <t>公司债 - 可交换公司债券</t>
  </si>
  <si>
    <t>127066.SH</t>
  </si>
  <si>
    <t>14高安02</t>
  </si>
  <si>
    <t>20 宗土地使用权，总面积为885477.95 平方米，用途为商业、住宅</t>
  </si>
  <si>
    <t>评估机构：江苏苏信房地产评估咨询有限公司；评估基准日：2017 年 6 月 5 日</t>
  </si>
  <si>
    <t>2014-12-30</t>
  </si>
  <si>
    <t>1480600.IB</t>
  </si>
  <si>
    <t>14高安城投债02</t>
  </si>
  <si>
    <t>1580013.IB</t>
  </si>
  <si>
    <t>15德宏债</t>
  </si>
  <si>
    <t>德宏州宏康投资开发有限公司</t>
  </si>
  <si>
    <t>63宗国有土地使用权，资产总面积为928,911.42平方米，2017年3月21日公司对本期债券抵押资产中德国用（2011）第1983号、德国用（2011）第2056号等6宗土地进行了释放，被释放土地资产均为划拨商住用地，面积和价值分别为33,900.90平方米和14,083.35万元</t>
  </si>
  <si>
    <t>评估机构：万隆（上海）资产评估有限公司；评估基准日：2016年12月31日</t>
  </si>
  <si>
    <t>2015-01-23</t>
  </si>
  <si>
    <t>127097.SH</t>
  </si>
  <si>
    <t>15毕建投</t>
  </si>
  <si>
    <t>毕节市建设投资有限公司</t>
  </si>
  <si>
    <t>已完成抵押登记的 30 宗土地使用权，面积 133.24 万平方米，用途为商住</t>
  </si>
  <si>
    <t>评估机构：贵州亚太房地产土地评估有限公司；评估基准日：2013年11月20日</t>
  </si>
  <si>
    <t>2015-01-28</t>
  </si>
  <si>
    <t>1580005.IB</t>
  </si>
  <si>
    <t>15毕节建投债</t>
  </si>
  <si>
    <t>1580015.IB</t>
  </si>
  <si>
    <t>15梵投债</t>
  </si>
  <si>
    <t>1宗土地使用权，该宗土地位于铜仁市滑石乡塔冲，南临铜兴大道等，西临城市快速主干道，面积为4,734亩，土地规划用途为商住用地。</t>
  </si>
  <si>
    <t>评估机构：深圳市广衡房地产和土地估价有限公司；评估基准日：2014年4月24日</t>
  </si>
  <si>
    <t>127091.SH</t>
  </si>
  <si>
    <t>127089.SH</t>
  </si>
  <si>
    <t>15新郑01</t>
  </si>
  <si>
    <t>新郑政通及其子公司新郑市万隆实业有限公 司（以下简称“万隆实业”）合法拥有的 14 宗 土地（见附件 5）置换“15 新郑债 01/15 新郑 01”的初始抵押资产。置换后用于“15 新郑 债 01/15 新郑 01”偿债保障的土地总面积共计 56.17 万平方米</t>
  </si>
  <si>
    <t>评估机构： 数据缺失；评估基准日： 2017 年 3 月 3 日</t>
  </si>
  <si>
    <t>1580016.IB</t>
  </si>
  <si>
    <t>15新郑债01</t>
  </si>
  <si>
    <t>127105.SH</t>
  </si>
  <si>
    <t>15咸荣盛</t>
  </si>
  <si>
    <t>国有土地使用权，抵押土地资产面积合计106.91万平方米，土地面积共534,793.28平方米（但其中9宗土地使用权 已过期，共计12.390251万元）</t>
  </si>
  <si>
    <t>评估机构：开元资产评估有限公司；评估基准日：2016年6月15日</t>
  </si>
  <si>
    <t>2015-02-10</t>
  </si>
  <si>
    <t>1580039.IB</t>
  </si>
  <si>
    <t>15咸宁荣盛债</t>
  </si>
  <si>
    <t>1580040.IB</t>
  </si>
  <si>
    <t>15襄矿债</t>
  </si>
  <si>
    <t>山西襄矿集团有限公司</t>
  </si>
  <si>
    <t>公司以其子公司合法拥有并有权处分的山西襄矿石板沟煤业有限公司采矿权（采矿权许可证号：C1400002009111220045152）</t>
  </si>
  <si>
    <t>评估机构：山西大地评估规划勘测有限公司；评估基准日：数据缺失</t>
  </si>
  <si>
    <t>2015-02-11</t>
  </si>
  <si>
    <t>127102.SH</t>
  </si>
  <si>
    <t>127116.SH</t>
  </si>
  <si>
    <t>15淳新开</t>
  </si>
  <si>
    <t>淳安县新安江开发总公司</t>
  </si>
  <si>
    <t>位于淳安县的 21宗国有土地使用权，土地登记用途以商住为主，土地证面积合计 1,219,247.36平方米，使用权类型为出让</t>
  </si>
  <si>
    <t>评级20180102</t>
  </si>
  <si>
    <t>评估机构：万隆（上海）资产评估有限公司；评估基准日：2013 年 11 月 5 日</t>
  </si>
  <si>
    <t>2015-03-11</t>
  </si>
  <si>
    <t>1580048.IB</t>
  </si>
  <si>
    <t>15淳安新开债</t>
  </si>
  <si>
    <t>127130.SH</t>
  </si>
  <si>
    <t>15临尧都</t>
  </si>
  <si>
    <t>95.95万平方米的土地用于抵押</t>
  </si>
  <si>
    <t>评估机构：山西儒林资产评估事务所，评估基准日：数据缺失</t>
  </si>
  <si>
    <t>2015-03-13</t>
  </si>
  <si>
    <t>1580054.IB</t>
  </si>
  <si>
    <t>15尧都债</t>
  </si>
  <si>
    <t>127114.SH</t>
  </si>
  <si>
    <t>15乳国资</t>
  </si>
  <si>
    <t xml:space="preserve"> 22 宗国有土地使用权面积合计 1038746.40 平方米，土地用途为住宿餐饮、城镇住宅及其他商服。宗地位于乳山市海湾新区海湾路南， 土地证号为乳国用(2014)第 0027～0048 号， </t>
  </si>
  <si>
    <t>评估机构：山东正源和信资产评估有限公司；评估基准日：数据缺失</t>
  </si>
  <si>
    <t>2015-03-16</t>
  </si>
  <si>
    <t>1580049.IB</t>
  </si>
  <si>
    <t>15乳山债</t>
  </si>
  <si>
    <t>1580052.IB</t>
  </si>
  <si>
    <t>15泗洪债</t>
  </si>
  <si>
    <t>泗洪县宏源公有资产经营有限公司</t>
  </si>
  <si>
    <t>16 宗土地使用权的登记面积合计 83.25 万平方米， 土地用途为商业、住宅</t>
  </si>
  <si>
    <t>评估机构：北京国融兴华资产评估有限责任公司；评估基准日：数据缺失</t>
  </si>
  <si>
    <t>127133.SH</t>
  </si>
  <si>
    <t>127125.SH</t>
  </si>
  <si>
    <t>14三门02</t>
  </si>
  <si>
    <t>合法拥有的两宗国有土地使用权，共计 621,643.00 平方米，用途为城镇住宅用地</t>
  </si>
  <si>
    <t>2015-03-18</t>
  </si>
  <si>
    <t>1580062.IB</t>
  </si>
  <si>
    <t>14三门债02</t>
  </si>
  <si>
    <t>1580082.IB</t>
  </si>
  <si>
    <t>15邛崃债</t>
  </si>
  <si>
    <t>邛崃市建设投资集团有限公司</t>
  </si>
  <si>
    <t>面积为543,915.58 平方米的6宗土地使用权(商住用地）</t>
  </si>
  <si>
    <t>评估机构：四川银通土地咨询评估有限责任公司；评估基准日：2014年4月25日.</t>
  </si>
  <si>
    <t>2015-03-25</t>
  </si>
  <si>
    <t>127139.SH</t>
  </si>
  <si>
    <t>127151.SH</t>
  </si>
  <si>
    <t>15白工投</t>
  </si>
  <si>
    <t>贵阳白云工业发展投资有限公司</t>
  </si>
  <si>
    <t>评估机构：中瑞国际资产评估（北京）有限公司；评估基准日：2016年7月31日.（白土国用（2014）第T031 号、白土国用（2014）第T033 号、白土国用（2014）第T036 号）；评估机构：中瑞国际资产评估（北京）有限公司；评估基准日：2014年6月30日（白土国用（2010）第T063 号、白土国用（2010）第T064 号、白土国用（2010）第T065 号、白土国用（2012）第T287 号、白土国用（2012）第T286 号、白土国用（2012）第T285 号）</t>
  </si>
  <si>
    <t>1580083.IB</t>
  </si>
  <si>
    <t>15白云工投债</t>
  </si>
  <si>
    <t>127160.SH</t>
  </si>
  <si>
    <t>15耒城投</t>
  </si>
  <si>
    <t>耒阳市城市和农村建设投资有限公司</t>
  </si>
  <si>
    <t xml:space="preserve"> 面积合计 917346.10 万平方米的29宗国有土地使用权 (商业、住宅用地)</t>
  </si>
  <si>
    <t>评估机构：广东中广信资产评估有限公司；评估基准日：2014年10月28日.</t>
  </si>
  <si>
    <t>1580104.IB</t>
  </si>
  <si>
    <t>15耒阳城投债</t>
  </si>
  <si>
    <t>127170.SH</t>
  </si>
  <si>
    <t>15渝城投</t>
  </si>
  <si>
    <t>新余市渝水区城区建设投资开发公司</t>
  </si>
  <si>
    <t>面积共计 1,142,871.00 平方米的3宗土地使用权（商住用地）</t>
  </si>
  <si>
    <t>评估机构：同致信德；评估基准日：2015年03月31日.</t>
  </si>
  <si>
    <t>2015-06-24</t>
  </si>
  <si>
    <t>1580116.IB</t>
  </si>
  <si>
    <t>15新余渝水债</t>
  </si>
  <si>
    <t>127180.SH</t>
  </si>
  <si>
    <t>15郴新债</t>
  </si>
  <si>
    <t>6宗土地使用权</t>
  </si>
  <si>
    <t>评估机构：广东中联羊城资产评估有限公司；评估基准日：2017年06月13日.</t>
  </si>
  <si>
    <t>2015-04-24</t>
  </si>
  <si>
    <t>1580120.IB</t>
  </si>
  <si>
    <t>15郴州新天债</t>
  </si>
  <si>
    <t>127262.SH</t>
  </si>
  <si>
    <t>15连江债</t>
  </si>
  <si>
    <t>福建省连江县国有资产营运有限公司</t>
  </si>
  <si>
    <t>4宗国有土地使用权（住宅、商住用地）</t>
  </si>
  <si>
    <t>评估机构：北京中企华资产评估有限责任公司（未披露评估基准日）</t>
  </si>
  <si>
    <t>1580140.IB</t>
  </si>
  <si>
    <t>15连江国资债</t>
  </si>
  <si>
    <t>101556017.IB</t>
  </si>
  <si>
    <t>15国测MTN001</t>
  </si>
  <si>
    <t>国测地理信息科技产业园集团有限公司</t>
  </si>
  <si>
    <t>位于一线城市的工业用地土地使用权;其它用地土地使用权;车位及车库;综合用地;在建工程;生产厂房;仓库用房</t>
  </si>
  <si>
    <t>北京市顺义区李桥镇头二营村南国家地理 信息科技产业园 29-085 项目教育科研设计、地下车库用房在建工程及其出让国有建设用地使用权</t>
  </si>
  <si>
    <t>评估机构：北京康正宏基房地产评估有限公司；评估基准日：2017年6月7日</t>
  </si>
  <si>
    <t>2015-05-20</t>
  </si>
  <si>
    <t>127216.SH</t>
  </si>
  <si>
    <t>15蜀城投</t>
  </si>
  <si>
    <t>成都市蜀州城市建设投资有限责任公司</t>
  </si>
  <si>
    <t>5宗土地使用权（商住、住宅、商业用地)</t>
  </si>
  <si>
    <t>评估机构：万隆（上海）资产评估有限公司；评估基准日：2016年2月26日</t>
  </si>
  <si>
    <t>1580154.IB</t>
  </si>
  <si>
    <t>15蜀州城投债</t>
  </si>
  <si>
    <t>112249.SZ</t>
  </si>
  <si>
    <t>15博彦债</t>
  </si>
  <si>
    <t>博彦科技股份有限公司</t>
  </si>
  <si>
    <t>北京市海淀区中关村软件园二期（西扩） G-1地块的博彦科技软件园研发中心项目用地土地使用权及其地上在建工程</t>
  </si>
  <si>
    <t>评估机构：天源资产评估有限公司（未披露评估基准日）</t>
  </si>
  <si>
    <t>132002.SH</t>
  </si>
  <si>
    <t>15天集EB</t>
  </si>
  <si>
    <t>天士力股份3,700 万股股票及孳息</t>
  </si>
  <si>
    <t>以2017 年6 月5 日天士力股份（600535.SH）前20日个交易日股票交易均价来看，天士力股份每股流通股价格为40.30 元，以公司用于本次债券担保所质押的天士力股份持股总数（3,700 万股）计算，市值为14.91 亿元</t>
  </si>
  <si>
    <t>1580188.IB</t>
  </si>
  <si>
    <t>15皇城相府债</t>
  </si>
  <si>
    <t>阳城县皇城相府(集团)实业有限公司</t>
  </si>
  <si>
    <t>2宗国有土地使用权（商住、商服用地）</t>
  </si>
  <si>
    <t>3宗国有土地使用权（工业、综合用地）</t>
  </si>
  <si>
    <t>评级20170921</t>
  </si>
  <si>
    <t>评估机构：山西大地评估规划勘测有限公司；评估基准日：2015年7月31日</t>
  </si>
  <si>
    <t>2015-07-24</t>
  </si>
  <si>
    <t>1580179.IB</t>
  </si>
  <si>
    <t>15彬煤债</t>
  </si>
  <si>
    <t>下沟煤矿采矿权</t>
  </si>
  <si>
    <t>评估机构：正衡资产评估有限责任公司；评估基准日：2016年4月30日</t>
  </si>
  <si>
    <t>2015-07-30</t>
  </si>
  <si>
    <t>127264.SH</t>
  </si>
  <si>
    <t>127250.SH</t>
  </si>
  <si>
    <t>15闽漳龙</t>
  </si>
  <si>
    <t>子公司漳州市交通开发有限公司股权及派生利益</t>
  </si>
  <si>
    <t>wind、年报2016</t>
  </si>
  <si>
    <t>2015-08-07</t>
  </si>
  <si>
    <t>1580194.IB</t>
  </si>
  <si>
    <t>15闽漳龙债</t>
  </si>
  <si>
    <t>1580200.IB</t>
  </si>
  <si>
    <t>15老河口债</t>
  </si>
  <si>
    <t>老河口市建设投资经营有限公司</t>
  </si>
  <si>
    <t>36 宗土地使用权</t>
  </si>
  <si>
    <t>评估机构：武汉国佳不动产评估有限公司；评估基准日：2017年5月8日</t>
  </si>
  <si>
    <t>1580209.IB</t>
  </si>
  <si>
    <t>15博投债</t>
  </si>
  <si>
    <t>8 处共计 7.15 万平方米的房屋产权及 20 宗共计 115.47 万平方米国有土地使用权</t>
  </si>
  <si>
    <t>2015-08-26</t>
  </si>
  <si>
    <t>127257.SH</t>
  </si>
  <si>
    <t>1580214.IB</t>
  </si>
  <si>
    <t>15江油债</t>
  </si>
  <si>
    <t>江油鸿飞投资(集团)有限公司</t>
  </si>
  <si>
    <t>15宗国有土地使用权（商住用地）</t>
  </si>
  <si>
    <t>评估机构：北京国融兴华资产评估有限责任公司；评估基准日：2015年2月28日</t>
  </si>
  <si>
    <t>2015-09-02</t>
  </si>
  <si>
    <t>127047.SH</t>
  </si>
  <si>
    <t>1580219.IB</t>
  </si>
  <si>
    <t>15高邮债</t>
  </si>
  <si>
    <t>高邮市建设投资发展集团有限公司</t>
  </si>
  <si>
    <t>12 宗土地使用权（商业用地）</t>
  </si>
  <si>
    <t>评估机构：江苏苏地仁合土地房地产评估咨询有限公司；评估基准日：2015年4月27日</t>
  </si>
  <si>
    <t>127272.SH</t>
  </si>
  <si>
    <t>1580217.IB</t>
  </si>
  <si>
    <t>15汝州债</t>
  </si>
  <si>
    <t>汝州市鑫源投资有限公司</t>
  </si>
  <si>
    <t>19宗土地使用权（住宅用地）</t>
  </si>
  <si>
    <t>评估机构：永业行（湖北）土地房地产评估咨询有限公司；评估基准日：2014年8月12日</t>
  </si>
  <si>
    <t>127268.SH</t>
  </si>
  <si>
    <t>127276.SH</t>
  </si>
  <si>
    <t>15昌小微</t>
  </si>
  <si>
    <t>3宗土地使用权（工业、采矿用地）</t>
  </si>
  <si>
    <t>评估机构：北京中和谊资产评估有限公司；评估基准日：2016年4月30日（昌国用（2014）第1192号）、2015年11月30日（昌国用（2010）第561号，昌国用（2015）第0057号 ）</t>
  </si>
  <si>
    <t>2015-09-22</t>
  </si>
  <si>
    <t>1580229.IB</t>
  </si>
  <si>
    <t>15昌投小微债</t>
  </si>
  <si>
    <t>112286.SZ</t>
  </si>
  <si>
    <t>15海伟01</t>
  </si>
  <si>
    <t>河北海伟交通设施集团有限公司</t>
  </si>
  <si>
    <t>机器设备;其他可接受的抵押动产</t>
  </si>
  <si>
    <t>30 万吨特种电工级聚丙烯项目相关的生产设备、50 万吨丙烷脱氢项目相关的生产设备</t>
  </si>
  <si>
    <t>兰航化工4土地使用权（工业用地）</t>
  </si>
  <si>
    <t>评估机构：北京亚太联华资产评估有限公司；评估基准日：2016年12月31（30万吨设备、土地使用权）、2016年09月30日（50万吨设备）.</t>
  </si>
  <si>
    <t>132003.SH</t>
  </si>
  <si>
    <t>15清控EB</t>
  </si>
  <si>
    <t>清华控股有限公司</t>
  </si>
  <si>
    <t>122,000,000股国金证券A股股票及其法定孳息（包括资本公积转增股本、送股、分红、派息等）</t>
  </si>
  <si>
    <t>以2017年3月31日的收盘价（13.70元/股）计算，公司用于交换的国金证券A股股票市值约16.71亿元</t>
  </si>
  <si>
    <t>121506001.IB</t>
  </si>
  <si>
    <t>15鄂交投PRN001A</t>
  </si>
  <si>
    <t>路桥收费权；电费收费权；教育收费权</t>
  </si>
  <si>
    <t>仙洪高速洪湖段高速公路收费权</t>
  </si>
  <si>
    <t>2015-11-10</t>
  </si>
  <si>
    <t>121506002.IB</t>
  </si>
  <si>
    <t>15鄂交投PRN001B</t>
  </si>
  <si>
    <t>132004.SH</t>
  </si>
  <si>
    <t>15国盛EB</t>
  </si>
  <si>
    <t>8.41亿股上海建工集团股份有限公司A股股票及其法定孳息</t>
  </si>
  <si>
    <t>按2016年12月31日交易均价计算，该等股票的市值为47.74亿元</t>
  </si>
  <si>
    <t>2015-11-05</t>
  </si>
  <si>
    <t>112294.SZ</t>
  </si>
  <si>
    <t>15海伟02</t>
  </si>
  <si>
    <t>139294.SH</t>
  </si>
  <si>
    <t>15湘开债</t>
  </si>
  <si>
    <t>株洲市湘江风光带建设开发有限公司</t>
  </si>
  <si>
    <t>评估机构：湖南天华房地产土地评估有限责任公司；评估基准日：2016年11月20日.</t>
  </si>
  <si>
    <t>1580270.IB</t>
  </si>
  <si>
    <t>15湘江建开债</t>
  </si>
  <si>
    <t>127397.SH</t>
  </si>
  <si>
    <t>15耒阳债</t>
  </si>
  <si>
    <t>耒阳市国有资产投资经营有限公司</t>
  </si>
  <si>
    <t>34宗土地所有权（商业住宅用地）</t>
  </si>
  <si>
    <t>评估机构：中和谊资产评估有限公司；评估基准日：2015年7月2日</t>
  </si>
  <si>
    <t>2015-11-26</t>
  </si>
  <si>
    <t>1580276.IB</t>
  </si>
  <si>
    <t>15耒阳国资专项债</t>
  </si>
  <si>
    <t>127302.SH</t>
  </si>
  <si>
    <t>15桂城投</t>
  </si>
  <si>
    <t>桂阳县城市建设投资有限公司</t>
  </si>
  <si>
    <t>位于桂阳县城关镇珍珠大道旁面积为291.49 万平方米的11宗国有土地使用权（混合住宅、单一住宅用地）</t>
  </si>
  <si>
    <t>评估机构：深圳市广衡房地产和土地估价有限公司；评估基准日：2014年12月25日</t>
  </si>
  <si>
    <t>1580271.IB</t>
  </si>
  <si>
    <t>15桂阳城投债</t>
  </si>
  <si>
    <t>132005.SH</t>
  </si>
  <si>
    <t>15国资EB</t>
  </si>
  <si>
    <t>上海国有资产经营有限公司</t>
  </si>
  <si>
    <t>中国太保1.12亿股股票及其孳息</t>
  </si>
  <si>
    <t>2018年1月10日的收盘价格为38.74元/股</t>
  </si>
  <si>
    <t>2015-12-08</t>
  </si>
  <si>
    <t>127360.SH</t>
  </si>
  <si>
    <t>15兴义债</t>
  </si>
  <si>
    <t>兴义市信恒城市建设投资有限公司</t>
  </si>
  <si>
    <t>评估机构：中瑞国际资产评估（北京）有限公司；评估基准日：2017年6月26日</t>
  </si>
  <si>
    <t>1580300.IB</t>
  </si>
  <si>
    <t>15兴义信恒债</t>
  </si>
  <si>
    <t>127337.SH</t>
  </si>
  <si>
    <t>15潜城投</t>
  </si>
  <si>
    <t>6宗国有土地使用权（住宅用地）</t>
  </si>
  <si>
    <t>评估机构：中京民信（北京）资产评估有限公司；评估基准日：2015年7月31日</t>
  </si>
  <si>
    <t>1580316.IB</t>
  </si>
  <si>
    <t>15潜江城投债</t>
  </si>
  <si>
    <t>127349.SH</t>
  </si>
  <si>
    <t>16邵东债</t>
  </si>
  <si>
    <t>湖南邵东生态产业园开发建设投资有限责任公司</t>
  </si>
  <si>
    <t>7宗国有土地使用权（其他商服用地）</t>
  </si>
  <si>
    <t>评估机构：长沙永信评估咨询有限责任公司评估；评估基准日：2015年4月10日</t>
  </si>
  <si>
    <t>2016-01-11</t>
  </si>
  <si>
    <t>1680019.IB</t>
  </si>
  <si>
    <t>16邵东专项债</t>
  </si>
  <si>
    <t>127351.SH</t>
  </si>
  <si>
    <t>15黔畅达</t>
  </si>
  <si>
    <t>黔东南州交通旅游建设投资集团有限公司</t>
  </si>
  <si>
    <t>黔东南州旅游集散中心停车场、城市停车场及配套设施资产</t>
  </si>
  <si>
    <t>1580311.IB</t>
  </si>
  <si>
    <t>15黔畅达专项债</t>
  </si>
  <si>
    <t>127339.SH</t>
  </si>
  <si>
    <t>15金昌债</t>
  </si>
  <si>
    <t>金昌市建设投资开发(集团)有限责任公司</t>
  </si>
  <si>
    <t>土地使用权（商业用地）</t>
  </si>
  <si>
    <t>评估机构：甘肃方家不动产评估咨询有限公司；评估基准日：2013年9月15日</t>
  </si>
  <si>
    <t>1580283.IB</t>
  </si>
  <si>
    <t>15金昌建投债</t>
  </si>
  <si>
    <t>1580318.IB</t>
  </si>
  <si>
    <t>15响水债</t>
  </si>
  <si>
    <t>响水县灌江控股集团有限公司</t>
  </si>
  <si>
    <t>9宗国有土地使用权（工业用地）</t>
  </si>
  <si>
    <t>12宗国有土地使用权（商住用地）</t>
  </si>
  <si>
    <t>评估机构：盐城中汇资产评估有限公司；评估基准日：2016年9月30日</t>
  </si>
  <si>
    <t>127348.SH</t>
  </si>
  <si>
    <t>1580327.IB</t>
  </si>
  <si>
    <t>15黔东湖建投债</t>
  </si>
  <si>
    <t>贵州东湖新城市建设投资有限公司</t>
  </si>
  <si>
    <t>评估机构：北京国融兴华资产评估有限责任公司；评估基准日：2015年4月30日</t>
  </si>
  <si>
    <t>2016-01-06</t>
  </si>
  <si>
    <t>q15122811.SH</t>
  </si>
  <si>
    <t>112310.SZ</t>
  </si>
  <si>
    <t>16美的债</t>
  </si>
  <si>
    <t>广东美的置业有限公司</t>
  </si>
  <si>
    <t>美的控股有限公司持有的美的集团股份有限公司0.6亿股股票</t>
  </si>
  <si>
    <t>2018年1月12日收盘价60.8</t>
  </si>
  <si>
    <t>2016-01-05</t>
  </si>
  <si>
    <t>1680017.IB</t>
  </si>
  <si>
    <t>16奥德01</t>
  </si>
  <si>
    <t>博野县奥德燃气有限公司等八家公司100%的股权</t>
  </si>
  <si>
    <t>分析报告20170704</t>
  </si>
  <si>
    <t>评估机构：北京北方亚事资产评估有限责任公司；评估基准日：2016年12月31日</t>
  </si>
  <si>
    <t>2016-01-15</t>
  </si>
  <si>
    <t>127370.SH</t>
  </si>
  <si>
    <t>139013.SH</t>
  </si>
  <si>
    <t>16娄锑都</t>
  </si>
  <si>
    <t>娄底锑都投资发展有限公司</t>
  </si>
  <si>
    <t>24宗土地使用权（商住、商服用地）</t>
  </si>
  <si>
    <t>评估机构：未披露；评估基准日：2015年9月01日</t>
  </si>
  <si>
    <t>1680025.IB</t>
  </si>
  <si>
    <t>16娄底锑都债</t>
  </si>
  <si>
    <t>136150.SH</t>
  </si>
  <si>
    <t>16桐昆01</t>
  </si>
  <si>
    <t>浙江桐昆控股集团有限公司</t>
  </si>
  <si>
    <t>桐昆股份（股票代码： 601233）80,000,000 股 A 股股票</t>
  </si>
  <si>
    <t>以2017年3月31日的收盘价（15.29元/股）计算，公司为本期债券提供质押担保的桐昆股份A股股票市值约122320.00万元</t>
  </si>
  <si>
    <t>127368.SH</t>
  </si>
  <si>
    <t>16衡阳债</t>
  </si>
  <si>
    <t>衡阳市交通建设投资有限公司</t>
  </si>
  <si>
    <t>土地使用权（商服用地）</t>
  </si>
  <si>
    <t>评估机构：衡阳市明诚土地评估有限责任公司；评估基准日：2016年03月10日</t>
  </si>
  <si>
    <t>1680008.IB</t>
  </si>
  <si>
    <t>16衡阳交投债</t>
  </si>
  <si>
    <t>139005.SH</t>
  </si>
  <si>
    <t>16郴福城</t>
  </si>
  <si>
    <t>郴州福城高新投资有限公司</t>
  </si>
  <si>
    <t>11宗土地使用权（商住用地）</t>
  </si>
  <si>
    <t>评估机构：深圳市广衡房地产和土地估价有限公司；评估基准日：2015年09月03日</t>
  </si>
  <si>
    <t>1680016.IB</t>
  </si>
  <si>
    <t>16郴州福城债</t>
  </si>
  <si>
    <t>112332.SZ</t>
  </si>
  <si>
    <t>16劲嘉01</t>
  </si>
  <si>
    <t>深圳市劲嘉创业投资有限公司</t>
  </si>
  <si>
    <t>14400万股劲嘉股份股票</t>
  </si>
  <si>
    <t>2017年5月31日劲嘉股份股票价格为9.28元/股</t>
  </si>
  <si>
    <t>136217.SH</t>
  </si>
  <si>
    <t>16新有色</t>
  </si>
  <si>
    <t>新疆有色金属工业(集团)有限责任公司</t>
  </si>
  <si>
    <t>子公司西部黄金21,313万股股份</t>
  </si>
  <si>
    <t>根据西部黄金2015年9月30日前60个交易日股票收盘价的算术平均值16.088元/股估算,发行人本期用于质押的西部黄金股权价值约为34.29亿元</t>
  </si>
  <si>
    <t>101662024.IB</t>
  </si>
  <si>
    <t>16镇江城建MTN001</t>
  </si>
  <si>
    <t>应收账款</t>
  </si>
  <si>
    <t>112345.SZ</t>
  </si>
  <si>
    <t>16劲嘉02</t>
  </si>
  <si>
    <t>4800万股劲嘉股份股票</t>
  </si>
  <si>
    <t>127410.SH</t>
  </si>
  <si>
    <t>16德兴债</t>
  </si>
  <si>
    <t>10宗土地使用权（商用、商住、住宅用地）</t>
  </si>
  <si>
    <t>评估机构：博文房地产土地造价咨询评估有限公司；评估基准日：2015年6月30日</t>
  </si>
  <si>
    <t>1680111.IB</t>
  </si>
  <si>
    <t>16德兴城经债</t>
  </si>
  <si>
    <t>139036.SH</t>
  </si>
  <si>
    <t>16枣阳债</t>
  </si>
  <si>
    <t>枣阳市城市建设投资经营有限公司</t>
  </si>
  <si>
    <t>16宗土地使用权（商住用地）</t>
  </si>
  <si>
    <t>评级20171129</t>
  </si>
  <si>
    <t>评估机构：中京民信（北京）资产评估有限公司；评估基准日：2017年3月22日</t>
  </si>
  <si>
    <t>1680113.IB</t>
  </si>
  <si>
    <t>16枣阳城投债</t>
  </si>
  <si>
    <t>139041.SH</t>
  </si>
  <si>
    <t>16眉宏大</t>
  </si>
  <si>
    <t>23宗国有土地使用权（商住用地）</t>
  </si>
  <si>
    <t>评级20171026</t>
  </si>
  <si>
    <t>评估机构：中京民信（北京）资产评估有限公司；评估基准日：2015年3月31日</t>
  </si>
  <si>
    <t>1680135.IB</t>
  </si>
  <si>
    <t>16眉山债</t>
  </si>
  <si>
    <t>112363.SZ</t>
  </si>
  <si>
    <t>16三湘债</t>
  </si>
  <si>
    <t>三湘印象股份有限公司</t>
  </si>
  <si>
    <t>深圳三湘海尚花园部分未售资产</t>
  </si>
  <si>
    <t>评估机构：沃克森（北京）国际资产评估有限公司；评估基准日：2017年3月23日</t>
  </si>
  <si>
    <t>136201.SH</t>
  </si>
  <si>
    <t>16香江01</t>
  </si>
  <si>
    <t>香江集团有限公司</t>
  </si>
  <si>
    <t>金海马实业和南方香江各自持有的香江控股3.99亿股、0.4亿股限售流通股票及其法定孳息</t>
  </si>
  <si>
    <t>按2017年6月27日前5个交易日收盘价均价计算，质押物合计价值为23.41亿元</t>
  </si>
  <si>
    <t>101673005.IB</t>
  </si>
  <si>
    <t>16镇江交通MTN001</t>
  </si>
  <si>
    <t>位于镇江市官塘桥的土地使用权</t>
  </si>
  <si>
    <t>评估机构：镇江仁和永信资产评估有限公司；评估基准日：2017年1月6日</t>
  </si>
  <si>
    <t>139077.SH</t>
  </si>
  <si>
    <t>16都梁债</t>
  </si>
  <si>
    <t>邵阳都梁投资发展有限公司</t>
  </si>
  <si>
    <t>29宗国有土地使用权（商业、住宅用地）</t>
  </si>
  <si>
    <t>评估机构：长沙永信评估咨询有限责任公司；评估基准日：2015年10月01日</t>
  </si>
  <si>
    <t>1680181.IB</t>
  </si>
  <si>
    <t>16都梁专项债</t>
  </si>
  <si>
    <t>136356.SH</t>
  </si>
  <si>
    <t>16宁远高</t>
  </si>
  <si>
    <t>宁夏远高实业集团有限公司</t>
  </si>
  <si>
    <t>车辆（含汽车合格证监管）</t>
  </si>
  <si>
    <t>闻喜县刘庄冶宏远铜业有限公司采矿权、闻喜县荣华路家沟石榴子石矿业有限公司采矿权</t>
  </si>
  <si>
    <t>闻喜县刘庄冶宏远铜业有限公司车辆</t>
  </si>
  <si>
    <t>评估机构：北京大正海地人资产评估有限公司（未披露评估基准日)</t>
  </si>
  <si>
    <t>139135.SH</t>
  </si>
  <si>
    <t>16姜堰01</t>
  </si>
  <si>
    <t>2016-06-02</t>
  </si>
  <si>
    <t>1680198.IB</t>
  </si>
  <si>
    <t>16姜堰发展债</t>
  </si>
  <si>
    <t>宁盐公路东侧、新通扬运河南侧面积共计953,115.40平方米的6宗国有土地使用权（城镇住宅商服用地）</t>
  </si>
  <si>
    <t>120001.SZ</t>
  </si>
  <si>
    <t>16以岭EB</t>
  </si>
  <si>
    <t>以岭医药科技有限公司</t>
  </si>
  <si>
    <t>西藏自治区</t>
  </si>
  <si>
    <t>9000万以岭药业股权</t>
  </si>
  <si>
    <t>截至2017年4月21日，担保物价值（股票价值及其孳息）为15.6亿元</t>
  </si>
  <si>
    <t>101658031.IB</t>
  </si>
  <si>
    <t>16昆明百货MTN001</t>
  </si>
  <si>
    <t>昆明百货大楼(集团)股份有限公司</t>
  </si>
  <si>
    <t>全资子公司新西南商贸拥有的昆明市人民中路17号，青年路398号的负2层，负1层E区，F区及1层房地产</t>
  </si>
  <si>
    <t>评级20170510</t>
  </si>
  <si>
    <t>评估机构：云南汇众资产评估有限公司；评估基准日：2017年3月12日</t>
  </si>
  <si>
    <t>评级20170426</t>
  </si>
  <si>
    <t>2016-08-05</t>
  </si>
  <si>
    <t>127439.SH</t>
  </si>
  <si>
    <t>16樟树债</t>
  </si>
  <si>
    <t>樟树市国有资产营运有限责任公司</t>
  </si>
  <si>
    <t>3宗国有土地使用权(商住用地）</t>
  </si>
  <si>
    <t>评估机构：江西嘉和土地评估咨询有限责任公司；评估基准日：2016年6月5日</t>
  </si>
  <si>
    <t>1680230.IB</t>
  </si>
  <si>
    <t>16樟树国资债</t>
  </si>
  <si>
    <t>132006.SH</t>
  </si>
  <si>
    <t>16皖新EB</t>
  </si>
  <si>
    <t>安徽新华发行(集团)控股有限公司</t>
  </si>
  <si>
    <t xml:space="preserve"> 3.10 亿股皖 新传媒 A 股股票及其法定孳息</t>
  </si>
  <si>
    <t>截至2017年3月31日，公司所持有并用于交换的3.10亿股皖新传媒A股股票市场价值为人民币51.62亿元</t>
  </si>
  <si>
    <t>2016-06-23</t>
  </si>
  <si>
    <t>139148.SH</t>
  </si>
  <si>
    <t>16临川债</t>
  </si>
  <si>
    <t>抚州市临川区城镇建设开发投资有限公司</t>
  </si>
  <si>
    <t>15宗共计1,039,976.90平方米的土地使用权（商业、住宅用地）</t>
  </si>
  <si>
    <t>评级20170224</t>
  </si>
  <si>
    <t>评估基准日：2015年10月31日（未披露评估机构）</t>
  </si>
  <si>
    <t>2016-07-05</t>
  </si>
  <si>
    <t>1680272.IB</t>
  </si>
  <si>
    <t>16临川城投债</t>
  </si>
  <si>
    <t>1680276.IB</t>
  </si>
  <si>
    <t>16岳云债01</t>
  </si>
  <si>
    <t>岳阳市云溪区城市建设投资有限责任公司</t>
  </si>
  <si>
    <t>公司及子公司美景置业合法拥有的5宗土地使用权（商业用地）</t>
  </si>
  <si>
    <t>评估机构：北京亚超资产评估有限公司；评估基准日：2015年6月30日</t>
  </si>
  <si>
    <t>139155.SH</t>
  </si>
  <si>
    <t>16金农债</t>
  </si>
  <si>
    <t>金堂县现代农业投资有限公司</t>
  </si>
  <si>
    <t>公司及子公司成都田岭涧投资管理有限公司合法拥有的5宗国有土地使用权（居住用地）</t>
  </si>
  <si>
    <t>关联方四川田岭涧农业发展有限公司持有的4宗国有土地使用权（居住用地）</t>
  </si>
  <si>
    <t>评级20170516</t>
  </si>
  <si>
    <t>评估机构：四川省同正地产房地产估价有限责任公司；评估基准日：2015年11月11日</t>
  </si>
  <si>
    <t>1680281.IB</t>
  </si>
  <si>
    <t>16金堂农投债</t>
  </si>
  <si>
    <t>1680289.IB</t>
  </si>
  <si>
    <t>16洪泽债</t>
  </si>
  <si>
    <t>洪泽县城市资产经营有限公司</t>
  </si>
  <si>
    <t>公司、江苏洪泽湖建设投资集团有限公司、洪泽县洪泽湖房地产开发有限公司（公司全资子公司）和洪泽上海故事钱码岛庄园有限公司名下合法拥有的15宗国有土地使用权</t>
  </si>
  <si>
    <t>评估机构：江苏中天资产评估事务所有限公司；评估基准日：2015年12月31日（其中5宗），2017年7月20日（其中10宗）</t>
  </si>
  <si>
    <t>139159.SH</t>
  </si>
  <si>
    <t>127441.SH</t>
  </si>
  <si>
    <t>16苏筑富</t>
  </si>
  <si>
    <t>25宗国有土地使用权及1处房产（其他商服用地）</t>
  </si>
  <si>
    <t>评估机构：万隆（上海）资产评估有限公司；评估基准日：2016 年 3 月 31 日</t>
  </si>
  <si>
    <t>2016-07-20</t>
  </si>
  <si>
    <t>1680283.IB</t>
  </si>
  <si>
    <t>16苏筑富债</t>
  </si>
  <si>
    <t>139175.SH</t>
  </si>
  <si>
    <t>16岳港01</t>
  </si>
  <si>
    <t>湖南城陵矶临港新区开发投资有限公司</t>
  </si>
  <si>
    <t>国有土地使用权（商业用地）</t>
  </si>
  <si>
    <t>国有土地使用权（工业用地）</t>
  </si>
  <si>
    <t>评估机构：广东中广信资产评估有限公司；评估基准日：2015年8月31日</t>
  </si>
  <si>
    <t>2016-07-21</t>
  </si>
  <si>
    <t>1680294.IB</t>
  </si>
  <si>
    <t>16湘临港债01</t>
  </si>
  <si>
    <t>136567.SH</t>
  </si>
  <si>
    <t>16凯华01</t>
  </si>
  <si>
    <t>凯华地产(中国)集团有限公司</t>
  </si>
  <si>
    <t>商业物业所有权</t>
  </si>
  <si>
    <t>评估机构：广东中联羊城资产评估有限公司；评估基准日：2016 年 12 月 31 日</t>
  </si>
  <si>
    <t>139192.SH</t>
  </si>
  <si>
    <t>16新干债</t>
  </si>
  <si>
    <t>新干县城乡建设投资开发有限责任公司</t>
  </si>
  <si>
    <t>评估机构：中京民信（北京）资产评估有限公司；评估基准日：2015年10月31日</t>
  </si>
  <si>
    <t>2016-08-03</t>
  </si>
  <si>
    <t>1680313.IB</t>
  </si>
  <si>
    <t>16新干管廊债</t>
  </si>
  <si>
    <t>1680312.IB</t>
  </si>
  <si>
    <t>16古蔺债</t>
  </si>
  <si>
    <t>古蔺县国有资产经营有限责任公司</t>
  </si>
  <si>
    <t>31宗土地使用权（商住、城镇住宅、其他商服务用地）</t>
  </si>
  <si>
    <t>评估机构：四川天成土地评估有限公司；评估基准日：2015年8月26日（30宗土地），2016年11月18日（1宗土地）</t>
  </si>
  <si>
    <t>139184.SH</t>
  </si>
  <si>
    <t>139186.SH</t>
  </si>
  <si>
    <t>16湘潭02</t>
  </si>
  <si>
    <t>停车场项目收费权</t>
  </si>
  <si>
    <t>根据具有甲级资质的北京市宾客投资咨询有限公司编制的《2015湘潭城市停车场建设项目可行性研究报告》，项目经营期为10年，含建设期2年。本项目在债券存续期内预计收入合计269321.72万元，其中，计时收费（包括配套商业广告）180385.72万元</t>
  </si>
  <si>
    <t>1680315.IB</t>
  </si>
  <si>
    <t>16湘潭专项债02</t>
  </si>
  <si>
    <t>136590.SH</t>
  </si>
  <si>
    <t>16海伟01</t>
  </si>
  <si>
    <t>2016-08-01</t>
  </si>
  <si>
    <t>139191.SH</t>
  </si>
  <si>
    <t>16合江债</t>
  </si>
  <si>
    <t>泸州阜阳投资集团有限公司</t>
  </si>
  <si>
    <t>11宗国有土地使用权（商住用地）</t>
  </si>
  <si>
    <t>评估基准日：2015年12月31日（未披露评估机构）</t>
  </si>
  <si>
    <t>1680322.IB</t>
  </si>
  <si>
    <t>16合江阜阳债</t>
  </si>
  <si>
    <t>1680330.IB</t>
  </si>
  <si>
    <t>16宣经开小微01</t>
  </si>
  <si>
    <t>5宗土地使用权（商业用地）</t>
  </si>
  <si>
    <t>评级20171229</t>
  </si>
  <si>
    <t>评估机构：安徽中安房地产评估咨询有限公司；评估基准日：2017年9月29日</t>
  </si>
  <si>
    <t>136665.SH</t>
  </si>
  <si>
    <t>16鲁万通</t>
  </si>
  <si>
    <t>子公司利源环保140万吨/年连续重整装置、催化柴油汽油质量升级装置</t>
  </si>
  <si>
    <t>评估机构：北京中天华资产评估有限责任公司（未披露评估基准日）</t>
  </si>
  <si>
    <t>139206.SH</t>
  </si>
  <si>
    <t>16宜兴投</t>
  </si>
  <si>
    <t>宜章县兴宜建设投资有限责任公司</t>
  </si>
  <si>
    <t xml:space="preserve"> 27 宗土地使用权（商服、商住用地）</t>
  </si>
  <si>
    <t>评估机构：中瑞国际资产评估（北京）有限公 司 ；评估基准日：2015 年 12 月 31 日</t>
  </si>
  <si>
    <t>1680348.IB</t>
  </si>
  <si>
    <t>16宜章养老债</t>
  </si>
  <si>
    <t>139214.SH</t>
  </si>
  <si>
    <t>16湘乡投</t>
  </si>
  <si>
    <t>湘乡市经济开发区建设投资开发有限公司</t>
  </si>
  <si>
    <t>28宗国有土地使用权（商服用地）</t>
  </si>
  <si>
    <t>评估机构：中瑞国际资产评估（北京）有限公司；评估基准日：2015年11月21日</t>
  </si>
  <si>
    <t>1680350.IB</t>
  </si>
  <si>
    <t>16湘乡双创债</t>
  </si>
  <si>
    <t>139241.SH</t>
  </si>
  <si>
    <t>16永专01</t>
  </si>
  <si>
    <t>2宗国有土地（城镇住宅、其他商服用地）</t>
  </si>
  <si>
    <t>评估机构：浙江博南土地房地产评估规划有限公司；评估基准日：2015年11月20日</t>
  </si>
  <si>
    <t>1680382.IB</t>
  </si>
  <si>
    <t>16永专债01</t>
  </si>
  <si>
    <t>139246.SH</t>
  </si>
  <si>
    <t>16鹤山01</t>
  </si>
  <si>
    <t>鹤山市公营资产经营有限公司</t>
  </si>
  <si>
    <t>4 宗土地使用权</t>
  </si>
  <si>
    <t>评估机构：广东中广信资产评估有限公司；评估基准日：2017 年 3 月 31 日</t>
  </si>
  <si>
    <t>2016-09-28</t>
  </si>
  <si>
    <t>1680397.IB</t>
  </si>
  <si>
    <t>16鹤山公资债01</t>
  </si>
  <si>
    <t>101654090.IB</t>
  </si>
  <si>
    <t>16开滦MTN001</t>
  </si>
  <si>
    <t>账龄在一年以下，或欠款方信用良好的应收账款</t>
  </si>
  <si>
    <t>价值27.80亿元的应收河北省国资委股权转让垫付款</t>
  </si>
  <si>
    <t>评级20180108</t>
  </si>
  <si>
    <t>2013年5月9日河北省人民政府国有资产监督管理委员会、中国信达资产管理股份有限公司与开滦（集团）有限责任公司三方签署《股权转让协议》（《KL资运【2013】112号》）及后续签署《股权转让协议之补充协议》（《KL资运【2014】408号》），开滦集团于2013-2015年期间代河北省国资委支付给中国信达股权转让价款40.33亿元，形成对河北省国资委的其他应收款。“16开滦MTN001”由公司以其合法持有的价值27.8亿元的应收河北省国资委股权转让垫付款作为质押担保</t>
  </si>
  <si>
    <t>1680412.IB</t>
  </si>
  <si>
    <t>16蕲春债</t>
  </si>
  <si>
    <t>蕲春县国建投资有限公司</t>
  </si>
  <si>
    <t>位于蕲春县的 43 宗国有土地使用权（城镇住宅用地）</t>
  </si>
  <si>
    <t>评级20171213</t>
  </si>
  <si>
    <t>评估机构：中京民信（北京）资产评估有限公司；评估基准日：2015 年 8 月 31 日</t>
  </si>
  <si>
    <t>2016-10-18</t>
  </si>
  <si>
    <t>139251.SH</t>
  </si>
  <si>
    <t>136757.SH</t>
  </si>
  <si>
    <t>16凯华02</t>
  </si>
  <si>
    <t>2016-10-14</t>
  </si>
  <si>
    <t>136758.SH</t>
  </si>
  <si>
    <t>16凯华03</t>
  </si>
  <si>
    <t>139270.SH</t>
  </si>
  <si>
    <t>16岳港02</t>
  </si>
  <si>
    <t>1680425.IB</t>
  </si>
  <si>
    <t>16湘临港债02</t>
  </si>
  <si>
    <t>132007.SH</t>
  </si>
  <si>
    <t>16凤凰EB</t>
  </si>
  <si>
    <t>凤凰传媒A股股票（680,000,000股）</t>
  </si>
  <si>
    <t>2018年1月10日收盘价8.08元</t>
  </si>
  <si>
    <t>2016-10-31</t>
  </si>
  <si>
    <t>139278.SH</t>
  </si>
  <si>
    <t>16达州01</t>
  </si>
  <si>
    <t>6宗国有土地使用权（商业用地）</t>
  </si>
  <si>
    <t>评估机构：四川恒大国源房地产土地评估咨询有限公司；评估基准日： 2017 年 2 月 7 日</t>
  </si>
  <si>
    <t>2016-11-04</t>
  </si>
  <si>
    <t>1680442.IB</t>
  </si>
  <si>
    <t>16达州投资债01</t>
  </si>
  <si>
    <t>1680458.IB</t>
  </si>
  <si>
    <t>16天门债</t>
  </si>
  <si>
    <t>4宗面积合计约143.23万平方米的国有土地使用权（住宅、商服用地）</t>
  </si>
  <si>
    <t>评估机构：湖北日晟行房地产评估有限公司；评估基准日：2015年9月30日</t>
  </si>
  <si>
    <t>2016-11-15</t>
  </si>
  <si>
    <t>139287.SH</t>
  </si>
  <si>
    <t>112477.SZ</t>
  </si>
  <si>
    <t>16浙富01</t>
  </si>
  <si>
    <t>浙富控股集团股份有限公司</t>
  </si>
  <si>
    <t>参股公司上海二三四五网络控股集团有限公司股权1530万股</t>
  </si>
  <si>
    <t>年报2016、评级20170627</t>
  </si>
  <si>
    <t>以2017 年6 月22 日二三四五前20 个交易日收盘价格均价（约6.16 元）来看，二三四五用于对“16 浙富01”担保所质押的股票总额（1,530 万股）计算，市值约为0.94 亿元</t>
  </si>
  <si>
    <t>139298.SH</t>
  </si>
  <si>
    <t>16金阳01</t>
  </si>
  <si>
    <t>停车场产权</t>
  </si>
  <si>
    <t>1680460.IB</t>
  </si>
  <si>
    <t>16金阳专项债01</t>
  </si>
  <si>
    <t>1680461.IB</t>
  </si>
  <si>
    <t>16岳云债02</t>
  </si>
  <si>
    <t>112482.SZ</t>
  </si>
  <si>
    <t>16金旗01</t>
  </si>
  <si>
    <t>金世旗国际控股股份有限公司</t>
  </si>
  <si>
    <t>子公司中天金融股票9800万股</t>
  </si>
  <si>
    <t>2016年11月16日，公司为“16金旗01”提供质押担保的持有的中天金融9,800万非限售流通股办理质押登记，按照2016年11月17日的前20个工作日的收盘价的算术平均值计算价值为6.53亿元</t>
  </si>
  <si>
    <t>139315.SH</t>
  </si>
  <si>
    <t>16邵开债</t>
  </si>
  <si>
    <t xml:space="preserve"> 9 宗土地使用权（其他商服用地）</t>
  </si>
  <si>
    <t>评估机构：长沙永信评估咨询有限责任公司；评估基准日：2016 年 4 月 20 日</t>
  </si>
  <si>
    <t>2016-12-13</t>
  </si>
  <si>
    <t>1680485.IB</t>
  </si>
  <si>
    <t>16邵开建专项债</t>
  </si>
  <si>
    <t>139324.SH</t>
  </si>
  <si>
    <t>16衡东债</t>
  </si>
  <si>
    <t>衡东县城市建设投资开发有限公司</t>
  </si>
  <si>
    <t>21宗国有土地使用权（商住用地）</t>
  </si>
  <si>
    <t>评估基准日：2016年4月18日（未披露评估机构）</t>
  </si>
  <si>
    <t>2016-12-27</t>
  </si>
  <si>
    <t>1680492.IB</t>
  </si>
  <si>
    <t>16衡东专项债</t>
  </si>
  <si>
    <t>117016.SZ</t>
  </si>
  <si>
    <t>16华泰01</t>
  </si>
  <si>
    <t>华泰汽车集团有限公司</t>
  </si>
  <si>
    <t>子公司洽洽食品2,575万股股票及其孳息</t>
  </si>
  <si>
    <t>本期债券预备用于交换的洽洽食品2,575万股股票及其孳息(包括送股,转股和现金红利)一并质押给债券受托管理人,用于对债券持有人交换股票和本期债券本息偿付提供担保</t>
  </si>
  <si>
    <t>2018年1月10日收盘价15.64元</t>
  </si>
  <si>
    <t>139312.SH</t>
  </si>
  <si>
    <t>16鹤山02</t>
  </si>
  <si>
    <t>2016-12-07</t>
  </si>
  <si>
    <t>1680481.IB</t>
  </si>
  <si>
    <t>16鹤山公资债02</t>
  </si>
  <si>
    <t>127436.SH</t>
  </si>
  <si>
    <t>16惠棚改</t>
  </si>
  <si>
    <t>无锡沪宁城铁惠山站区投资开发建设有限公司</t>
  </si>
  <si>
    <t>无锡惠新资产经营管理有限公司</t>
  </si>
  <si>
    <t>1624011.IB</t>
  </si>
  <si>
    <t>16惠山棚改项目债</t>
  </si>
  <si>
    <t>139102.SH</t>
  </si>
  <si>
    <t>16津宁投</t>
  </si>
  <si>
    <t>天津宁河投资控股有限公司</t>
  </si>
  <si>
    <t>2016-04-22</t>
  </si>
  <si>
    <t>1680415.IB</t>
  </si>
  <si>
    <t>16乐平国资债</t>
  </si>
  <si>
    <t>乐平市国有资产经营管理有限公司</t>
  </si>
  <si>
    <t>139295.SH</t>
  </si>
  <si>
    <t>16乐平债</t>
  </si>
  <si>
    <t>139122.SH</t>
  </si>
  <si>
    <t>16浏城建</t>
  </si>
  <si>
    <t>浏阳市城市建设集团有限公司</t>
  </si>
  <si>
    <t>黑龙江省鑫正投资担保集团有限公司</t>
  </si>
  <si>
    <t>1680244.IB</t>
  </si>
  <si>
    <t>16浏阳城建债</t>
  </si>
  <si>
    <t>1680277.IB</t>
  </si>
  <si>
    <t>16南川城投债</t>
  </si>
  <si>
    <t>重庆市南川区城市建设投资有限责任公司</t>
  </si>
  <si>
    <t>2016-07-11</t>
  </si>
  <si>
    <t>139158.SH</t>
  </si>
  <si>
    <t>16南投债</t>
  </si>
  <si>
    <t>1680195.IB</t>
  </si>
  <si>
    <t>16宁投债</t>
  </si>
  <si>
    <t>124738.SH</t>
  </si>
  <si>
    <t>PR安发投</t>
  </si>
  <si>
    <t>122525.SH</t>
  </si>
  <si>
    <t>PR沪嘉开</t>
  </si>
  <si>
    <t>本期债券由嘉定国资和嘉定交发提供无条件不可撤销的连带责任保证担保，担保范围包括本期债券全部本金及利息，以及违约金、损害赔偿金、实现债权的费用和其他应支付的费用。担保人承担保证责任的期间为债券存续期及债券到期之日起二年。</t>
  </si>
  <si>
    <t>122623.SH</t>
  </si>
  <si>
    <t>PR旅建债</t>
  </si>
  <si>
    <t>124947.SH</t>
  </si>
  <si>
    <t>PR西港债</t>
  </si>
  <si>
    <t>20140915-124947.SH-重庆进出口信用担保有限公司为本期债券出具的担保函.PDF</t>
  </si>
  <si>
    <t>20140915-124947.SH-东北中小企业信用再担保股份有限公司为本期债券出具的担保函.PDF</t>
  </si>
  <si>
    <t>124767.SH</t>
  </si>
  <si>
    <t>PR郑二七</t>
  </si>
  <si>
    <t>122810.SH</t>
  </si>
  <si>
    <t>PR邹平债</t>
  </si>
  <si>
    <t>档位</t>
  </si>
  <si>
    <t>系数</t>
  </si>
  <si>
    <t>东财表述</t>
  </si>
  <si>
    <t>行业类型</t>
  </si>
  <si>
    <t>行业分类</t>
  </si>
  <si>
    <t>分档类型</t>
  </si>
  <si>
    <t>档位值</t>
  </si>
  <si>
    <t>央企或国家级国有企业；</t>
  </si>
  <si>
    <t>国债</t>
  </si>
  <si>
    <r>
      <rPr>
        <sz val="11"/>
        <color rgb="FFFF0000"/>
        <rFont val="Calibri"/>
        <family val="2"/>
      </rPr>
      <t>地方国有企业，且地方国资委控股大于等于</t>
    </r>
    <r>
      <rPr>
        <sz val="11"/>
        <color rgb="FFFF0000"/>
        <rFont val="Times New Roman"/>
        <family val="1"/>
      </rPr>
      <t>50%；</t>
    </r>
  </si>
  <si>
    <r>
      <rPr>
        <sz val="11"/>
        <color rgb="FFFF0000"/>
        <rFont val="Calibri"/>
        <family val="2"/>
      </rPr>
      <t>地方国企，且地方国资委持股大于等于</t>
    </r>
    <r>
      <rPr>
        <sz val="11"/>
        <color rgb="FFFF0000"/>
        <rFont val="Times New Roman"/>
        <family val="1"/>
      </rPr>
      <t>50%</t>
    </r>
    <r>
      <rPr>
        <sz val="11"/>
        <color rgb="FFFF0000"/>
        <rFont val="宋体"/>
        <family val="3"/>
        <charset val="134"/>
      </rPr>
      <t>；</t>
    </r>
  </si>
  <si>
    <t>金融债 - 国际开发机构人民币债券</t>
  </si>
  <si>
    <r>
      <rPr>
        <sz val="11"/>
        <color rgb="FFFF0000"/>
        <rFont val="Calibri"/>
        <family val="2"/>
      </rPr>
      <t>地方国有企业，且地方国资委控股小于</t>
    </r>
    <r>
      <rPr>
        <sz val="11"/>
        <color rgb="FFFF0000"/>
        <rFont val="Times New Roman"/>
        <family val="1"/>
      </rPr>
      <t>50%</t>
    </r>
    <r>
      <rPr>
        <sz val="11"/>
        <color rgb="FFFF0000"/>
        <rFont val="Calibri"/>
        <family val="2"/>
      </rPr>
      <t>；</t>
    </r>
    <r>
      <rPr>
        <b/>
        <sz val="11"/>
        <color rgb="FFFF0000"/>
        <rFont val="Calibri"/>
        <family val="2"/>
      </rPr>
      <t>主板上市的非国有企业；</t>
    </r>
  </si>
  <si>
    <r>
      <rPr>
        <sz val="11"/>
        <color rgb="FFFF0000"/>
        <rFont val="Calibri"/>
        <family val="2"/>
      </rPr>
      <t>地方国企，且地方国资委持股小于</t>
    </r>
    <r>
      <rPr>
        <sz val="11"/>
        <color rgb="FFFF0000"/>
        <rFont val="Times New Roman"/>
        <family val="1"/>
      </rPr>
      <t>50%</t>
    </r>
    <r>
      <rPr>
        <sz val="11"/>
        <color rgb="FFFF0000"/>
        <rFont val="宋体"/>
        <family val="3"/>
        <charset val="134"/>
      </rPr>
      <t>；主板上市的非国有企业；</t>
    </r>
  </si>
  <si>
    <t>其他一般担保（承诺函等）</t>
  </si>
  <si>
    <t>其他一般保证担保（承诺函等）</t>
  </si>
  <si>
    <t>金融债 - 政策性银行金融债券</t>
  </si>
  <si>
    <t>非上市的集体企业、民营企业、无实际控制人及其他；</t>
  </si>
  <si>
    <t>金融债 - 商业银行金融债券</t>
  </si>
  <si>
    <t>其它金融机构债</t>
  </si>
  <si>
    <t>保险公司债</t>
  </si>
  <si>
    <t>证券公司债</t>
  </si>
  <si>
    <t>其他</t>
  </si>
  <si>
    <t>其他担保关系 - 分析师判断为中等的担保方式</t>
  </si>
  <si>
    <t>一般企业债</t>
  </si>
  <si>
    <t>一般公司债</t>
  </si>
  <si>
    <t>可转债</t>
  </si>
  <si>
    <t>公司债 - 资产支持证券</t>
  </si>
  <si>
    <t>券商</t>
  </si>
  <si>
    <t>台湾省</t>
  </si>
  <si>
    <t>香港特别行政区</t>
  </si>
  <si>
    <t>澳门特别行政区</t>
  </si>
  <si>
    <t>境外</t>
  </si>
  <si>
    <t>low Bound</t>
  </si>
  <si>
    <t>Grade</t>
  </si>
  <si>
    <t>Midpoint</t>
  </si>
  <si>
    <t>Low Bound</t>
  </si>
  <si>
    <t>Upper Bound</t>
  </si>
  <si>
    <t>LGD1</t>
  </si>
  <si>
    <t>LGD2</t>
  </si>
  <si>
    <t>LGD3</t>
  </si>
  <si>
    <t>LGD4</t>
  </si>
  <si>
    <t>LGD5</t>
  </si>
  <si>
    <t>LGD6</t>
  </si>
  <si>
    <t>LGD7</t>
  </si>
  <si>
    <t>LGD8</t>
  </si>
  <si>
    <t>LGD9</t>
  </si>
  <si>
    <t>LGD10</t>
  </si>
  <si>
    <t>1、将债券的收数模板拆分为5个收数模板</t>
  </si>
  <si>
    <t>2、债券的基本信息来自GoldenCastle, 不应输入</t>
  </si>
  <si>
    <t>3、债券发行人基本信息也应来自GoldenCastle,可以做出修改</t>
  </si>
  <si>
    <t>4、债券发行人行业信息也应来自GoldenCastle,可以做出修改</t>
  </si>
  <si>
    <t>5、债券担保人信息也应来自GoldenCastle,可以做出修改</t>
  </si>
  <si>
    <t>6、新加入了一些字段， 债券评级时需要用到这些信息， 债券规模（亿)、债券类型、优先求偿价值（亿元）， 另外， 建议加入 保证人的评级信息</t>
  </si>
  <si>
    <t>7、在每个页面上也列出了一些问题</t>
  </si>
  <si>
    <t>8、需要标准化的输入， 我给出了下拉框和例子数据</t>
  </si>
  <si>
    <t>余额披露时间</t>
  </si>
  <si>
    <t>债券规模（亿)</t>
  </si>
  <si>
    <t>债券余额（亿)</t>
  </si>
  <si>
    <t>债券类型</t>
  </si>
  <si>
    <t>发行人</t>
  </si>
  <si>
    <t>录入人</t>
  </si>
  <si>
    <t>审核人</t>
  </si>
  <si>
    <t>录入时间</t>
  </si>
  <si>
    <t>2016/12/31</t>
  </si>
  <si>
    <t>王美</t>
  </si>
  <si>
    <t>张青青</t>
  </si>
  <si>
    <t>2018/1/17</t>
  </si>
  <si>
    <t>何芬</t>
  </si>
  <si>
    <t>项定轩</t>
  </si>
  <si>
    <t>赖微微</t>
  </si>
  <si>
    <t>孙颀</t>
  </si>
  <si>
    <t>陈丹</t>
  </si>
  <si>
    <t>聂小珮</t>
  </si>
  <si>
    <t>李娜</t>
  </si>
  <si>
    <t>戴聪慧</t>
  </si>
  <si>
    <t>彭旭</t>
  </si>
  <si>
    <t>公告日期</t>
  </si>
  <si>
    <t>抵质押品名称</t>
  </si>
  <si>
    <t>优先求偿价值（亿元）</t>
  </si>
  <si>
    <t>数据来源</t>
  </si>
  <si>
    <t>限售的国内主板上市股权、新三板上市股权、海外主板上市股权</t>
  </si>
  <si>
    <t>担保人名称</t>
  </si>
  <si>
    <t/>
  </si>
  <si>
    <t>债券发行人标识符</t>
  </si>
  <si>
    <t>债券发行人名称</t>
  </si>
  <si>
    <t>省（注册地)</t>
  </si>
  <si>
    <t>企业性质原始值</t>
  </si>
  <si>
    <t>行业</t>
  </si>
  <si>
    <t>起始时间</t>
  </si>
  <si>
    <t>截止时间</t>
  </si>
  <si>
    <t>工商企业通用</t>
  </si>
  <si>
    <t>指标代码</t>
  </si>
  <si>
    <t>档位描述</t>
  </si>
  <si>
    <t>备注</t>
  </si>
  <si>
    <t>BOND_TYPE</t>
  </si>
  <si>
    <t>金融债</t>
  </si>
  <si>
    <t>地方政府债</t>
  </si>
  <si>
    <t>企业债</t>
  </si>
  <si>
    <t>公司债</t>
  </si>
  <si>
    <t>CREDIT_REGION</t>
  </si>
  <si>
    <t>北京、天津、上海、江苏、浙江、福建、广东、深圳</t>
  </si>
  <si>
    <t>河北、山西、山东、安徽、河南、湖北、湖南、江西、四川、重庆</t>
  </si>
  <si>
    <t>西藏、内蒙古、辽宁、吉林、黑龙江、陕西、甘肃、宁夏、青海、新疆、海南、广西、贵州、云南</t>
  </si>
  <si>
    <t>INDUSTRY</t>
  </si>
  <si>
    <t>公用事业、工业设备制造、原材料制造、交通运输</t>
  </si>
  <si>
    <t>医药制造、建筑、批发零售、消费品制造、一般工商通用、融资平台</t>
  </si>
  <si>
    <t>采矿、服务业、证券公司、融资性担保、股权投资、收息企业、金融通用、房地产</t>
  </si>
  <si>
    <t>PLEDGE_CONTROL</t>
  </si>
  <si>
    <t>抵质押物控制力强</t>
  </si>
  <si>
    <t>抵质押物控制力中</t>
  </si>
  <si>
    <t>抵质押物控制力弱</t>
  </si>
  <si>
    <t>PLEDGE_DEPEND</t>
  </si>
  <si>
    <t>抵质押物独立性强</t>
  </si>
  <si>
    <t>抵质押物独立性中</t>
  </si>
  <si>
    <t>抵质押物独立性弱</t>
  </si>
  <si>
    <t>PLEDGE_REGION</t>
  </si>
  <si>
    <t>PLEDGE_TYPE_OLD</t>
  </si>
  <si>
    <t>不动产抵质押</t>
  </si>
  <si>
    <t xml:space="preserve">位于一线城市的住宅用地土地使用权;商业用地土地使用权;商住用地土地使用权
</t>
  </si>
  <si>
    <r>
      <rPr>
        <sz val="11"/>
        <color rgb="FF000000"/>
        <rFont val="宋体"/>
        <family val="3"/>
        <charset val="134"/>
      </rPr>
      <t>位于一线城市的工业用地土地使用权</t>
    </r>
    <r>
      <rPr>
        <sz val="11"/>
        <color rgb="FF000000"/>
        <rFont val="Times New Roman"/>
        <family val="1"/>
      </rPr>
      <t>;</t>
    </r>
    <r>
      <rPr>
        <sz val="11"/>
        <color rgb="FF000000"/>
        <rFont val="宋体"/>
        <family val="3"/>
        <charset val="134"/>
      </rPr>
      <t>其它用地土地使用权</t>
    </r>
    <r>
      <rPr>
        <sz val="11"/>
        <color rgb="FF000000"/>
        <rFont val="Times New Roman"/>
        <family val="1"/>
      </rPr>
      <t>;</t>
    </r>
    <r>
      <rPr>
        <sz val="11"/>
        <color rgb="FF000000"/>
        <rFont val="宋体"/>
        <family val="3"/>
        <charset val="134"/>
      </rPr>
      <t>车位及车库</t>
    </r>
    <r>
      <rPr>
        <sz val="11"/>
        <color rgb="FF000000"/>
        <rFont val="Times New Roman"/>
        <family val="1"/>
      </rPr>
      <t>;</t>
    </r>
    <r>
      <rPr>
        <sz val="11"/>
        <color rgb="FF000000"/>
        <rFont val="宋体"/>
        <family val="3"/>
        <charset val="134"/>
      </rPr>
      <t>综合用地</t>
    </r>
    <r>
      <rPr>
        <sz val="11"/>
        <color rgb="FF000000"/>
        <rFont val="Times New Roman"/>
        <family val="1"/>
      </rPr>
      <t>;</t>
    </r>
    <r>
      <rPr>
        <sz val="11"/>
        <color rgb="FF000000"/>
        <rFont val="宋体"/>
        <family val="3"/>
        <charset val="134"/>
      </rPr>
      <t>在建工程</t>
    </r>
    <r>
      <rPr>
        <sz val="11"/>
        <color rgb="FF000000"/>
        <rFont val="Times New Roman"/>
        <family val="1"/>
      </rPr>
      <t>;</t>
    </r>
    <r>
      <rPr>
        <sz val="11"/>
        <color rgb="FF000000"/>
        <rFont val="宋体"/>
        <family val="3"/>
        <charset val="134"/>
      </rPr>
      <t>生产厂房</t>
    </r>
    <r>
      <rPr>
        <sz val="11"/>
        <color rgb="FF000000"/>
        <rFont val="Times New Roman"/>
        <family val="1"/>
      </rPr>
      <t>;</t>
    </r>
    <r>
      <rPr>
        <sz val="11"/>
        <color rgb="FF000000"/>
        <rFont val="宋体"/>
        <family val="3"/>
        <charset val="134"/>
      </rPr>
      <t>仓库用房</t>
    </r>
  </si>
  <si>
    <r>
      <rPr>
        <sz val="11"/>
        <color rgb="FF000000"/>
        <rFont val="宋体"/>
        <family val="3"/>
        <charset val="134"/>
      </rPr>
      <t>位于非一线城市的工业用地土地使用权</t>
    </r>
    <r>
      <rPr>
        <sz val="11"/>
        <color rgb="FF000000"/>
        <rFont val="Times New Roman"/>
        <family val="1"/>
      </rPr>
      <t>;</t>
    </r>
    <r>
      <rPr>
        <sz val="11"/>
        <color rgb="FF000000"/>
        <rFont val="宋体"/>
        <family val="3"/>
        <charset val="134"/>
      </rPr>
      <t>其它用地土地使用权</t>
    </r>
    <r>
      <rPr>
        <sz val="11"/>
        <color rgb="FF000000"/>
        <rFont val="Times New Roman"/>
        <family val="1"/>
      </rPr>
      <t>;</t>
    </r>
    <r>
      <rPr>
        <sz val="11"/>
        <color rgb="FF000000"/>
        <rFont val="宋体"/>
        <family val="3"/>
        <charset val="134"/>
      </rPr>
      <t>车位及车库</t>
    </r>
    <r>
      <rPr>
        <sz val="11"/>
        <color rgb="FF000000"/>
        <rFont val="Times New Roman"/>
        <family val="1"/>
      </rPr>
      <t>;</t>
    </r>
    <r>
      <rPr>
        <sz val="11"/>
        <color rgb="FF000000"/>
        <rFont val="宋体"/>
        <family val="3"/>
        <charset val="134"/>
      </rPr>
      <t>综合用地</t>
    </r>
    <r>
      <rPr>
        <sz val="11"/>
        <color rgb="FF000000"/>
        <rFont val="Times New Roman"/>
        <family val="1"/>
      </rPr>
      <t>;</t>
    </r>
    <r>
      <rPr>
        <sz val="11"/>
        <color rgb="FF000000"/>
        <rFont val="宋体"/>
        <family val="3"/>
        <charset val="134"/>
      </rPr>
      <t>在建工程</t>
    </r>
    <r>
      <rPr>
        <sz val="11"/>
        <color rgb="FF000000"/>
        <rFont val="Times New Roman"/>
        <family val="1"/>
      </rPr>
      <t>;</t>
    </r>
    <r>
      <rPr>
        <sz val="11"/>
        <color rgb="FF000000"/>
        <rFont val="宋体"/>
        <family val="3"/>
        <charset val="134"/>
      </rPr>
      <t>生产厂房</t>
    </r>
    <r>
      <rPr>
        <sz val="11"/>
        <color rgb="FF000000"/>
        <rFont val="Times New Roman"/>
        <family val="1"/>
      </rPr>
      <t>;</t>
    </r>
    <r>
      <rPr>
        <sz val="11"/>
        <color rgb="FF000000"/>
        <rFont val="宋体"/>
        <family val="3"/>
        <charset val="134"/>
      </rPr>
      <t>仓库用房</t>
    </r>
  </si>
  <si>
    <t>动产抵质押</t>
  </si>
  <si>
    <t>船舶</t>
  </si>
  <si>
    <t>航空器</t>
  </si>
  <si>
    <r>
      <rPr>
        <sz val="11"/>
        <color theme="1"/>
        <rFont val="Calibri"/>
        <family val="2"/>
      </rPr>
      <t>机器设备</t>
    </r>
    <r>
      <rPr>
        <sz val="11"/>
        <color rgb="FF000000"/>
        <rFont val="Times New Roman"/>
        <family val="1"/>
      </rPr>
      <t>;</t>
    </r>
    <r>
      <rPr>
        <sz val="11"/>
        <color rgb="FF000000"/>
        <rFont val="宋体"/>
        <family val="3"/>
        <charset val="134"/>
      </rPr>
      <t>其他可接受的抵押动产</t>
    </r>
  </si>
  <si>
    <t>黄金实物</t>
  </si>
  <si>
    <t>黄金制品</t>
  </si>
  <si>
    <t>有色金属及其制品</t>
  </si>
  <si>
    <t>钢材；煤炭；石油产品；纸类；机动车；纺织原料及制品；橡胶及轮胎；木材；化工类产品</t>
  </si>
  <si>
    <t>其他消费品</t>
  </si>
  <si>
    <t>无形资产或收益权质押</t>
  </si>
  <si>
    <t>注册商标专用权；专利权；著作权，其他不动产收益权</t>
  </si>
  <si>
    <t>有价凭证</t>
  </si>
  <si>
    <t>国债及其他国家信用债券</t>
  </si>
  <si>
    <t>外汇存单、外汇现汇；银行本票、汇票；银行承兑汇票；金融债券；一类银行</t>
  </si>
  <si>
    <t>外汇存单、外汇现汇；银行本票、汇票；银行承兑汇票；金融债券；二类银行</t>
  </si>
  <si>
    <t>外汇存单、外汇现汇；银行本票、汇票；银行承兑汇票；金融债券；三类银行</t>
  </si>
  <si>
    <t>人寿保险单及其他非金融机构的金融工具</t>
  </si>
  <si>
    <t>出口退税账户</t>
  </si>
  <si>
    <t>出口保险单</t>
  </si>
  <si>
    <t>海运提单；标准仓单</t>
  </si>
  <si>
    <t>其他有价证券/有价凭证_内部评级为B级及以上级别或者相当于此的外部评级</t>
  </si>
  <si>
    <t>其他有价证券/有价凭证_内部评级为B级以下，D级及以上级别或者相当于此的外部评级</t>
  </si>
  <si>
    <t>其他有价证券/有价凭证_内部评级为D级以下或者相当于此的外部评级</t>
  </si>
  <si>
    <t>股权</t>
  </si>
  <si>
    <t>合格应收账款</t>
  </si>
  <si>
    <t>WARRANTOR_TYPE</t>
  </si>
  <si>
    <t>政府机构</t>
  </si>
  <si>
    <t>中央级政府机构</t>
  </si>
  <si>
    <t>省级政府机构</t>
  </si>
  <si>
    <t>市级政府机构</t>
  </si>
  <si>
    <t>市级以下政府机构</t>
  </si>
  <si>
    <t>企业</t>
  </si>
  <si>
    <t>WARRANTY_STRENGTH</t>
  </si>
  <si>
    <t>集团/母公司担保</t>
  </si>
  <si>
    <t>集团内兄弟公司担保</t>
  </si>
  <si>
    <t>专业担保公司担保</t>
  </si>
  <si>
    <t>其他担保关系</t>
  </si>
  <si>
    <t>GUARANTEE_TYPE</t>
  </si>
  <si>
    <r>
      <rPr>
        <sz val="11"/>
        <color rgb="FFFF0000"/>
        <rFont val="Calibri"/>
        <family val="2"/>
      </rPr>
      <t>地方国有企业，且地方国资委控股大于等于</t>
    </r>
    <r>
      <rPr>
        <sz val="11"/>
        <color rgb="FFFF0000"/>
        <rFont val="Times New Roman"/>
        <family val="1"/>
      </rPr>
      <t>50%</t>
    </r>
    <r>
      <rPr>
        <sz val="11"/>
        <color rgb="FFFF0000"/>
        <rFont val="Calibri"/>
        <family val="2"/>
      </rPr>
      <t>；</t>
    </r>
  </si>
  <si>
    <r>
      <rPr>
        <sz val="11"/>
        <color rgb="FFFF0000"/>
        <rFont val="Calibri"/>
        <family val="2"/>
      </rPr>
      <t>地方国有企业，且地方国资委控股小于</t>
    </r>
    <r>
      <rPr>
        <sz val="11"/>
        <color rgb="FFFF0000"/>
        <rFont val="Times New Roman"/>
        <family val="1"/>
      </rPr>
      <t>50%</t>
    </r>
    <r>
      <rPr>
        <sz val="11"/>
        <color rgb="FFFF0000"/>
        <rFont val="Calibri"/>
        <family val="2"/>
      </rPr>
      <t>；</t>
    </r>
    <r>
      <rPr>
        <b/>
        <sz val="11"/>
        <color rgb="FFFF0000"/>
        <rFont val="Calibri"/>
        <family val="2"/>
      </rPr>
      <t>主板上市的非国有企业</t>
    </r>
  </si>
  <si>
    <t>非主板上市的非国有企业；</t>
  </si>
  <si>
    <t>尚未偿还的债券余额</t>
  </si>
  <si>
    <t>担保价值</t>
  </si>
  <si>
    <t>担保人提供担保责任的债券金额</t>
  </si>
  <si>
    <t>抵质押品价值</t>
  </si>
  <si>
    <t>抵质押品的市场评估价值</t>
  </si>
  <si>
    <t>平均信用回收率</t>
  </si>
  <si>
    <t>无任何增信的债项部分，在主体违约时的市场平均回收率（结算项目中，默认为 0.35）</t>
  </si>
  <si>
    <t>基础回收率</t>
  </si>
  <si>
    <t>有增信的债项，其增信部分缓释价值和债券风险暴露之间的比率 (结算项目中，设定上限为 1.05）</t>
  </si>
  <si>
    <t>客户</t>
  </si>
  <si>
    <t>招银资管</t>
  </si>
  <si>
    <t>敞口分析师</t>
  </si>
  <si>
    <t>余艳炯</t>
  </si>
  <si>
    <t>记录日期</t>
  </si>
  <si>
    <t>指标清单更新日期</t>
  </si>
  <si>
    <t>记录人</t>
  </si>
  <si>
    <t>内容</t>
  </si>
  <si>
    <t>共2216家主体采集完毕</t>
  </si>
  <si>
    <t>指标担保强度，有两个担保人和债务主体是一样的，担保强度为空</t>
  </si>
  <si>
    <t>梁珮艺</t>
  </si>
  <si>
    <t>更新“债券发行人基本信息”页数据</t>
  </si>
  <si>
    <t>更新“债券抵质押品”页面中字段“抵押品评估价值（亿元）”，数值为“未披露”的更新为空值；</t>
  </si>
  <si>
    <t>更新“债券担保人”页面中字段“公告日期”内日期信息。</t>
  </si>
  <si>
    <t>共39家主体采集完毕（拆分担保人）</t>
  </si>
  <si>
    <t>债券抵质押品类型</t>
  </si>
  <si>
    <t>抵质押品独立性</t>
  </si>
  <si>
    <t>抵质押品控制力</t>
  </si>
  <si>
    <t>执法环境</t>
  </si>
  <si>
    <t>保证人类型</t>
  </si>
  <si>
    <t>担保方式</t>
  </si>
  <si>
    <t>企业行业</t>
  </si>
  <si>
    <t>位于一线城市的住宅用地土地使用权;商业用地土地使用权;商住用地土地使用权</t>
  </si>
  <si>
    <t>全国</t>
  </si>
  <si>
    <t>无条件不可撤销连带责任保证担保</t>
  </si>
  <si>
    <t>抵押担保和质押担保</t>
  </si>
  <si>
    <t>国际机构债券</t>
  </si>
  <si>
    <t>银行</t>
  </si>
  <si>
    <t>位于非一线城市的住宅用地土地使用权;商业用地土地使用权;商住用地土地使用权</t>
  </si>
  <si>
    <t>一般连带责任保证担保</t>
  </si>
  <si>
    <t>信贷资产证券化</t>
  </si>
  <si>
    <t>地方国有企业,且地方国资委控股大于等于50%;</t>
  </si>
  <si>
    <t>无限连带责任保证担保</t>
  </si>
  <si>
    <t>第三方担保和质押担保</t>
  </si>
  <si>
    <t>政策性银行债</t>
  </si>
  <si>
    <t>地方国有企业,且地方国资委控股50%以下; 主板上市的非国有企业</t>
  </si>
  <si>
    <t>金融机构通用</t>
  </si>
  <si>
    <t>不可撤销连带责任保证担保</t>
  </si>
  <si>
    <t>留置担保</t>
  </si>
  <si>
    <t>政策性银行次级债</t>
  </si>
  <si>
    <t>非上市的集体企业、民营企业、无实际控制人及其他</t>
  </si>
  <si>
    <t>一般保证担保</t>
  </si>
  <si>
    <t>保证担保</t>
  </si>
  <si>
    <t>专业担保公司担保 - 专业公司评级资质及过往代偿记录良好，或外部评级为AA+级及以上、或内评B级及以上</t>
  </si>
  <si>
    <t>特种金融债</t>
  </si>
  <si>
    <t>商贸旅游</t>
  </si>
  <si>
    <t>地方国有企业，且地方国资委持股大于等于50%;</t>
  </si>
  <si>
    <t>信用担保</t>
  </si>
  <si>
    <t>专业担保公司担保 - 专业公司评级资质一般，或外部评级为AA+级别以下、或内评B以下</t>
  </si>
  <si>
    <t>商业银行普通债</t>
  </si>
  <si>
    <t>能源</t>
  </si>
  <si>
    <t>地方国有企业，且地方国资委持股50%以下; 主板上市的非国有企业</t>
  </si>
  <si>
    <t>个人担保</t>
  </si>
  <si>
    <t>商业银行次级债</t>
  </si>
  <si>
    <t>金融租赁</t>
  </si>
  <si>
    <t>混合资本债</t>
  </si>
  <si>
    <t>医疗生物</t>
  </si>
  <si>
    <t>工业制造</t>
  </si>
  <si>
    <t>证券公司短期融资券</t>
  </si>
  <si>
    <t>基础设施（市场化）_电力</t>
  </si>
  <si>
    <t>证券公司次级债</t>
  </si>
  <si>
    <t>基础设施（市场化）_其他</t>
  </si>
  <si>
    <t>寿险</t>
  </si>
  <si>
    <t>财务公司债</t>
  </si>
  <si>
    <t>轻工业</t>
  </si>
  <si>
    <t>中小企业集合票据</t>
  </si>
  <si>
    <t>原材料</t>
  </si>
  <si>
    <t>平台公司</t>
  </si>
  <si>
    <t>可转换债券</t>
  </si>
  <si>
    <t>私募基金</t>
  </si>
  <si>
    <t>可分离交易可转债</t>
  </si>
  <si>
    <t>财险</t>
  </si>
  <si>
    <t>住房抵押贷款证券化</t>
  </si>
  <si>
    <t>公募基金</t>
  </si>
  <si>
    <t>汽车抵押贷款证券化</t>
  </si>
  <si>
    <t>券商专项资产管理</t>
  </si>
  <si>
    <t>证券</t>
  </si>
  <si>
    <t>资产支持票据</t>
  </si>
  <si>
    <t>中小微企业</t>
  </si>
  <si>
    <t>同业存单</t>
  </si>
  <si>
    <t>科技电信</t>
  </si>
  <si>
    <t>交通_航空公司</t>
  </si>
  <si>
    <t>交通_机场</t>
  </si>
  <si>
    <t>央行票据</t>
  </si>
  <si>
    <t>交通_其他</t>
  </si>
  <si>
    <t>政府支持机构债</t>
  </si>
  <si>
    <t>交通_港口</t>
  </si>
  <si>
    <t>政府支持债</t>
  </si>
  <si>
    <t>信托</t>
  </si>
  <si>
    <t>金融租赁公司债</t>
  </si>
  <si>
    <t>汽车金融公司债</t>
  </si>
  <si>
    <t>其它金融债</t>
  </si>
  <si>
    <t>中期票据</t>
  </si>
  <si>
    <t>短期融资券</t>
  </si>
  <si>
    <t>超短期融资券</t>
  </si>
  <si>
    <t>中小企业集合债券</t>
  </si>
  <si>
    <t>可交换债券</t>
  </si>
  <si>
    <t>保险公司金融债</t>
  </si>
  <si>
    <t>不动产投资信托(REITs)</t>
  </si>
  <si>
    <t>项目收益债券</t>
  </si>
  <si>
    <t>未知</t>
  </si>
  <si>
    <t>定向工具</t>
  </si>
  <si>
    <t>专业担保公司担保 - 专业公司评级资质及过往代偿记录良好，或担保公司评级为AA+级及以上或内评B级及以上</t>
  </si>
  <si>
    <t>专业担保公司担保 - 专业公司评级资质一般，或担保公司评级为AA+级别以下或内评B以下</t>
  </si>
  <si>
    <t>122501.SH</t>
    <phoneticPr fontId="30" type="noConversion"/>
  </si>
  <si>
    <t>更新“担保强度”档位描述</t>
    <phoneticPr fontId="30" type="noConversion"/>
  </si>
  <si>
    <t>项定轩</t>
    <phoneticPr fontId="30" type="noConversion"/>
  </si>
  <si>
    <t>更新“执法环境”指标内容描述，“抵质押品类型”描述</t>
    <phoneticPr fontId="30" type="noConversion"/>
  </si>
  <si>
    <t>限售的上市股权、国内新三板上市股权、海外上市股权</t>
  </si>
  <si>
    <t>流通的国内上市股权（不包括新三板）</t>
  </si>
  <si>
    <t>担保类型</t>
    <phoneticPr fontId="30" type="noConversion"/>
  </si>
  <si>
    <t>担保人ID</t>
    <phoneticPr fontId="30" type="noConversion"/>
  </si>
  <si>
    <t>张青青</t>
    <phoneticPr fontId="30" type="noConversion"/>
  </si>
  <si>
    <t>饶陆华,鄢玉珍</t>
    <phoneticPr fontId="30" type="noConversion"/>
  </si>
  <si>
    <t>担保人ID</t>
    <phoneticPr fontId="30" type="noConversion"/>
  </si>
  <si>
    <t>更新“债券担保人”页面中新增“担保人ID”列，“三峡工程建设基金”担保人ID为空</t>
    <phoneticPr fontId="30" type="noConversion"/>
  </si>
  <si>
    <t>72宗国有土地使用权</t>
  </si>
  <si>
    <t>wind</t>
    <phoneticPr fontId="30" type="noConversion"/>
  </si>
  <si>
    <t>面积为536.1万平方米的土地使用权</t>
  </si>
  <si>
    <t>面积为80万平方米的土地使用权</t>
  </si>
  <si>
    <t>项定轩</t>
    <phoneticPr fontId="30" type="noConversion"/>
  </si>
  <si>
    <t>根据对比，优化了“抵质押品类型”以及”评估价值“</t>
    <phoneticPr fontId="30" type="noConversion"/>
  </si>
  <si>
    <t>“PR 楚雄投/13 楚雄开投债”采用股权质押的担保方式。公司以其持有的楚雄市开发投资有限公司 100%的股权和双柏县开发投资有限公司 100%的股权设定质押为本期债券提供担保</t>
    <phoneticPr fontId="30" type="noConversion"/>
  </si>
  <si>
    <t>wind</t>
    <phoneticPr fontId="30" type="noConversion"/>
  </si>
  <si>
    <t>库尔勒城市建设(集团)有限责任公司，楚雄州开发投资有限公司，泰州市姜堰城市建设投资发展有限公司，数据优化</t>
    <phoneticPr fontId="30" type="noConversion"/>
  </si>
  <si>
    <t>中国长江三峡集团公司</t>
    <phoneticPr fontId="30" type="noConversion"/>
  </si>
  <si>
    <r>
      <t>2</t>
    </r>
    <r>
      <rPr>
        <sz val="11"/>
        <color theme="1"/>
        <rFont val="等线"/>
        <family val="3"/>
        <charset val="134"/>
        <scheme val="minor"/>
      </rPr>
      <t>018/5/15</t>
    </r>
    <phoneticPr fontId="30" type="noConversion"/>
  </si>
  <si>
    <t>中国长江三峡集团公司</t>
    <phoneticPr fontId="30" type="noConversion"/>
  </si>
  <si>
    <t>“中国长江电力股份有限公司”02三峡债增加了一个担保人为“中国长江三峡集团公司”</t>
    <phoneticPr fontId="30" type="noConversion"/>
  </si>
  <si>
    <t>中债信用增进投资股份有限公司</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</si>
</sst>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 #,##0.00_ ;_ * \-#,##0.00_ ;_ * &quot;-&quot;??_ ;_ @_ "/>
    <numFmt numFmtId="176" formatCode="###,###,##0.0000"/>
    <numFmt numFmtId="177" formatCode="0.0000"/>
    <numFmt numFmtId="178" formatCode="0.00_ "/>
  </numFmts>
  <fonts count="34">
    <font>
      <sz val="11"/>
      <color theme="1"/>
      <name val="等线"/>
      <charset val="134"/>
      <scheme val="minor"/>
    </font>
    <font>
      <b/>
      <sz val="11"/>
      <color theme="0"/>
      <name val="等线"/>
      <family val="3"/>
      <charset val="134"/>
      <scheme val="minor"/>
    </font>
    <font>
      <sz val="11"/>
      <color rgb="FF7030A0"/>
      <name val="等线"/>
      <family val="3"/>
      <charset val="134"/>
      <scheme val="minor"/>
    </font>
    <font>
      <sz val="11"/>
      <color rgb="FF000000"/>
      <name val="宋体"/>
      <family val="3"/>
      <charset val="134"/>
    </font>
    <font>
      <sz val="11"/>
      <color rgb="FFFF0000"/>
      <name val="等线"/>
      <family val="3"/>
      <charset val="134"/>
      <scheme val="minor"/>
    </font>
    <font>
      <sz val="11"/>
      <color rgb="FFFF0000"/>
      <name val="宋体"/>
      <family val="3"/>
      <charset val="134"/>
    </font>
    <font>
      <sz val="11"/>
      <color theme="4" tint="-0.249977111117893"/>
      <name val="等线"/>
      <family val="3"/>
      <charset val="134"/>
      <scheme val="minor"/>
    </font>
    <font>
      <sz val="11"/>
      <color theme="4" tint="-0.249977111117893"/>
      <name val="宋体"/>
      <family val="3"/>
      <charset val="134"/>
    </font>
    <font>
      <sz val="10.5"/>
      <color theme="4" tint="-0.249977111117893"/>
      <name val="Times New Roman"/>
      <family val="1"/>
    </font>
    <font>
      <sz val="10.5"/>
      <color rgb="FF000000"/>
      <name val="Times New Roman"/>
      <family val="1"/>
    </font>
    <font>
      <sz val="11"/>
      <color rgb="FF000000"/>
      <name val="等线"/>
      <family val="3"/>
      <charset val="134"/>
      <scheme val="minor"/>
    </font>
    <font>
      <sz val="11"/>
      <name val="等线"/>
      <family val="3"/>
      <charset val="134"/>
      <scheme val="minor"/>
    </font>
    <font>
      <sz val="10.5"/>
      <color theme="1"/>
      <name val="等线"/>
      <family val="3"/>
      <charset val="134"/>
      <scheme val="minor"/>
    </font>
    <font>
      <sz val="11"/>
      <name val="宋体"/>
      <family val="3"/>
      <charset val="134"/>
    </font>
    <font>
      <sz val="10.5"/>
      <name val="Times New Roman"/>
      <family val="1"/>
    </font>
    <font>
      <sz val="11"/>
      <name val="Times New Roman"/>
      <family val="1"/>
    </font>
    <font>
      <sz val="10.5"/>
      <color theme="0"/>
      <name val="楷体"/>
      <family val="3"/>
      <charset val="134"/>
    </font>
    <font>
      <b/>
      <sz val="10.5"/>
      <color theme="0"/>
      <name val="楷体"/>
      <family val="3"/>
      <charset val="134"/>
    </font>
    <font>
      <sz val="10.5"/>
      <color rgb="FFFFFF00"/>
      <name val="楷体"/>
      <family val="3"/>
      <charset val="134"/>
    </font>
    <font>
      <b/>
      <sz val="11"/>
      <color theme="0"/>
      <name val="楷体"/>
      <family val="3"/>
      <charset val="134"/>
    </font>
    <font>
      <b/>
      <sz val="11"/>
      <color rgb="FFFFFF00"/>
      <name val="楷体"/>
      <family val="3"/>
      <charset val="134"/>
    </font>
    <font>
      <sz val="11"/>
      <color theme="0"/>
      <name val="楷体"/>
      <family val="3"/>
      <charset val="134"/>
    </font>
    <font>
      <sz val="11"/>
      <color rgb="FFFFFF00"/>
      <name val="楷体"/>
      <family val="3"/>
      <charset val="134"/>
    </font>
    <font>
      <sz val="11"/>
      <color rgb="FF000000"/>
      <name val="Times New Roman"/>
      <family val="1"/>
    </font>
    <font>
      <sz val="11"/>
      <color theme="1"/>
      <name val="Calibri"/>
      <family val="2"/>
    </font>
    <font>
      <sz val="11"/>
      <color rgb="FFFF0000"/>
      <name val="Calibri"/>
      <family val="2"/>
    </font>
    <font>
      <sz val="11"/>
      <color rgb="FFFF0000"/>
      <name val="Times New Roman"/>
      <family val="1"/>
    </font>
    <font>
      <b/>
      <sz val="11"/>
      <color rgb="FFFF0000"/>
      <name val="Calibri"/>
      <family val="2"/>
    </font>
    <font>
      <sz val="11"/>
      <name val="Calibri"/>
      <family val="2"/>
    </font>
    <font>
      <sz val="11"/>
      <color theme="1"/>
      <name val="等线"/>
      <family val="3"/>
      <charset val="134"/>
      <scheme val="minor"/>
    </font>
    <font>
      <sz val="9"/>
      <name val="等线"/>
      <family val="3"/>
      <charset val="134"/>
      <scheme val="minor"/>
    </font>
    <font>
      <sz val="12"/>
      <color theme="1"/>
      <name val="宋体"/>
      <family val="3"/>
      <charset val="134"/>
    </font>
    <font>
      <sz val="11"/>
      <color rgb="FF000000"/>
      <name val="楷体"/>
      <family val="3"/>
      <charset val="134"/>
    </font>
    <font>
      <sz val="11"/>
      <color theme="1"/>
      <name val="楷体"/>
      <family val="3"/>
      <charset val="134"/>
    </font>
  </fonts>
  <fills count="18">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5" tint="0.79995117038483843"/>
        <bgColor indexed="64"/>
      </patternFill>
    </fill>
    <fill>
      <patternFill patternType="solid">
        <fgColor theme="7" tint="0.59999389629810485"/>
        <bgColor indexed="64"/>
      </patternFill>
    </fill>
    <fill>
      <patternFill patternType="solid">
        <fgColor rgb="FF92D050"/>
        <bgColor indexed="64"/>
      </patternFill>
    </fill>
    <fill>
      <patternFill patternType="solid">
        <fgColor theme="4" tint="0.39994506668294322"/>
        <bgColor indexed="64"/>
      </patternFill>
    </fill>
    <fill>
      <patternFill patternType="solid">
        <fgColor theme="3"/>
        <bgColor indexed="64"/>
      </patternFill>
    </fill>
    <fill>
      <patternFill patternType="solid">
        <fgColor rgb="FF002060"/>
        <bgColor indexed="64"/>
      </patternFill>
    </fill>
    <fill>
      <patternFill patternType="solid">
        <fgColor theme="2" tint="-0.499984740745262"/>
        <bgColor indexed="64"/>
      </patternFill>
    </fill>
    <fill>
      <patternFill patternType="solid">
        <fgColor rgb="FF990000"/>
        <bgColor indexed="64"/>
      </patternFill>
    </fill>
    <fill>
      <patternFill patternType="solid">
        <fgColor theme="1" tint="0.249977111117893"/>
        <bgColor indexed="64"/>
      </patternFill>
    </fill>
    <fill>
      <patternFill patternType="solid">
        <fgColor rgb="FFFA0000"/>
        <bgColor indexed="64"/>
      </patternFill>
    </fill>
    <fill>
      <patternFill patternType="solid">
        <fgColor theme="5" tint="-0.249977111117893"/>
        <bgColor indexed="64"/>
      </patternFill>
    </fill>
    <fill>
      <patternFill patternType="solid">
        <fgColor theme="1"/>
        <bgColor indexed="64"/>
      </patternFill>
    </fill>
    <fill>
      <patternFill patternType="solid">
        <fgColor rgb="FFFF0000"/>
        <bgColor indexed="64"/>
      </patternFill>
    </fill>
    <fill>
      <patternFill patternType="solid">
        <fgColor rgb="FF00B0F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0">
    <xf numFmtId="0" fontId="0" fillId="0" borderId="0"/>
    <xf numFmtId="9" fontId="29" fillId="0" borderId="0" applyFont="0" applyFill="0" applyBorder="0" applyAlignment="0" applyProtection="0">
      <alignment vertical="center"/>
    </xf>
    <xf numFmtId="9" fontId="29" fillId="0" borderId="0" applyFont="0" applyFill="0" applyBorder="0" applyAlignment="0" applyProtection="0"/>
    <xf numFmtId="0" fontId="29" fillId="0" borderId="0"/>
    <xf numFmtId="0" fontId="29" fillId="0" borderId="0">
      <alignment vertical="center"/>
    </xf>
    <xf numFmtId="0" fontId="29" fillId="0" borderId="0">
      <alignment vertical="center"/>
    </xf>
    <xf numFmtId="0" fontId="29" fillId="0" borderId="0"/>
    <xf numFmtId="0" fontId="29" fillId="0" borderId="0">
      <alignment vertical="center"/>
    </xf>
    <xf numFmtId="43" fontId="29" fillId="0" borderId="0" applyFont="0" applyFill="0" applyBorder="0" applyAlignment="0" applyProtection="0"/>
    <xf numFmtId="0" fontId="29" fillId="0" borderId="0">
      <alignment vertical="center"/>
    </xf>
  </cellStyleXfs>
  <cellXfs count="209">
    <xf numFmtId="0" fontId="0" fillId="0" borderId="0" xfId="0"/>
    <xf numFmtId="0" fontId="0" fillId="0" borderId="0" xfId="0" applyBorder="1"/>
    <xf numFmtId="0" fontId="0" fillId="0" borderId="0" xfId="0" applyBorder="1" applyAlignment="1">
      <alignment wrapText="1"/>
    </xf>
    <xf numFmtId="0" fontId="0" fillId="0" borderId="0" xfId="0" applyAlignment="1">
      <alignment wrapText="1"/>
    </xf>
    <xf numFmtId="0" fontId="0" fillId="0" borderId="0"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0" xfId="0" applyBorder="1" applyAlignment="1">
      <alignment horizontal="center" vertical="center"/>
    </xf>
    <xf numFmtId="0" fontId="0" fillId="2" borderId="0" xfId="0" applyFill="1" applyBorder="1" applyAlignment="1">
      <alignment wrapText="1"/>
    </xf>
    <xf numFmtId="0" fontId="1" fillId="3" borderId="1" xfId="0" applyFont="1" applyFill="1" applyBorder="1" applyAlignment="1"/>
    <xf numFmtId="0" fontId="0" fillId="0" borderId="1" xfId="0" applyBorder="1" applyAlignment="1"/>
    <xf numFmtId="0" fontId="0" fillId="0" borderId="0" xfId="0" applyAlignment="1"/>
    <xf numFmtId="0" fontId="0" fillId="0" borderId="2" xfId="0" applyBorder="1" applyAlignment="1"/>
    <xf numFmtId="0" fontId="0" fillId="0" borderId="1" xfId="0" applyBorder="1"/>
    <xf numFmtId="0" fontId="0" fillId="0" borderId="2" xfId="0" applyBorder="1"/>
    <xf numFmtId="0" fontId="0" fillId="0" borderId="1" xfId="0" applyFill="1" applyBorder="1"/>
    <xf numFmtId="0" fontId="0" fillId="0" borderId="1" xfId="0" applyFill="1" applyBorder="1" applyAlignment="1">
      <alignment wrapText="1"/>
    </xf>
    <xf numFmtId="0" fontId="2" fillId="4" borderId="0" xfId="0" applyFont="1" applyFill="1"/>
    <xf numFmtId="0" fontId="0" fillId="0" borderId="0" xfId="0" applyFill="1"/>
    <xf numFmtId="0" fontId="0" fillId="2" borderId="0" xfId="0" applyFill="1"/>
    <xf numFmtId="0" fontId="0" fillId="5" borderId="0" xfId="0" applyFont="1" applyFill="1"/>
    <xf numFmtId="0" fontId="0" fillId="5" borderId="0" xfId="0" applyFill="1"/>
    <xf numFmtId="0" fontId="0" fillId="6" borderId="0" xfId="0" applyFont="1" applyFill="1"/>
    <xf numFmtId="0" fontId="0" fillId="6" borderId="0" xfId="0" applyFill="1"/>
    <xf numFmtId="0" fontId="0" fillId="2" borderId="0" xfId="0" applyFont="1" applyFill="1"/>
    <xf numFmtId="0" fontId="0" fillId="0" borderId="0" xfId="0" applyFont="1"/>
    <xf numFmtId="0" fontId="0" fillId="0" borderId="0" xfId="0" applyFont="1" applyAlignment="1"/>
    <xf numFmtId="0" fontId="3" fillId="0" borderId="0" xfId="0" applyFont="1"/>
    <xf numFmtId="0" fontId="4" fillId="0" borderId="0" xfId="0" applyFont="1"/>
    <xf numFmtId="0" fontId="5" fillId="0" borderId="0" xfId="0" applyFont="1"/>
    <xf numFmtId="0" fontId="6" fillId="2" borderId="0" xfId="0" applyFont="1" applyFill="1"/>
    <xf numFmtId="0" fontId="7" fillId="2" borderId="0" xfId="0" applyFont="1" applyFill="1"/>
    <xf numFmtId="0" fontId="8" fillId="2" borderId="0" xfId="0" applyFont="1" applyFill="1"/>
    <xf numFmtId="0" fontId="9" fillId="0" borderId="0" xfId="0" applyFont="1"/>
    <xf numFmtId="0" fontId="4" fillId="0" borderId="0" xfId="0" applyFont="1" applyFill="1"/>
    <xf numFmtId="0" fontId="9" fillId="0" borderId="0" xfId="0" applyFont="1" applyFill="1"/>
    <xf numFmtId="0" fontId="10" fillId="0" borderId="0" xfId="0" applyFont="1" applyFill="1"/>
    <xf numFmtId="0" fontId="0" fillId="0" borderId="0" xfId="0" applyFont="1" applyFill="1"/>
    <xf numFmtId="0" fontId="11" fillId="0" borderId="0" xfId="0" applyFont="1" applyFill="1"/>
    <xf numFmtId="0" fontId="11" fillId="0" borderId="0" xfId="0" applyFont="1" applyFill="1" applyAlignment="1"/>
    <xf numFmtId="10" fontId="0" fillId="0" borderId="0" xfId="0" applyNumberFormat="1"/>
    <xf numFmtId="0" fontId="12" fillId="0" borderId="0" xfId="0" applyFont="1"/>
    <xf numFmtId="0" fontId="11" fillId="0" borderId="0" xfId="0" applyFont="1"/>
    <xf numFmtId="10" fontId="0" fillId="0" borderId="0" xfId="0" applyNumberFormat="1" applyFill="1"/>
    <xf numFmtId="0" fontId="0" fillId="0" borderId="0" xfId="0" applyFill="1" applyAlignment="1"/>
    <xf numFmtId="0" fontId="0" fillId="0" borderId="0" xfId="0" applyFill="1" applyAlignment="1">
      <alignment horizontal="center"/>
    </xf>
    <xf numFmtId="0" fontId="0" fillId="0" borderId="0" xfId="0" applyFill="1" applyAlignment="1">
      <alignment horizontal="left"/>
    </xf>
    <xf numFmtId="0" fontId="0" fillId="0" borderId="0" xfId="0" applyAlignment="1">
      <alignment horizontal="right"/>
    </xf>
    <xf numFmtId="0" fontId="0" fillId="7" borderId="0" xfId="0" applyFill="1" applyAlignment="1">
      <alignment horizontal="center" wrapText="1"/>
    </xf>
    <xf numFmtId="0" fontId="0" fillId="0" borderId="0" xfId="0" applyFill="1" applyAlignment="1">
      <alignment horizontal="right"/>
    </xf>
    <xf numFmtId="0" fontId="0" fillId="0" borderId="0" xfId="0" applyFill="1" applyAlignment="1">
      <alignment horizontal="left" wrapText="1"/>
    </xf>
    <xf numFmtId="49" fontId="0" fillId="0" borderId="0" xfId="0" applyNumberFormat="1"/>
    <xf numFmtId="49" fontId="0" fillId="0" borderId="0" xfId="0" applyNumberFormat="1" applyAlignment="1">
      <alignment horizontal="center"/>
    </xf>
    <xf numFmtId="0" fontId="0" fillId="2" borderId="0" xfId="0" applyFill="1" applyAlignment="1">
      <alignment horizontal="center"/>
    </xf>
    <xf numFmtId="176" fontId="0" fillId="0" borderId="0" xfId="0" applyNumberFormat="1"/>
    <xf numFmtId="49" fontId="0" fillId="0" borderId="0" xfId="0" applyNumberFormat="1" applyFill="1"/>
    <xf numFmtId="176" fontId="0" fillId="0" borderId="0" xfId="0" applyNumberFormat="1" applyFill="1"/>
    <xf numFmtId="49" fontId="0" fillId="2" borderId="0" xfId="0" applyNumberFormat="1" applyFill="1"/>
    <xf numFmtId="177" fontId="0" fillId="2" borderId="0" xfId="0" applyNumberFormat="1" applyFill="1"/>
    <xf numFmtId="14" fontId="0" fillId="2" borderId="0" xfId="0" applyNumberFormat="1" applyFill="1" applyAlignment="1">
      <alignment horizontal="left"/>
    </xf>
    <xf numFmtId="0" fontId="0" fillId="0" borderId="1" xfId="0" applyFill="1" applyBorder="1" applyAlignment="1">
      <alignment horizontal="center"/>
    </xf>
    <xf numFmtId="0" fontId="0" fillId="0" borderId="5" xfId="0" applyBorder="1"/>
    <xf numFmtId="0" fontId="0" fillId="0" borderId="1" xfId="0" applyBorder="1" applyAlignment="1">
      <alignment horizontal="center"/>
    </xf>
    <xf numFmtId="0" fontId="0" fillId="0" borderId="6" xfId="0" applyBorder="1" applyAlignment="1">
      <alignment horizontal="center"/>
    </xf>
    <xf numFmtId="0" fontId="0" fillId="0" borderId="6" xfId="0" applyBorder="1"/>
    <xf numFmtId="0" fontId="0" fillId="0" borderId="7" xfId="0" applyBorder="1"/>
    <xf numFmtId="0" fontId="0" fillId="2" borderId="0" xfId="0" applyFill="1" applyBorder="1" applyAlignment="1">
      <alignment horizontal="center"/>
    </xf>
    <xf numFmtId="0" fontId="0" fillId="6" borderId="0" xfId="0" applyFill="1" applyBorder="1"/>
    <xf numFmtId="0" fontId="0" fillId="0" borderId="0" xfId="0" applyFill="1" applyBorder="1"/>
    <xf numFmtId="0" fontId="13" fillId="0" borderId="0" xfId="0" applyFont="1"/>
    <xf numFmtId="0" fontId="14" fillId="0" borderId="0" xfId="0" applyFont="1"/>
    <xf numFmtId="0" fontId="15" fillId="0" borderId="0" xfId="0" applyFont="1"/>
    <xf numFmtId="0" fontId="0" fillId="2" borderId="0" xfId="0" applyFill="1" applyBorder="1"/>
    <xf numFmtId="0" fontId="3" fillId="0" borderId="0" xfId="0" applyFont="1" applyBorder="1"/>
    <xf numFmtId="0" fontId="3" fillId="0" borderId="0" xfId="0" applyFont="1" applyBorder="1" applyAlignment="1">
      <alignment horizontal="left" vertical="center"/>
    </xf>
    <xf numFmtId="0" fontId="0" fillId="5" borderId="0" xfId="0" applyFont="1" applyFill="1" applyBorder="1"/>
    <xf numFmtId="0" fontId="4" fillId="2" borderId="0" xfId="0" applyFont="1" applyFill="1" applyBorder="1"/>
    <xf numFmtId="0" fontId="0" fillId="0" borderId="0" xfId="0" applyNumberFormat="1"/>
    <xf numFmtId="0" fontId="11" fillId="0" borderId="0" xfId="0" applyFont="1" applyFill="1" applyBorder="1"/>
    <xf numFmtId="14" fontId="11" fillId="0" borderId="0" xfId="0" applyNumberFormat="1" applyFont="1" applyFill="1" applyBorder="1"/>
    <xf numFmtId="0" fontId="11" fillId="0" borderId="0" xfId="0" applyFont="1" applyFill="1" applyBorder="1" applyAlignment="1">
      <alignment horizontal="center"/>
    </xf>
    <xf numFmtId="0" fontId="16" fillId="12" borderId="10" xfId="0" applyFont="1" applyFill="1" applyBorder="1" applyAlignment="1">
      <alignment wrapText="1"/>
    </xf>
    <xf numFmtId="0" fontId="19" fillId="12" borderId="10" xfId="7" applyFont="1" applyFill="1" applyBorder="1" applyAlignment="1">
      <alignment horizontal="center" vertical="center"/>
    </xf>
    <xf numFmtId="10" fontId="16" fillId="12" borderId="10" xfId="0" applyNumberFormat="1" applyFont="1" applyFill="1" applyBorder="1" applyAlignment="1">
      <alignment wrapText="1"/>
    </xf>
    <xf numFmtId="0" fontId="19" fillId="12" borderId="11" xfId="7" applyFont="1" applyFill="1" applyBorder="1" applyAlignment="1">
      <alignment horizontal="center" vertical="center"/>
    </xf>
    <xf numFmtId="10" fontId="11" fillId="0" borderId="0" xfId="0" applyNumberFormat="1" applyFont="1" applyFill="1" applyBorder="1"/>
    <xf numFmtId="0" fontId="21" fillId="12" borderId="10" xfId="7" applyFont="1" applyFill="1" applyBorder="1" applyAlignment="1">
      <alignment horizontal="center" wrapText="1"/>
    </xf>
    <xf numFmtId="0" fontId="19" fillId="12" borderId="10" xfId="7" applyFont="1" applyFill="1" applyBorder="1" applyAlignment="1">
      <alignment horizontal="center" wrapText="1"/>
    </xf>
    <xf numFmtId="0" fontId="11" fillId="0" borderId="0" xfId="0" applyNumberFormat="1" applyFont="1" applyFill="1" applyBorder="1"/>
    <xf numFmtId="178" fontId="19" fillId="12" borderId="10" xfId="7" applyNumberFormat="1" applyFont="1" applyFill="1" applyBorder="1" applyAlignment="1">
      <alignment horizontal="center" wrapText="1"/>
    </xf>
    <xf numFmtId="178" fontId="19" fillId="12" borderId="10" xfId="7" applyNumberFormat="1" applyFont="1" applyFill="1" applyBorder="1" applyAlignment="1">
      <alignment horizontal="left" wrapText="1"/>
    </xf>
    <xf numFmtId="178" fontId="20" fillId="12" borderId="10" xfId="7" applyNumberFormat="1" applyFont="1" applyFill="1" applyBorder="1" applyAlignment="1">
      <alignment horizontal="center" wrapText="1"/>
    </xf>
    <xf numFmtId="0" fontId="0" fillId="14" borderId="0" xfId="0" applyFill="1"/>
    <xf numFmtId="0" fontId="0" fillId="11" borderId="0" xfId="0" applyFill="1"/>
    <xf numFmtId="0" fontId="1" fillId="11" borderId="0" xfId="0" applyFont="1" applyFill="1" applyAlignment="1">
      <alignment vertical="center"/>
    </xf>
    <xf numFmtId="0" fontId="11" fillId="0" borderId="0" xfId="7" applyFont="1" applyFill="1" applyBorder="1" applyAlignment="1"/>
    <xf numFmtId="10" fontId="11" fillId="0" borderId="0" xfId="0" applyNumberFormat="1" applyFont="1" applyFill="1"/>
    <xf numFmtId="10" fontId="11" fillId="0" borderId="0" xfId="0" applyNumberFormat="1" applyFont="1" applyFill="1" applyBorder="1" applyAlignment="1"/>
    <xf numFmtId="0" fontId="11" fillId="0" borderId="0" xfId="0" applyFont="1" applyFill="1" applyBorder="1" applyAlignment="1"/>
    <xf numFmtId="3" fontId="11" fillId="0" borderId="0" xfId="0" applyNumberFormat="1" applyFont="1" applyFill="1" applyBorder="1"/>
    <xf numFmtId="10" fontId="11" fillId="0" borderId="0" xfId="1" applyNumberFormat="1" applyFont="1" applyFill="1" applyBorder="1" applyAlignment="1"/>
    <xf numFmtId="9" fontId="11" fillId="0" borderId="0" xfId="0" applyNumberFormat="1" applyFont="1" applyFill="1" applyBorder="1"/>
    <xf numFmtId="9" fontId="11" fillId="0" borderId="0" xfId="1" applyFont="1" applyFill="1" applyBorder="1" applyAlignment="1"/>
    <xf numFmtId="0" fontId="0" fillId="0" borderId="0" xfId="0" applyNumberFormat="1" applyFill="1"/>
    <xf numFmtId="0" fontId="31" fillId="0" borderId="0" xfId="0" applyFont="1" applyAlignment="1">
      <alignment horizontal="left" vertical="center"/>
    </xf>
    <xf numFmtId="0" fontId="29" fillId="0" borderId="0" xfId="0" applyFont="1" applyFill="1"/>
    <xf numFmtId="0" fontId="29" fillId="0" borderId="1" xfId="0" applyFont="1" applyFill="1" applyBorder="1"/>
    <xf numFmtId="0" fontId="0" fillId="0" borderId="1" xfId="0" applyFill="1" applyBorder="1" applyAlignment="1"/>
    <xf numFmtId="0" fontId="2" fillId="0" borderId="0" xfId="0" applyFont="1" applyFill="1"/>
    <xf numFmtId="0" fontId="13" fillId="0" borderId="0" xfId="0" applyFont="1" applyFill="1"/>
    <xf numFmtId="0" fontId="0" fillId="0" borderId="10" xfId="0" applyFill="1" applyBorder="1"/>
    <xf numFmtId="0" fontId="0" fillId="0" borderId="10" xfId="0" applyBorder="1" applyAlignment="1"/>
    <xf numFmtId="0" fontId="29" fillId="0" borderId="10" xfId="0" applyFont="1" applyFill="1" applyBorder="1"/>
    <xf numFmtId="0" fontId="29" fillId="0" borderId="0" xfId="0" applyFont="1" applyFill="1" applyAlignment="1">
      <alignment horizontal="center"/>
    </xf>
    <xf numFmtId="0" fontId="0" fillId="13" borderId="0" xfId="0" applyFill="1" applyAlignment="1">
      <alignment horizontal="left"/>
    </xf>
    <xf numFmtId="0" fontId="0" fillId="16" borderId="0" xfId="0" applyFill="1"/>
    <xf numFmtId="0" fontId="0" fillId="13" borderId="0" xfId="0" applyFill="1"/>
    <xf numFmtId="0" fontId="32" fillId="13" borderId="1" xfId="0" applyFont="1" applyFill="1" applyBorder="1" applyAlignment="1">
      <alignment horizontal="left"/>
    </xf>
    <xf numFmtId="178" fontId="33" fillId="13" borderId="1" xfId="0" applyNumberFormat="1" applyFont="1" applyFill="1" applyBorder="1" applyAlignment="1">
      <alignment horizontal="left" vertical="center"/>
    </xf>
    <xf numFmtId="0" fontId="33" fillId="13" borderId="1" xfId="0" applyFont="1" applyFill="1" applyBorder="1" applyAlignment="1">
      <alignment horizontal="left" vertical="center"/>
    </xf>
    <xf numFmtId="0" fontId="0" fillId="17" borderId="0" xfId="0" applyFill="1"/>
    <xf numFmtId="0" fontId="29" fillId="17" borderId="0" xfId="0" applyFont="1" applyFill="1"/>
    <xf numFmtId="0" fontId="0" fillId="17" borderId="0" xfId="0" applyFill="1" applyAlignment="1">
      <alignment horizontal="left"/>
    </xf>
    <xf numFmtId="0" fontId="29" fillId="17" borderId="0" xfId="0" applyFont="1" applyFill="1" applyAlignment="1">
      <alignment horizontal="left"/>
    </xf>
    <xf numFmtId="14" fontId="0" fillId="0" borderId="0" xfId="0" applyNumberFormat="1"/>
    <xf numFmtId="0" fontId="29" fillId="0" borderId="11" xfId="0" applyFont="1" applyFill="1" applyBorder="1"/>
    <xf numFmtId="176" fontId="0" fillId="2" borderId="0" xfId="0" applyNumberFormat="1" applyFill="1"/>
    <xf numFmtId="49" fontId="29" fillId="2" borderId="0" xfId="0" applyNumberFormat="1" applyFont="1" applyFill="1"/>
    <xf numFmtId="0" fontId="0" fillId="2" borderId="0" xfId="0" applyFill="1" applyAlignment="1"/>
    <xf numFmtId="0" fontId="11" fillId="2" borderId="0" xfId="0" applyFont="1" applyFill="1"/>
    <xf numFmtId="0" fontId="11" fillId="2" borderId="0" xfId="0" applyFont="1" applyFill="1" applyBorder="1"/>
    <xf numFmtId="10" fontId="0" fillId="2" borderId="0" xfId="0" applyNumberFormat="1" applyFill="1"/>
    <xf numFmtId="0" fontId="4" fillId="2" borderId="0" xfId="0" applyFont="1" applyFill="1"/>
    <xf numFmtId="14" fontId="11" fillId="2" borderId="0" xfId="0" applyNumberFormat="1" applyFont="1" applyFill="1" applyBorder="1"/>
    <xf numFmtId="0" fontId="11" fillId="2" borderId="0" xfId="0" applyFont="1" applyFill="1" applyBorder="1" applyAlignment="1">
      <alignment horizontal="center"/>
    </xf>
    <xf numFmtId="10" fontId="11" fillId="2" borderId="0" xfId="0" applyNumberFormat="1" applyFont="1" applyFill="1" applyBorder="1"/>
    <xf numFmtId="0" fontId="11" fillId="2" borderId="0" xfId="0" applyNumberFormat="1" applyFont="1" applyFill="1" applyBorder="1"/>
    <xf numFmtId="0" fontId="11" fillId="2" borderId="0" xfId="7" applyFont="1" applyFill="1" applyBorder="1" applyAlignment="1"/>
    <xf numFmtId="0" fontId="4" fillId="2" borderId="0" xfId="0" applyFont="1" applyFill="1" applyAlignment="1"/>
    <xf numFmtId="0" fontId="11" fillId="2" borderId="0" xfId="0" applyFont="1" applyFill="1" applyAlignment="1"/>
    <xf numFmtId="0" fontId="0" fillId="13" borderId="0" xfId="0" applyFill="1" applyAlignment="1">
      <alignment horizontal="left" wrapText="1"/>
    </xf>
    <xf numFmtId="0" fontId="0" fillId="13" borderId="0" xfId="0" applyFill="1" applyAlignment="1">
      <alignment horizontal="right"/>
    </xf>
    <xf numFmtId="0" fontId="11" fillId="0" borderId="1" xfId="0" applyFont="1" applyFill="1" applyBorder="1" applyAlignment="1">
      <alignment horizontal="left"/>
    </xf>
    <xf numFmtId="0" fontId="20" fillId="12" borderId="10" xfId="7" applyFont="1" applyFill="1" applyBorder="1" applyAlignment="1">
      <alignment horizontal="center" vertical="center" wrapText="1"/>
    </xf>
    <xf numFmtId="0" fontId="20" fillId="12" borderId="11" xfId="7" applyFont="1" applyFill="1" applyBorder="1" applyAlignment="1">
      <alignment horizontal="center" vertical="center" wrapText="1"/>
    </xf>
    <xf numFmtId="178" fontId="20" fillId="12" borderId="10" xfId="7" applyNumberFormat="1" applyFont="1" applyFill="1" applyBorder="1" applyAlignment="1">
      <alignment horizontal="center" vertical="center" wrapText="1"/>
    </xf>
    <xf numFmtId="178" fontId="20" fillId="12" borderId="11" xfId="7" applyNumberFormat="1" applyFont="1" applyFill="1" applyBorder="1" applyAlignment="1">
      <alignment horizontal="center" vertical="center" wrapText="1"/>
    </xf>
    <xf numFmtId="0" fontId="16" fillId="12" borderId="10" xfId="0" applyFont="1" applyFill="1" applyBorder="1" applyAlignment="1">
      <alignment horizontal="right" vertical="center" wrapText="1"/>
    </xf>
    <xf numFmtId="0" fontId="16" fillId="12" borderId="14" xfId="0" applyFont="1" applyFill="1" applyBorder="1" applyAlignment="1">
      <alignment horizontal="right" vertical="center" wrapText="1"/>
    </xf>
    <xf numFmtId="0" fontId="19" fillId="12" borderId="10" xfId="7" applyFont="1" applyFill="1" applyBorder="1" applyAlignment="1">
      <alignment horizontal="center" vertical="center"/>
    </xf>
    <xf numFmtId="0" fontId="19" fillId="12" borderId="11" xfId="7" applyFont="1" applyFill="1" applyBorder="1" applyAlignment="1">
      <alignment horizontal="center" vertical="center"/>
    </xf>
    <xf numFmtId="0" fontId="19" fillId="12" borderId="10" xfId="7" applyFont="1" applyFill="1" applyBorder="1" applyAlignment="1">
      <alignment horizontal="center" wrapText="1"/>
    </xf>
    <xf numFmtId="0" fontId="19" fillId="12" borderId="11" xfId="7" applyFont="1" applyFill="1" applyBorder="1" applyAlignment="1">
      <alignment horizontal="center" wrapText="1"/>
    </xf>
    <xf numFmtId="0" fontId="16" fillId="12" borderId="10" xfId="0" applyFont="1" applyFill="1" applyBorder="1" applyAlignment="1">
      <alignment horizontal="center" vertical="center" wrapText="1"/>
    </xf>
    <xf numFmtId="0" fontId="16" fillId="12" borderId="14" xfId="0" applyFont="1" applyFill="1" applyBorder="1" applyAlignment="1">
      <alignment horizontal="center" vertical="center" wrapText="1"/>
    </xf>
    <xf numFmtId="0" fontId="18" fillId="12" borderId="10" xfId="0" applyFont="1" applyFill="1" applyBorder="1" applyAlignment="1">
      <alignment horizontal="right" vertical="center" wrapText="1"/>
    </xf>
    <xf numFmtId="0" fontId="18" fillId="12" borderId="14" xfId="0" applyFont="1" applyFill="1" applyBorder="1" applyAlignment="1">
      <alignment horizontal="right" vertical="center" wrapText="1"/>
    </xf>
    <xf numFmtId="0" fontId="19" fillId="12" borderId="2" xfId="7" applyFont="1" applyFill="1" applyBorder="1" applyAlignment="1">
      <alignment horizontal="center"/>
    </xf>
    <xf numFmtId="0" fontId="19" fillId="12" borderId="12" xfId="7" applyFont="1" applyFill="1" applyBorder="1" applyAlignment="1">
      <alignment horizontal="center"/>
    </xf>
    <xf numFmtId="0" fontId="19" fillId="12" borderId="13" xfId="7" applyFont="1" applyFill="1" applyBorder="1" applyAlignment="1">
      <alignment horizontal="center"/>
    </xf>
    <xf numFmtId="0" fontId="19" fillId="12" borderId="10" xfId="7" applyFont="1" applyFill="1" applyBorder="1" applyAlignment="1">
      <alignment horizontal="center" vertical="center" wrapText="1"/>
    </xf>
    <xf numFmtId="0" fontId="19" fillId="12" borderId="11" xfId="7" applyFont="1" applyFill="1" applyBorder="1" applyAlignment="1">
      <alignment horizontal="center" vertical="center" wrapText="1"/>
    </xf>
    <xf numFmtId="0" fontId="20" fillId="12" borderId="10" xfId="7" applyNumberFormat="1" applyFont="1" applyFill="1" applyBorder="1" applyAlignment="1">
      <alignment horizontal="center" vertical="center"/>
    </xf>
    <xf numFmtId="0" fontId="20" fillId="12" borderId="11" xfId="7" applyNumberFormat="1" applyFont="1" applyFill="1" applyBorder="1" applyAlignment="1">
      <alignment horizontal="center" vertical="center"/>
    </xf>
    <xf numFmtId="0" fontId="20" fillId="12" borderId="10" xfId="7" applyFont="1" applyFill="1" applyBorder="1" applyAlignment="1">
      <alignment horizontal="center" vertical="center"/>
    </xf>
    <xf numFmtId="0" fontId="20" fillId="12" borderId="11" xfId="7" applyFont="1" applyFill="1" applyBorder="1" applyAlignment="1">
      <alignment horizontal="center" vertical="center"/>
    </xf>
    <xf numFmtId="0" fontId="21" fillId="12" borderId="10" xfId="7" applyFont="1" applyFill="1" applyBorder="1" applyAlignment="1">
      <alignment horizontal="center" vertical="center"/>
    </xf>
    <xf numFmtId="0" fontId="21" fillId="12" borderId="11" xfId="7" applyFont="1" applyFill="1" applyBorder="1" applyAlignment="1">
      <alignment horizontal="center" vertical="center"/>
    </xf>
    <xf numFmtId="0" fontId="21" fillId="12" borderId="10" xfId="7" applyFont="1" applyFill="1" applyBorder="1" applyAlignment="1">
      <alignment horizontal="center" wrapText="1"/>
    </xf>
    <xf numFmtId="0" fontId="21" fillId="12" borderId="11" xfId="7" applyFont="1" applyFill="1" applyBorder="1" applyAlignment="1">
      <alignment horizontal="center" wrapText="1"/>
    </xf>
    <xf numFmtId="0" fontId="1" fillId="9" borderId="0" xfId="0" applyFont="1" applyFill="1" applyAlignment="1">
      <alignment horizontal="center" vertical="center" wrapText="1"/>
    </xf>
    <xf numFmtId="0" fontId="1" fillId="10" borderId="0" xfId="0" applyFont="1" applyFill="1" applyAlignment="1">
      <alignment horizontal="center" vertical="center" wrapText="1"/>
    </xf>
    <xf numFmtId="0" fontId="16" fillId="12" borderId="11" xfId="0" applyFont="1" applyFill="1" applyBorder="1" applyAlignment="1">
      <alignment horizontal="right" vertical="center" wrapText="1"/>
    </xf>
    <xf numFmtId="0" fontId="16" fillId="12" borderId="11" xfId="0" applyFont="1" applyFill="1" applyBorder="1" applyAlignment="1">
      <alignment horizontal="center" vertical="center" wrapText="1"/>
    </xf>
    <xf numFmtId="0" fontId="19" fillId="12" borderId="10" xfId="7" applyFont="1" applyFill="1" applyBorder="1" applyAlignment="1">
      <alignment horizontal="left"/>
    </xf>
    <xf numFmtId="0" fontId="19" fillId="12" borderId="14" xfId="7" applyFont="1" applyFill="1" applyBorder="1" applyAlignment="1">
      <alignment horizontal="left"/>
    </xf>
    <xf numFmtId="0" fontId="19" fillId="14" borderId="2" xfId="7" applyFont="1" applyFill="1" applyBorder="1" applyAlignment="1">
      <alignment horizontal="center"/>
    </xf>
    <xf numFmtId="0" fontId="19" fillId="14" borderId="12" xfId="7" applyFont="1" applyFill="1" applyBorder="1" applyAlignment="1">
      <alignment horizontal="center"/>
    </xf>
    <xf numFmtId="0" fontId="19" fillId="14" borderId="13" xfId="7" applyFont="1" applyFill="1" applyBorder="1" applyAlignment="1">
      <alignment horizontal="center"/>
    </xf>
    <xf numFmtId="0" fontId="16" fillId="12" borderId="2" xfId="0" applyFont="1" applyFill="1" applyBorder="1" applyAlignment="1">
      <alignment horizontal="center" wrapText="1"/>
    </xf>
    <xf numFmtId="0" fontId="16" fillId="12" borderId="12" xfId="0" applyFont="1" applyFill="1" applyBorder="1" applyAlignment="1">
      <alignment horizontal="center" wrapText="1"/>
    </xf>
    <xf numFmtId="0" fontId="16" fillId="12" borderId="13" xfId="0" applyFont="1" applyFill="1" applyBorder="1" applyAlignment="1">
      <alignment horizontal="center" wrapText="1"/>
    </xf>
    <xf numFmtId="0" fontId="21" fillId="12" borderId="2" xfId="7" applyFont="1" applyFill="1" applyBorder="1" applyAlignment="1">
      <alignment horizontal="center"/>
    </xf>
    <xf numFmtId="0" fontId="21" fillId="12" borderId="12" xfId="7" applyFont="1" applyFill="1" applyBorder="1" applyAlignment="1">
      <alignment horizontal="center"/>
    </xf>
    <xf numFmtId="0" fontId="21" fillId="12" borderId="13" xfId="7" applyFont="1" applyFill="1" applyBorder="1" applyAlignment="1">
      <alignment horizontal="center"/>
    </xf>
    <xf numFmtId="0" fontId="16" fillId="12" borderId="10" xfId="0" applyFont="1" applyFill="1" applyBorder="1" applyAlignment="1">
      <alignment horizontal="center" wrapText="1"/>
    </xf>
    <xf numFmtId="0" fontId="16" fillId="12" borderId="11" xfId="0" applyFont="1" applyFill="1" applyBorder="1" applyAlignment="1">
      <alignment horizontal="center" wrapText="1"/>
    </xf>
    <xf numFmtId="0" fontId="17" fillId="15" borderId="10" xfId="0" applyFont="1" applyFill="1" applyBorder="1" applyAlignment="1" applyProtection="1">
      <alignment horizontal="center" vertical="center" wrapText="1"/>
      <protection locked="0" hidden="1"/>
    </xf>
    <xf numFmtId="0" fontId="17" fillId="15" borderId="11" xfId="0" applyFont="1" applyFill="1" applyBorder="1" applyAlignment="1" applyProtection="1">
      <alignment horizontal="center" vertical="center" wrapText="1"/>
      <protection locked="0" hidden="1"/>
    </xf>
    <xf numFmtId="0" fontId="17" fillId="15" borderId="14" xfId="0" applyFont="1" applyFill="1" applyBorder="1" applyAlignment="1" applyProtection="1">
      <alignment horizontal="center" vertical="center" wrapText="1"/>
      <protection locked="0" hidden="1"/>
    </xf>
    <xf numFmtId="0" fontId="19" fillId="13" borderId="2" xfId="7" applyFont="1" applyFill="1" applyBorder="1" applyAlignment="1">
      <alignment horizontal="center"/>
    </xf>
    <xf numFmtId="0" fontId="19" fillId="13" borderId="12" xfId="7" applyFont="1" applyFill="1" applyBorder="1" applyAlignment="1">
      <alignment horizontal="center"/>
    </xf>
    <xf numFmtId="0" fontId="1" fillId="11" borderId="8" xfId="0" applyFont="1" applyFill="1" applyBorder="1" applyAlignment="1">
      <alignment horizontal="center" vertical="center"/>
    </xf>
    <xf numFmtId="0" fontId="1" fillId="11" borderId="9" xfId="0" applyFont="1" applyFill="1" applyBorder="1" applyAlignment="1">
      <alignment horizontal="center" vertical="center"/>
    </xf>
    <xf numFmtId="0" fontId="17" fillId="11" borderId="2" xfId="0" applyFont="1" applyFill="1" applyBorder="1" applyAlignment="1">
      <alignment horizontal="center" wrapText="1"/>
    </xf>
    <xf numFmtId="0" fontId="17" fillId="11" borderId="12" xfId="0" applyFont="1" applyFill="1" applyBorder="1" applyAlignment="1">
      <alignment horizontal="center" wrapText="1"/>
    </xf>
    <xf numFmtId="0" fontId="17" fillId="11" borderId="13" xfId="0" applyFont="1" applyFill="1" applyBorder="1" applyAlignment="1">
      <alignment horizontal="center" wrapText="1"/>
    </xf>
    <xf numFmtId="0" fontId="19" fillId="11" borderId="2" xfId="7" applyFont="1" applyFill="1" applyBorder="1" applyAlignment="1">
      <alignment horizontal="center"/>
    </xf>
    <xf numFmtId="0" fontId="19" fillId="11" borderId="12" xfId="7" applyFont="1" applyFill="1" applyBorder="1" applyAlignment="1">
      <alignment horizontal="center"/>
    </xf>
    <xf numFmtId="0" fontId="19" fillId="11" borderId="13" xfId="7" applyFont="1" applyFill="1" applyBorder="1" applyAlignment="1">
      <alignment horizontal="center"/>
    </xf>
    <xf numFmtId="0" fontId="19" fillId="13" borderId="13" xfId="7" applyFont="1" applyFill="1" applyBorder="1" applyAlignment="1">
      <alignment horizontal="center"/>
    </xf>
    <xf numFmtId="0" fontId="18" fillId="12" borderId="10" xfId="0" applyFont="1" applyFill="1" applyBorder="1" applyAlignment="1">
      <alignment horizontal="center" vertical="center" wrapText="1"/>
    </xf>
    <xf numFmtId="0" fontId="18" fillId="12" borderId="11" xfId="0" applyFont="1" applyFill="1" applyBorder="1" applyAlignment="1">
      <alignment horizontal="center" vertical="center" wrapText="1"/>
    </xf>
    <xf numFmtId="0" fontId="22" fillId="12" borderId="10" xfId="7" applyNumberFormat="1" applyFont="1" applyFill="1" applyBorder="1" applyAlignment="1">
      <alignment horizontal="center" vertical="center"/>
    </xf>
    <xf numFmtId="0" fontId="22" fillId="12" borderId="11" xfId="7" applyNumberFormat="1" applyFont="1" applyFill="1" applyBorder="1" applyAlignment="1">
      <alignment horizontal="center" vertical="center"/>
    </xf>
    <xf numFmtId="0" fontId="1" fillId="8" borderId="3" xfId="0" applyFont="1" applyFill="1" applyBorder="1" applyAlignment="1">
      <alignment horizontal="center"/>
    </xf>
    <xf numFmtId="0" fontId="1" fillId="8" borderId="4" xfId="0" applyFont="1" applyFill="1"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vertical="center" wrapText="1"/>
    </xf>
  </cellXfs>
  <cellStyles count="10">
    <cellStyle name="Normal 6" xfId="3"/>
    <cellStyle name="百分比" xfId="1" builtinId="5"/>
    <cellStyle name="百分比 2" xfId="2"/>
    <cellStyle name="常规" xfId="0" builtinId="0"/>
    <cellStyle name="常规 2" xfId="6"/>
    <cellStyle name="常规 2 2 2" xfId="4"/>
    <cellStyle name="常规 2 3" xfId="5"/>
    <cellStyle name="常规 3" xfId="7"/>
    <cellStyle name="常规 4" xfId="9"/>
    <cellStyle name="千位分隔 2" xfId="8"/>
  </cellStyles>
  <dxfs count="0"/>
  <tableStyles count="0" defaultTableStyle="TableStyleMedium2" defaultPivotStyle="PivotStyleLight16"/>
  <colors>
    <mruColors>
      <color rgb="FFFA0000"/>
      <color rgb="FF990000"/>
      <color rgb="FFB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25307;&#21830;_&#20538;&#39033;&#25910;&#25968;&#27169;&#26495;_20180106&#24278;&#205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zhangqq\Documents\&#25105;&#25509;&#25910;&#21040;&#30340;&#25991;&#20214;\&#32467;&#31639;_&#20538;&#39033;&#25910;&#25968;&#27169;&#26495;_20180116_20161231&#29256;&#26412;%20-%20&#21435;EAD&#20026;0&#29256;&#26412;.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25307;&#38134;&#36164;&#31649;_&#20538;&#39033;16_&#25910;&#25968;&#27169;&#26495;_20180517%20-%20&#21103;&#264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债券指标档位"/>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代码"/>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代码"/>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R2261"/>
  <sheetViews>
    <sheetView zoomScaleNormal="100" workbookViewId="0">
      <pane xSplit="4" ySplit="3" topLeftCell="E4" activePane="bottomRight" state="frozen"/>
      <selection pane="topRight"/>
      <selection pane="bottomLeft"/>
      <selection pane="bottomRight" activeCell="E12" sqref="E12"/>
    </sheetView>
  </sheetViews>
  <sheetFormatPr defaultColWidth="9" defaultRowHeight="14.25"/>
  <cols>
    <col min="1" max="1" width="13.625" customWidth="1"/>
    <col min="2" max="2" width="14.75" customWidth="1"/>
    <col min="3" max="3" width="32.875" customWidth="1"/>
    <col min="4" max="4" width="10.75" customWidth="1"/>
    <col min="5" max="5" width="10.75" style="6" customWidth="1"/>
    <col min="6" max="7" width="9.125" customWidth="1"/>
    <col min="8" max="8" width="12.25" customWidth="1"/>
    <col min="9" max="10" width="9.125" customWidth="1"/>
    <col min="11" max="11" width="11.375" customWidth="1"/>
    <col min="12" max="12" width="10.375" customWidth="1"/>
    <col min="13" max="13" width="8.625" customWidth="1"/>
    <col min="14" max="14" width="8.625" style="47" customWidth="1"/>
    <col min="15" max="17" width="8.625" customWidth="1"/>
    <col min="18" max="18" width="13.375" customWidth="1"/>
    <col min="19" max="20" width="8.625" customWidth="1"/>
    <col min="21" max="25" width="8" customWidth="1"/>
    <col min="26" max="26" width="8" style="40" customWidth="1"/>
    <col min="27" max="28" width="8" customWidth="1"/>
    <col min="29" max="32" width="8.625" customWidth="1"/>
    <col min="33" max="33" width="14" customWidth="1"/>
    <col min="34" max="34" width="15.375" customWidth="1"/>
    <col min="35" max="38" width="8.625" customWidth="1"/>
    <col min="39" max="39" width="8.625" style="77" customWidth="1"/>
    <col min="40" max="44" width="8.625" customWidth="1"/>
    <col min="45" max="45" width="9" customWidth="1"/>
    <col min="46" max="46" width="32" customWidth="1"/>
    <col min="47" max="47" width="9" customWidth="1"/>
    <col min="48" max="48" width="12.5" customWidth="1"/>
    <col min="49" max="49" width="25.75" customWidth="1"/>
    <col min="50" max="50" width="9" style="40" customWidth="1"/>
    <col min="51" max="52" width="9" customWidth="1"/>
    <col min="53" max="53" width="9" style="19" customWidth="1"/>
    <col min="54" max="54" width="7.375" style="25" customWidth="1"/>
    <col min="55" max="56" width="13.875" customWidth="1"/>
    <col min="57" max="57" width="9" customWidth="1"/>
    <col min="58" max="58" width="11.125" customWidth="1"/>
    <col min="59" max="59" width="9.375" style="77" customWidth="1"/>
    <col min="60" max="60" width="9" customWidth="1"/>
    <col min="61" max="61" width="16.375" customWidth="1"/>
    <col min="62" max="64" width="9" customWidth="1"/>
    <col min="65" max="65" width="6.875" customWidth="1"/>
    <col min="66" max="66" width="14.375" customWidth="1"/>
    <col min="67" max="67" width="9" customWidth="1"/>
    <col min="68" max="68" width="12.625" customWidth="1"/>
    <col min="69" max="69" width="13.25" customWidth="1"/>
    <col min="70" max="70" width="13.625" customWidth="1"/>
    <col min="71" max="71" width="14.75" customWidth="1"/>
    <col min="72" max="72" width="16.625" customWidth="1"/>
    <col min="73" max="73" width="16.125" customWidth="1"/>
    <col min="74" max="74" width="9.875" customWidth="1"/>
    <col min="75" max="75" width="9" customWidth="1"/>
    <col min="76" max="76" width="15.375" customWidth="1"/>
    <col min="77" max="77" width="16.25" customWidth="1"/>
    <col min="78" max="78" width="9" customWidth="1"/>
    <col min="79" max="79" width="10.875" customWidth="1"/>
    <col min="80" max="80" width="11.375" customWidth="1"/>
    <col min="81" max="81" width="12" customWidth="1"/>
    <col min="82" max="82" width="11.375" customWidth="1"/>
    <col min="83" max="84" width="16.125" customWidth="1"/>
    <col min="85" max="85" width="13.75" customWidth="1"/>
    <col min="86" max="86" width="15.125" customWidth="1"/>
    <col min="87" max="88" width="9" customWidth="1"/>
    <col min="89" max="89" width="11.125" customWidth="1"/>
    <col min="90" max="91" width="9" customWidth="1"/>
    <col min="92" max="92" width="11.625" customWidth="1"/>
    <col min="93" max="93" width="11.375" customWidth="1"/>
    <col min="94" max="96" width="9" customWidth="1"/>
    <col min="97" max="97" width="10.375" customWidth="1"/>
    <col min="98" max="128" width="9" customWidth="1"/>
    <col min="130" max="130" width="17.125" customWidth="1"/>
    <col min="168" max="168" width="18.875" customWidth="1"/>
  </cols>
  <sheetData>
    <row r="1" spans="1:174" ht="28.5" customHeight="1">
      <c r="A1" s="170" t="s">
        <v>0</v>
      </c>
      <c r="B1" s="170" t="s">
        <v>1</v>
      </c>
      <c r="C1" s="170" t="s">
        <v>2</v>
      </c>
      <c r="D1" s="170" t="s">
        <v>3</v>
      </c>
      <c r="E1" s="171" t="s">
        <v>4</v>
      </c>
      <c r="F1" s="171" t="s">
        <v>5</v>
      </c>
      <c r="G1" s="171" t="s">
        <v>6</v>
      </c>
      <c r="H1" s="171" t="s">
        <v>7</v>
      </c>
      <c r="I1" s="171" t="s">
        <v>8</v>
      </c>
      <c r="J1" s="171" t="s">
        <v>9</v>
      </c>
      <c r="K1" s="171" t="s">
        <v>10</v>
      </c>
      <c r="L1" s="171" t="s">
        <v>11</v>
      </c>
      <c r="M1" s="192" t="s">
        <v>12</v>
      </c>
      <c r="N1" s="192"/>
      <c r="O1" s="192"/>
      <c r="P1" s="193"/>
      <c r="Q1" s="194" t="s">
        <v>13</v>
      </c>
      <c r="R1" s="195"/>
      <c r="S1" s="195"/>
      <c r="T1" s="195"/>
      <c r="U1" s="195"/>
      <c r="V1" s="195"/>
      <c r="W1" s="195"/>
      <c r="X1" s="195"/>
      <c r="Y1" s="195"/>
      <c r="Z1" s="195"/>
      <c r="AA1" s="195"/>
      <c r="AB1" s="196"/>
      <c r="AC1" s="197" t="s">
        <v>14</v>
      </c>
      <c r="AD1" s="198"/>
      <c r="AE1" s="198"/>
      <c r="AF1" s="198"/>
      <c r="AG1" s="198"/>
      <c r="AH1" s="198"/>
      <c r="AI1" s="198"/>
      <c r="AJ1" s="199"/>
      <c r="AK1" s="197" t="s">
        <v>15</v>
      </c>
      <c r="AL1" s="198"/>
      <c r="AM1" s="198"/>
      <c r="AN1" s="198"/>
      <c r="AO1" s="198"/>
      <c r="AP1" s="198"/>
      <c r="AQ1" s="198"/>
      <c r="AR1" s="199"/>
      <c r="AS1" s="190" t="s">
        <v>16</v>
      </c>
      <c r="AT1" s="191"/>
      <c r="AU1" s="191"/>
      <c r="AV1" s="191"/>
      <c r="AW1" s="191"/>
      <c r="AX1" s="191"/>
      <c r="AY1" s="191"/>
      <c r="AZ1" s="200"/>
      <c r="BA1" s="187" t="s">
        <v>7932</v>
      </c>
      <c r="BB1" s="190" t="s">
        <v>7931</v>
      </c>
      <c r="BC1" s="191"/>
      <c r="BD1" s="191"/>
      <c r="BE1" s="191"/>
      <c r="BF1" s="191"/>
      <c r="BG1" s="200"/>
      <c r="BH1" s="190" t="s">
        <v>18</v>
      </c>
      <c r="BI1" s="191"/>
      <c r="BJ1" s="191"/>
      <c r="BK1" s="200"/>
      <c r="BL1" s="190" t="s">
        <v>19</v>
      </c>
      <c r="BM1" s="191"/>
      <c r="BN1" s="191"/>
      <c r="BO1" s="191"/>
      <c r="BP1" s="177" t="s">
        <v>20</v>
      </c>
      <c r="BQ1" s="177"/>
      <c r="BR1" s="177"/>
      <c r="BS1" s="177"/>
      <c r="BT1" s="177"/>
      <c r="BU1" s="177"/>
      <c r="BV1" s="177"/>
      <c r="BW1" s="177"/>
      <c r="BX1" s="177"/>
      <c r="BY1" s="177"/>
      <c r="BZ1" s="177"/>
      <c r="CA1" s="177"/>
      <c r="CB1" s="177"/>
      <c r="CC1" s="177"/>
      <c r="CD1" s="177"/>
      <c r="CE1" s="177"/>
      <c r="CF1" s="178"/>
      <c r="CG1" s="176" t="s">
        <v>21</v>
      </c>
      <c r="CH1" s="177"/>
      <c r="CI1" s="177"/>
      <c r="CJ1" s="177"/>
      <c r="CK1" s="177"/>
      <c r="CL1" s="177"/>
      <c r="CM1" s="178"/>
      <c r="CN1" s="176" t="s">
        <v>22</v>
      </c>
      <c r="CO1" s="177"/>
      <c r="CP1" s="177"/>
      <c r="CQ1" s="177"/>
      <c r="CR1" s="177"/>
      <c r="CS1" s="177"/>
      <c r="CT1" s="177"/>
      <c r="CU1" s="177"/>
      <c r="CV1" s="177"/>
      <c r="CW1" s="177"/>
      <c r="CX1" s="177"/>
      <c r="CY1" s="177"/>
      <c r="CZ1" s="177"/>
      <c r="DA1" s="177"/>
      <c r="DB1" s="177"/>
      <c r="DC1" s="177"/>
      <c r="DD1" s="177"/>
      <c r="DE1" s="177"/>
      <c r="DF1" s="177"/>
      <c r="DG1" s="177"/>
      <c r="DH1" s="177"/>
      <c r="DI1" s="177"/>
      <c r="DJ1" s="177"/>
      <c r="DK1" s="177"/>
      <c r="DL1" s="178"/>
      <c r="DM1" s="176" t="s">
        <v>23</v>
      </c>
      <c r="DN1" s="177"/>
      <c r="DO1" s="177"/>
      <c r="DP1" s="177"/>
      <c r="DQ1" s="177"/>
      <c r="DR1" s="177"/>
      <c r="DS1" s="177"/>
      <c r="DT1" s="177"/>
      <c r="DU1" s="177"/>
      <c r="DV1" s="177"/>
      <c r="DW1" s="177"/>
      <c r="DX1" s="177"/>
      <c r="DY1" s="177"/>
      <c r="DZ1" s="177"/>
      <c r="EA1" s="177"/>
      <c r="EB1" s="177"/>
      <c r="EC1" s="177"/>
      <c r="ED1" s="177"/>
      <c r="EE1" s="177"/>
      <c r="EF1" s="177"/>
      <c r="EG1" s="177"/>
      <c r="EH1" s="177"/>
      <c r="EI1" s="177"/>
      <c r="EJ1" s="177"/>
      <c r="EK1" s="177"/>
      <c r="EL1" s="177" t="s">
        <v>24</v>
      </c>
      <c r="EM1" s="177"/>
      <c r="EN1" s="177"/>
      <c r="EO1" s="177"/>
      <c r="EP1" s="177"/>
      <c r="EQ1" s="177"/>
      <c r="ER1" s="177"/>
      <c r="ES1" s="177"/>
      <c r="ET1" s="177"/>
      <c r="EU1" s="177"/>
      <c r="EV1" s="92"/>
      <c r="EW1" s="92"/>
      <c r="EX1" s="92"/>
      <c r="EY1" s="92"/>
      <c r="EZ1" s="92"/>
      <c r="FA1" s="92"/>
      <c r="FB1" s="92"/>
      <c r="FC1" s="92"/>
      <c r="FD1" s="92"/>
      <c r="FE1" s="92"/>
      <c r="FF1" s="92"/>
      <c r="FG1" s="92"/>
      <c r="FH1" s="92"/>
      <c r="FI1" s="92"/>
      <c r="FJ1" s="92"/>
      <c r="FK1" s="93"/>
      <c r="FL1" s="94" t="s">
        <v>25</v>
      </c>
      <c r="FM1" s="93"/>
      <c r="FN1" s="93"/>
      <c r="FO1" s="93"/>
      <c r="FP1" s="94" t="s">
        <v>26</v>
      </c>
      <c r="FQ1" s="93"/>
      <c r="FR1" s="93"/>
    </row>
    <row r="2" spans="1:174" ht="14.45" customHeight="1">
      <c r="A2" s="170"/>
      <c r="B2" s="170"/>
      <c r="C2" s="170"/>
      <c r="D2" s="170"/>
      <c r="E2" s="171"/>
      <c r="F2" s="171"/>
      <c r="G2" s="171"/>
      <c r="H2" s="171"/>
      <c r="I2" s="171"/>
      <c r="J2" s="171"/>
      <c r="K2" s="171"/>
      <c r="L2" s="171"/>
      <c r="M2" s="147" t="s">
        <v>27</v>
      </c>
      <c r="N2" s="147" t="s">
        <v>28</v>
      </c>
      <c r="O2" s="147" t="s">
        <v>29</v>
      </c>
      <c r="P2" s="147" t="s">
        <v>30</v>
      </c>
      <c r="Q2" s="147" t="s">
        <v>27</v>
      </c>
      <c r="R2" s="153" t="s">
        <v>28</v>
      </c>
      <c r="S2" s="201" t="s">
        <v>31</v>
      </c>
      <c r="T2" s="185" t="s">
        <v>32</v>
      </c>
      <c r="U2" s="179" t="s">
        <v>33</v>
      </c>
      <c r="V2" s="180"/>
      <c r="W2" s="180"/>
      <c r="X2" s="181"/>
      <c r="Y2" s="179" t="s">
        <v>34</v>
      </c>
      <c r="Z2" s="180"/>
      <c r="AA2" s="180"/>
      <c r="AB2" s="181"/>
      <c r="AC2" s="149" t="s">
        <v>27</v>
      </c>
      <c r="AD2" s="149" t="s">
        <v>28</v>
      </c>
      <c r="AE2" s="164" t="s">
        <v>31</v>
      </c>
      <c r="AF2" s="185" t="s">
        <v>32</v>
      </c>
      <c r="AG2" s="157" t="s">
        <v>35</v>
      </c>
      <c r="AH2" s="158"/>
      <c r="AI2" s="158"/>
      <c r="AJ2" s="159"/>
      <c r="AK2" s="166" t="s">
        <v>27</v>
      </c>
      <c r="AL2" s="166" t="s">
        <v>28</v>
      </c>
      <c r="AM2" s="203" t="s">
        <v>31</v>
      </c>
      <c r="AN2" s="168" t="s">
        <v>32</v>
      </c>
      <c r="AO2" s="182" t="s">
        <v>36</v>
      </c>
      <c r="AP2" s="183"/>
      <c r="AQ2" s="183"/>
      <c r="AR2" s="184"/>
      <c r="AS2" s="149" t="s">
        <v>27</v>
      </c>
      <c r="AT2" s="149" t="s">
        <v>28</v>
      </c>
      <c r="AU2" s="164" t="s">
        <v>31</v>
      </c>
      <c r="AV2" s="151" t="s">
        <v>32</v>
      </c>
      <c r="AW2" s="157" t="s">
        <v>37</v>
      </c>
      <c r="AX2" s="158"/>
      <c r="AY2" s="158"/>
      <c r="AZ2" s="159"/>
      <c r="BA2" s="188"/>
      <c r="BB2" s="149" t="s">
        <v>27</v>
      </c>
      <c r="BC2" s="82"/>
      <c r="BD2" s="149" t="s">
        <v>28</v>
      </c>
      <c r="BE2" s="149" t="s">
        <v>29</v>
      </c>
      <c r="BF2" s="174" t="s">
        <v>32</v>
      </c>
      <c r="BG2" s="162" t="s">
        <v>31</v>
      </c>
      <c r="BH2" s="149" t="s">
        <v>27</v>
      </c>
      <c r="BI2" s="160" t="s">
        <v>28</v>
      </c>
      <c r="BJ2" s="149" t="s">
        <v>29</v>
      </c>
      <c r="BK2" s="164" t="s">
        <v>31</v>
      </c>
      <c r="BL2" s="166" t="s">
        <v>27</v>
      </c>
      <c r="BM2" s="166" t="s">
        <v>28</v>
      </c>
      <c r="BN2" s="166" t="s">
        <v>29</v>
      </c>
      <c r="BO2" s="168" t="s">
        <v>32</v>
      </c>
      <c r="BP2" s="160" t="s">
        <v>38</v>
      </c>
      <c r="BQ2" s="160" t="s">
        <v>39</v>
      </c>
      <c r="BR2" s="160" t="s">
        <v>40</v>
      </c>
      <c r="BS2" s="160" t="s">
        <v>41</v>
      </c>
      <c r="BT2" s="160" t="s">
        <v>42</v>
      </c>
      <c r="BU2" s="143" t="s">
        <v>43</v>
      </c>
      <c r="BV2" s="143" t="s">
        <v>44</v>
      </c>
      <c r="BW2" s="143" t="s">
        <v>45</v>
      </c>
      <c r="BX2" s="143" t="s">
        <v>46</v>
      </c>
      <c r="BY2" s="143" t="s">
        <v>47</v>
      </c>
      <c r="BZ2" s="157" t="s">
        <v>48</v>
      </c>
      <c r="CA2" s="158"/>
      <c r="CB2" s="158"/>
      <c r="CC2" s="158"/>
      <c r="CD2" s="158"/>
      <c r="CE2" s="158"/>
      <c r="CF2" s="159"/>
      <c r="CG2" s="145" t="s">
        <v>49</v>
      </c>
      <c r="CH2" s="143" t="s">
        <v>50</v>
      </c>
      <c r="CI2" s="143" t="s">
        <v>51</v>
      </c>
      <c r="CJ2" s="143" t="s">
        <v>52</v>
      </c>
      <c r="CK2" s="143" t="s">
        <v>53</v>
      </c>
      <c r="CL2" s="149" t="s">
        <v>29</v>
      </c>
      <c r="CM2" s="151" t="s">
        <v>32</v>
      </c>
      <c r="CN2" s="157" t="s">
        <v>54</v>
      </c>
      <c r="CO2" s="158"/>
      <c r="CP2" s="158"/>
      <c r="CQ2" s="158"/>
      <c r="CR2" s="159"/>
      <c r="CS2" s="157" t="s">
        <v>55</v>
      </c>
      <c r="CT2" s="158"/>
      <c r="CU2" s="158"/>
      <c r="CV2" s="158"/>
      <c r="CW2" s="159"/>
      <c r="CX2" s="157" t="s">
        <v>56</v>
      </c>
      <c r="CY2" s="158"/>
      <c r="CZ2" s="158"/>
      <c r="DA2" s="158"/>
      <c r="DB2" s="159"/>
      <c r="DC2" s="157" t="s">
        <v>57</v>
      </c>
      <c r="DD2" s="158"/>
      <c r="DE2" s="158"/>
      <c r="DF2" s="158"/>
      <c r="DG2" s="159"/>
      <c r="DH2" s="157" t="s">
        <v>58</v>
      </c>
      <c r="DI2" s="158"/>
      <c r="DJ2" s="158"/>
      <c r="DK2" s="158"/>
      <c r="DL2" s="159"/>
      <c r="DM2" s="157" t="s">
        <v>54</v>
      </c>
      <c r="DN2" s="158"/>
      <c r="DO2" s="158"/>
      <c r="DP2" s="158"/>
      <c r="DQ2" s="159"/>
      <c r="DR2" s="157" t="s">
        <v>55</v>
      </c>
      <c r="DS2" s="158"/>
      <c r="DT2" s="158"/>
      <c r="DU2" s="158"/>
      <c r="DV2" s="159"/>
      <c r="DW2" s="157" t="s">
        <v>56</v>
      </c>
      <c r="DX2" s="158"/>
      <c r="DY2" s="158"/>
      <c r="DZ2" s="158"/>
      <c r="EA2" s="159"/>
      <c r="EB2" s="157" t="s">
        <v>57</v>
      </c>
      <c r="EC2" s="158"/>
      <c r="ED2" s="158"/>
      <c r="EE2" s="158"/>
      <c r="EF2" s="159"/>
      <c r="EG2" s="157" t="s">
        <v>58</v>
      </c>
      <c r="EH2" s="158"/>
      <c r="EI2" s="158"/>
      <c r="EJ2" s="158"/>
      <c r="EK2" s="159"/>
      <c r="EL2" s="157" t="s">
        <v>54</v>
      </c>
      <c r="EM2" s="158"/>
      <c r="EN2" s="158"/>
      <c r="EO2" s="158"/>
      <c r="EP2" s="159"/>
      <c r="EQ2" s="157" t="s">
        <v>55</v>
      </c>
      <c r="ER2" s="158"/>
      <c r="ES2" s="158"/>
      <c r="ET2" s="158"/>
      <c r="EU2" s="159"/>
      <c r="EV2" s="157" t="s">
        <v>56</v>
      </c>
      <c r="EW2" s="158"/>
      <c r="EX2" s="158"/>
      <c r="EY2" s="158"/>
      <c r="EZ2" s="159"/>
      <c r="FA2" s="157" t="s">
        <v>57</v>
      </c>
      <c r="FB2" s="158"/>
      <c r="FC2" s="158"/>
      <c r="FD2" s="158"/>
      <c r="FE2" s="159"/>
      <c r="FF2" s="157" t="s">
        <v>58</v>
      </c>
      <c r="FG2" s="158"/>
      <c r="FH2" s="158"/>
      <c r="FI2" s="158"/>
      <c r="FJ2" s="159"/>
      <c r="FK2" s="147" t="s">
        <v>27</v>
      </c>
      <c r="FL2" s="153" t="s">
        <v>28</v>
      </c>
      <c r="FM2" s="155" t="s">
        <v>31</v>
      </c>
      <c r="FN2" s="147" t="s">
        <v>30</v>
      </c>
      <c r="FO2" s="147" t="s">
        <v>27</v>
      </c>
      <c r="FP2" s="147" t="s">
        <v>28</v>
      </c>
      <c r="FQ2" s="147" t="s">
        <v>29</v>
      </c>
      <c r="FR2" s="147" t="s">
        <v>30</v>
      </c>
    </row>
    <row r="3" spans="1:174" ht="30.6" customHeight="1">
      <c r="A3" s="170"/>
      <c r="B3" s="170"/>
      <c r="C3" s="170"/>
      <c r="D3" s="170"/>
      <c r="E3" s="171"/>
      <c r="F3" s="171"/>
      <c r="G3" s="171"/>
      <c r="H3" s="171"/>
      <c r="I3" s="171"/>
      <c r="J3" s="171"/>
      <c r="K3" s="171"/>
      <c r="L3" s="171"/>
      <c r="M3" s="172"/>
      <c r="N3" s="172"/>
      <c r="O3" s="172"/>
      <c r="P3" s="172"/>
      <c r="Q3" s="148"/>
      <c r="R3" s="173"/>
      <c r="S3" s="202"/>
      <c r="T3" s="186"/>
      <c r="U3" s="81" t="s">
        <v>59</v>
      </c>
      <c r="V3" s="81" t="s">
        <v>60</v>
      </c>
      <c r="W3" s="81" t="s">
        <v>61</v>
      </c>
      <c r="X3" s="81" t="s">
        <v>62</v>
      </c>
      <c r="Y3" s="81" t="s">
        <v>59</v>
      </c>
      <c r="Z3" s="83" t="s">
        <v>60</v>
      </c>
      <c r="AA3" s="81" t="s">
        <v>61</v>
      </c>
      <c r="AB3" s="81" t="s">
        <v>62</v>
      </c>
      <c r="AC3" s="150"/>
      <c r="AD3" s="150"/>
      <c r="AE3" s="165"/>
      <c r="AF3" s="186"/>
      <c r="AG3" s="87" t="s">
        <v>59</v>
      </c>
      <c r="AH3" s="87" t="s">
        <v>60</v>
      </c>
      <c r="AI3" s="87" t="s">
        <v>61</v>
      </c>
      <c r="AJ3" s="87" t="s">
        <v>62</v>
      </c>
      <c r="AK3" s="167"/>
      <c r="AL3" s="167"/>
      <c r="AM3" s="204"/>
      <c r="AN3" s="169"/>
      <c r="AO3" s="86" t="s">
        <v>59</v>
      </c>
      <c r="AP3" s="86" t="s">
        <v>60</v>
      </c>
      <c r="AQ3" s="86" t="s">
        <v>61</v>
      </c>
      <c r="AR3" s="86" t="s">
        <v>62</v>
      </c>
      <c r="AS3" s="150"/>
      <c r="AT3" s="150"/>
      <c r="AU3" s="165"/>
      <c r="AV3" s="152"/>
      <c r="AW3" s="87" t="s">
        <v>59</v>
      </c>
      <c r="AX3" s="87" t="s">
        <v>60</v>
      </c>
      <c r="AY3" s="87" t="s">
        <v>61</v>
      </c>
      <c r="AZ3" s="87" t="s">
        <v>62</v>
      </c>
      <c r="BA3" s="189"/>
      <c r="BB3" s="150"/>
      <c r="BC3" s="84" t="s">
        <v>63</v>
      </c>
      <c r="BD3" s="150"/>
      <c r="BE3" s="150"/>
      <c r="BF3" s="175"/>
      <c r="BG3" s="163"/>
      <c r="BH3" s="150"/>
      <c r="BI3" s="161"/>
      <c r="BJ3" s="150"/>
      <c r="BK3" s="165"/>
      <c r="BL3" s="167"/>
      <c r="BM3" s="167"/>
      <c r="BN3" s="167"/>
      <c r="BO3" s="169"/>
      <c r="BP3" s="161"/>
      <c r="BQ3" s="161"/>
      <c r="BR3" s="161"/>
      <c r="BS3" s="161"/>
      <c r="BT3" s="161"/>
      <c r="BU3" s="144"/>
      <c r="BV3" s="144"/>
      <c r="BW3" s="144"/>
      <c r="BX3" s="144"/>
      <c r="BY3" s="144"/>
      <c r="BZ3" s="89" t="s">
        <v>64</v>
      </c>
      <c r="CA3" s="90" t="s">
        <v>65</v>
      </c>
      <c r="CB3" s="90" t="s">
        <v>66</v>
      </c>
      <c r="CC3" s="90" t="s">
        <v>67</v>
      </c>
      <c r="CD3" s="90" t="s">
        <v>68</v>
      </c>
      <c r="CE3" s="89" t="s">
        <v>61</v>
      </c>
      <c r="CF3" s="89" t="s">
        <v>62</v>
      </c>
      <c r="CG3" s="146"/>
      <c r="CH3" s="144"/>
      <c r="CI3" s="144"/>
      <c r="CJ3" s="144"/>
      <c r="CK3" s="144"/>
      <c r="CL3" s="150"/>
      <c r="CM3" s="152"/>
      <c r="CN3" s="89" t="s">
        <v>59</v>
      </c>
      <c r="CO3" s="89" t="s">
        <v>60</v>
      </c>
      <c r="CP3" s="91" t="s">
        <v>69</v>
      </c>
      <c r="CQ3" s="89" t="s">
        <v>29</v>
      </c>
      <c r="CR3" s="89" t="s">
        <v>32</v>
      </c>
      <c r="CS3" s="89" t="s">
        <v>59</v>
      </c>
      <c r="CT3" s="89" t="s">
        <v>60</v>
      </c>
      <c r="CU3" s="91" t="s">
        <v>70</v>
      </c>
      <c r="CV3" s="89" t="s">
        <v>29</v>
      </c>
      <c r="CW3" s="89" t="s">
        <v>32</v>
      </c>
      <c r="CX3" s="89" t="s">
        <v>59</v>
      </c>
      <c r="CY3" s="89" t="s">
        <v>60</v>
      </c>
      <c r="CZ3" s="91" t="s">
        <v>71</v>
      </c>
      <c r="DA3" s="89" t="s">
        <v>29</v>
      </c>
      <c r="DB3" s="89" t="s">
        <v>32</v>
      </c>
      <c r="DC3" s="89" t="s">
        <v>59</v>
      </c>
      <c r="DD3" s="89" t="s">
        <v>60</v>
      </c>
      <c r="DE3" s="91" t="s">
        <v>72</v>
      </c>
      <c r="DF3" s="89" t="s">
        <v>29</v>
      </c>
      <c r="DG3" s="89" t="s">
        <v>32</v>
      </c>
      <c r="DH3" s="89" t="s">
        <v>59</v>
      </c>
      <c r="DI3" s="89" t="s">
        <v>60</v>
      </c>
      <c r="DJ3" s="91" t="s">
        <v>73</v>
      </c>
      <c r="DK3" s="89" t="s">
        <v>29</v>
      </c>
      <c r="DL3" s="89" t="s">
        <v>32</v>
      </c>
      <c r="DM3" s="89" t="s">
        <v>59</v>
      </c>
      <c r="DN3" s="89" t="s">
        <v>60</v>
      </c>
      <c r="DO3" s="91" t="s">
        <v>69</v>
      </c>
      <c r="DP3" s="89" t="s">
        <v>29</v>
      </c>
      <c r="DQ3" s="89" t="s">
        <v>32</v>
      </c>
      <c r="DR3" s="89" t="s">
        <v>59</v>
      </c>
      <c r="DS3" s="89" t="s">
        <v>60</v>
      </c>
      <c r="DT3" s="91" t="s">
        <v>70</v>
      </c>
      <c r="DU3" s="89" t="s">
        <v>29</v>
      </c>
      <c r="DV3" s="89" t="s">
        <v>32</v>
      </c>
      <c r="DW3" s="89" t="s">
        <v>59</v>
      </c>
      <c r="DX3" s="89" t="s">
        <v>60</v>
      </c>
      <c r="DY3" s="91" t="s">
        <v>71</v>
      </c>
      <c r="DZ3" s="89" t="s">
        <v>29</v>
      </c>
      <c r="EA3" s="89" t="s">
        <v>32</v>
      </c>
      <c r="EB3" s="89" t="s">
        <v>59</v>
      </c>
      <c r="EC3" s="89" t="s">
        <v>60</v>
      </c>
      <c r="ED3" s="91" t="s">
        <v>72</v>
      </c>
      <c r="EE3" s="89" t="s">
        <v>29</v>
      </c>
      <c r="EF3" s="89" t="s">
        <v>32</v>
      </c>
      <c r="EG3" s="89" t="s">
        <v>59</v>
      </c>
      <c r="EH3" s="89" t="s">
        <v>60</v>
      </c>
      <c r="EI3" s="91" t="s">
        <v>73</v>
      </c>
      <c r="EJ3" s="89" t="s">
        <v>29</v>
      </c>
      <c r="EK3" s="89" t="s">
        <v>32</v>
      </c>
      <c r="EL3" s="89" t="s">
        <v>59</v>
      </c>
      <c r="EM3" s="89" t="s">
        <v>60</v>
      </c>
      <c r="EN3" s="91" t="s">
        <v>69</v>
      </c>
      <c r="EO3" s="89" t="s">
        <v>29</v>
      </c>
      <c r="EP3" s="89" t="s">
        <v>32</v>
      </c>
      <c r="EQ3" s="89" t="s">
        <v>59</v>
      </c>
      <c r="ER3" s="89" t="s">
        <v>60</v>
      </c>
      <c r="ES3" s="91" t="s">
        <v>70</v>
      </c>
      <c r="ET3" s="89" t="s">
        <v>29</v>
      </c>
      <c r="EU3" s="89" t="s">
        <v>32</v>
      </c>
      <c r="EV3" s="89" t="s">
        <v>59</v>
      </c>
      <c r="EW3" s="89" t="s">
        <v>60</v>
      </c>
      <c r="EX3" s="91" t="s">
        <v>71</v>
      </c>
      <c r="EY3" s="89" t="s">
        <v>29</v>
      </c>
      <c r="EZ3" s="89" t="s">
        <v>32</v>
      </c>
      <c r="FA3" s="89" t="s">
        <v>59</v>
      </c>
      <c r="FB3" s="89" t="s">
        <v>60</v>
      </c>
      <c r="FC3" s="91" t="s">
        <v>72</v>
      </c>
      <c r="FD3" s="89" t="s">
        <v>29</v>
      </c>
      <c r="FE3" s="89" t="s">
        <v>32</v>
      </c>
      <c r="FF3" s="89" t="s">
        <v>59</v>
      </c>
      <c r="FG3" s="89" t="s">
        <v>60</v>
      </c>
      <c r="FH3" s="91" t="s">
        <v>73</v>
      </c>
      <c r="FI3" s="89" t="s">
        <v>29</v>
      </c>
      <c r="FJ3" s="89" t="s">
        <v>32</v>
      </c>
      <c r="FK3" s="148"/>
      <c r="FL3" s="154"/>
      <c r="FM3" s="156"/>
      <c r="FN3" s="148"/>
      <c r="FO3" s="148"/>
      <c r="FP3" s="148"/>
      <c r="FQ3" s="148"/>
      <c r="FR3" s="148"/>
    </row>
    <row r="4" spans="1:174" s="18" customFormat="1">
      <c r="A4" s="18" t="s">
        <v>74</v>
      </c>
      <c r="B4" s="78" t="s">
        <v>75</v>
      </c>
      <c r="C4" s="78" t="s">
        <v>76</v>
      </c>
      <c r="D4" s="79">
        <v>42735</v>
      </c>
      <c r="E4" s="80"/>
      <c r="N4" s="18">
        <v>30</v>
      </c>
      <c r="Z4" s="85"/>
      <c r="AD4" s="78">
        <v>1</v>
      </c>
      <c r="AE4" s="78">
        <v>1.05</v>
      </c>
      <c r="AG4" s="78" t="s">
        <v>77</v>
      </c>
      <c r="AH4" s="78" t="s">
        <v>78</v>
      </c>
      <c r="AI4" s="78" t="s">
        <v>79</v>
      </c>
      <c r="AK4" s="18">
        <v>1</v>
      </c>
      <c r="AL4" s="18" t="s">
        <v>80</v>
      </c>
      <c r="AM4" s="88">
        <v>1.05</v>
      </c>
      <c r="AP4" s="18" t="s">
        <v>81</v>
      </c>
      <c r="AQ4" s="18" t="s">
        <v>82</v>
      </c>
      <c r="AS4" s="18">
        <v>2</v>
      </c>
      <c r="AT4" s="78" t="s">
        <v>83</v>
      </c>
      <c r="AU4" s="18">
        <v>0.9</v>
      </c>
      <c r="AW4" s="78" t="s">
        <v>84</v>
      </c>
      <c r="AX4" s="43"/>
      <c r="BA4" s="19">
        <v>244033</v>
      </c>
      <c r="BB4" s="38">
        <v>1</v>
      </c>
      <c r="BC4" s="78" t="s">
        <v>85</v>
      </c>
      <c r="BD4" s="18" t="s">
        <v>86</v>
      </c>
      <c r="BE4" s="18" t="s">
        <v>87</v>
      </c>
      <c r="BG4" s="88">
        <v>1</v>
      </c>
      <c r="BH4" s="18">
        <v>1</v>
      </c>
      <c r="BI4" s="78" t="s">
        <v>88</v>
      </c>
      <c r="BK4" s="18">
        <v>1</v>
      </c>
      <c r="BM4" s="18">
        <v>30</v>
      </c>
      <c r="BN4" s="18" t="s">
        <v>87</v>
      </c>
      <c r="FK4" s="18">
        <v>3</v>
      </c>
      <c r="FL4" s="37" t="s">
        <v>89</v>
      </c>
      <c r="FM4" s="18">
        <v>0.95</v>
      </c>
      <c r="FP4" s="95" t="s">
        <v>90</v>
      </c>
    </row>
    <row r="5" spans="1:174" s="18" customFormat="1">
      <c r="A5" s="18" t="s">
        <v>91</v>
      </c>
      <c r="B5" s="78" t="s">
        <v>75</v>
      </c>
      <c r="C5" s="78" t="s">
        <v>76</v>
      </c>
      <c r="D5" s="79">
        <v>42735</v>
      </c>
      <c r="E5" s="80"/>
      <c r="N5" s="18">
        <v>30</v>
      </c>
      <c r="Z5" s="85"/>
      <c r="AD5" s="78">
        <v>1</v>
      </c>
      <c r="AE5" s="78">
        <v>1.05</v>
      </c>
      <c r="AG5" s="78" t="s">
        <v>77</v>
      </c>
      <c r="AH5" s="78" t="s">
        <v>78</v>
      </c>
      <c r="AI5" s="78" t="s">
        <v>79</v>
      </c>
      <c r="AK5" s="18">
        <v>1</v>
      </c>
      <c r="AL5" s="18" t="s">
        <v>80</v>
      </c>
      <c r="AM5" s="88">
        <v>1.05</v>
      </c>
      <c r="AP5" s="18" t="s">
        <v>81</v>
      </c>
      <c r="AQ5" s="18" t="s">
        <v>82</v>
      </c>
      <c r="AS5" s="18">
        <v>2</v>
      </c>
      <c r="AT5" s="78" t="s">
        <v>83</v>
      </c>
      <c r="AU5" s="18">
        <v>0.9</v>
      </c>
      <c r="AW5" s="78" t="s">
        <v>84</v>
      </c>
      <c r="AX5" s="43"/>
      <c r="BA5" s="19">
        <v>244033</v>
      </c>
      <c r="BB5" s="38">
        <v>1</v>
      </c>
      <c r="BC5" s="78" t="s">
        <v>85</v>
      </c>
      <c r="BD5" s="18" t="s">
        <v>86</v>
      </c>
      <c r="BE5" s="18" t="s">
        <v>87</v>
      </c>
      <c r="BG5" s="88">
        <v>1</v>
      </c>
      <c r="BH5" s="18">
        <v>1</v>
      </c>
      <c r="BI5" s="78" t="s">
        <v>88</v>
      </c>
      <c r="BK5" s="18">
        <v>1</v>
      </c>
      <c r="BM5" s="18">
        <v>30</v>
      </c>
      <c r="BN5" s="18" t="s">
        <v>87</v>
      </c>
      <c r="FK5" s="18">
        <v>3</v>
      </c>
      <c r="FL5" s="37" t="s">
        <v>89</v>
      </c>
      <c r="FM5" s="18">
        <v>0.95</v>
      </c>
      <c r="FP5" s="95" t="s">
        <v>90</v>
      </c>
    </row>
    <row r="6" spans="1:174" s="18" customFormat="1">
      <c r="A6" s="18" t="s">
        <v>92</v>
      </c>
      <c r="B6" s="78" t="s">
        <v>93</v>
      </c>
      <c r="C6" s="78" t="s">
        <v>94</v>
      </c>
      <c r="D6" s="79">
        <v>42735</v>
      </c>
      <c r="E6" s="80"/>
      <c r="N6" s="18">
        <v>30</v>
      </c>
      <c r="Z6" s="85"/>
      <c r="AD6" s="78">
        <v>1</v>
      </c>
      <c r="AE6" s="78">
        <v>1.05</v>
      </c>
      <c r="AG6" s="78" t="s">
        <v>77</v>
      </c>
      <c r="AH6" s="78" t="s">
        <v>78</v>
      </c>
      <c r="AI6" s="78" t="s">
        <v>79</v>
      </c>
      <c r="AK6" s="18">
        <v>1</v>
      </c>
      <c r="AL6" s="18" t="s">
        <v>80</v>
      </c>
      <c r="AM6" s="88">
        <v>1.05</v>
      </c>
      <c r="AP6" s="18" t="s">
        <v>81</v>
      </c>
      <c r="AQ6" s="18" t="s">
        <v>82</v>
      </c>
      <c r="AS6" s="18">
        <v>2</v>
      </c>
      <c r="AT6" s="78" t="s">
        <v>83</v>
      </c>
      <c r="AU6" s="18">
        <v>0.9</v>
      </c>
      <c r="AW6" s="78" t="s">
        <v>84</v>
      </c>
      <c r="AX6" s="43"/>
      <c r="BA6" s="19">
        <v>244033</v>
      </c>
      <c r="BB6" s="38">
        <v>1</v>
      </c>
      <c r="BC6" s="78" t="s">
        <v>85</v>
      </c>
      <c r="BD6" s="18" t="s">
        <v>86</v>
      </c>
      <c r="BE6" s="18" t="s">
        <v>87</v>
      </c>
      <c r="BG6" s="88">
        <v>1</v>
      </c>
      <c r="BH6" s="18">
        <v>1</v>
      </c>
      <c r="BI6" s="78" t="s">
        <v>88</v>
      </c>
      <c r="BK6" s="18">
        <v>1</v>
      </c>
      <c r="BM6" s="18">
        <v>30</v>
      </c>
      <c r="BN6" s="18" t="s">
        <v>87</v>
      </c>
      <c r="FK6" s="18">
        <v>3</v>
      </c>
      <c r="FL6" s="37" t="s">
        <v>89</v>
      </c>
      <c r="FM6" s="18">
        <v>0.95</v>
      </c>
      <c r="FP6" s="95" t="s">
        <v>95</v>
      </c>
    </row>
    <row r="7" spans="1:174" s="18" customFormat="1">
      <c r="A7" s="18" t="s">
        <v>96</v>
      </c>
      <c r="B7" s="78" t="s">
        <v>97</v>
      </c>
      <c r="C7" s="78" t="s">
        <v>94</v>
      </c>
      <c r="D7" s="79">
        <v>42735</v>
      </c>
      <c r="E7" s="80"/>
      <c r="N7" s="18">
        <v>30</v>
      </c>
      <c r="Z7" s="85"/>
      <c r="AD7" s="78">
        <v>1</v>
      </c>
      <c r="AE7" s="78">
        <v>1.05</v>
      </c>
      <c r="AG7" s="78" t="s">
        <v>77</v>
      </c>
      <c r="AH7" s="78" t="s">
        <v>78</v>
      </c>
      <c r="AI7" s="78" t="s">
        <v>79</v>
      </c>
      <c r="AK7" s="18">
        <v>1</v>
      </c>
      <c r="AL7" s="18" t="s">
        <v>80</v>
      </c>
      <c r="AM7" s="88">
        <v>1.05</v>
      </c>
      <c r="AP7" s="18" t="s">
        <v>81</v>
      </c>
      <c r="AQ7" s="18" t="s">
        <v>82</v>
      </c>
      <c r="AS7" s="18">
        <v>2</v>
      </c>
      <c r="AT7" s="78" t="s">
        <v>83</v>
      </c>
      <c r="AU7" s="18">
        <v>0.9</v>
      </c>
      <c r="AW7" s="78" t="s">
        <v>84</v>
      </c>
      <c r="AX7" s="43"/>
      <c r="BA7" s="19">
        <v>244033</v>
      </c>
      <c r="BB7" s="38">
        <v>1</v>
      </c>
      <c r="BC7" s="78" t="s">
        <v>85</v>
      </c>
      <c r="BD7" s="18" t="s">
        <v>86</v>
      </c>
      <c r="BE7" s="18" t="s">
        <v>87</v>
      </c>
      <c r="BG7" s="88">
        <v>1</v>
      </c>
      <c r="BH7" s="18">
        <v>1</v>
      </c>
      <c r="BI7" s="78" t="s">
        <v>88</v>
      </c>
      <c r="BK7" s="18">
        <v>1</v>
      </c>
      <c r="BM7" s="18">
        <v>30</v>
      </c>
      <c r="BN7" s="18" t="s">
        <v>87</v>
      </c>
      <c r="FK7" s="18">
        <v>3</v>
      </c>
      <c r="FL7" s="37" t="s">
        <v>89</v>
      </c>
      <c r="FM7" s="18">
        <v>0.95</v>
      </c>
      <c r="FP7" s="95" t="s">
        <v>95</v>
      </c>
    </row>
    <row r="8" spans="1:174" s="18" customFormat="1">
      <c r="A8" s="18" t="s">
        <v>98</v>
      </c>
      <c r="B8" s="78" t="s">
        <v>99</v>
      </c>
      <c r="C8" s="78" t="s">
        <v>100</v>
      </c>
      <c r="D8" s="79">
        <v>42735</v>
      </c>
      <c r="E8" s="80"/>
      <c r="N8" s="18">
        <v>40</v>
      </c>
      <c r="Z8" s="85"/>
      <c r="AD8" s="78">
        <v>2</v>
      </c>
      <c r="AE8" s="78">
        <v>1</v>
      </c>
      <c r="AG8" s="78" t="s">
        <v>101</v>
      </c>
      <c r="AH8" s="78" t="s">
        <v>102</v>
      </c>
      <c r="AI8" s="78" t="s">
        <v>79</v>
      </c>
      <c r="AK8" s="18">
        <v>1</v>
      </c>
      <c r="AL8" s="18" t="s">
        <v>80</v>
      </c>
      <c r="AM8" s="88">
        <v>1.05</v>
      </c>
      <c r="AP8" s="18" t="s">
        <v>103</v>
      </c>
      <c r="AQ8" s="18" t="s">
        <v>82</v>
      </c>
      <c r="AS8" s="18">
        <v>2</v>
      </c>
      <c r="AT8" s="78" t="s">
        <v>83</v>
      </c>
      <c r="AU8" s="18">
        <v>0.9</v>
      </c>
      <c r="AW8" s="78" t="s">
        <v>104</v>
      </c>
      <c r="AX8" s="43"/>
      <c r="BA8" s="19">
        <v>244880</v>
      </c>
      <c r="BB8" s="38">
        <v>1</v>
      </c>
      <c r="BC8" s="78" t="s">
        <v>85</v>
      </c>
      <c r="BD8" s="18" t="s">
        <v>86</v>
      </c>
      <c r="BE8" s="18" t="s">
        <v>87</v>
      </c>
      <c r="BG8" s="88">
        <v>1</v>
      </c>
      <c r="BH8" s="18">
        <v>1</v>
      </c>
      <c r="BI8" s="78" t="s">
        <v>88</v>
      </c>
      <c r="BK8" s="18">
        <v>1</v>
      </c>
      <c r="BM8" s="18">
        <v>40</v>
      </c>
      <c r="BN8" s="18" t="s">
        <v>87</v>
      </c>
      <c r="FK8" s="18">
        <v>3</v>
      </c>
      <c r="FL8" s="78" t="s">
        <v>105</v>
      </c>
      <c r="FM8" s="18">
        <v>0.95</v>
      </c>
      <c r="FP8" s="95" t="s">
        <v>106</v>
      </c>
    </row>
    <row r="9" spans="1:174" s="18" customFormat="1">
      <c r="A9" s="18" t="s">
        <v>107</v>
      </c>
      <c r="B9" s="78" t="s">
        <v>108</v>
      </c>
      <c r="C9" s="78" t="s">
        <v>100</v>
      </c>
      <c r="D9" s="79">
        <v>42735</v>
      </c>
      <c r="E9" s="80"/>
      <c r="N9" s="18">
        <v>40</v>
      </c>
      <c r="Z9" s="85"/>
      <c r="AD9" s="78">
        <v>2</v>
      </c>
      <c r="AE9" s="78">
        <v>1</v>
      </c>
      <c r="AG9" s="78" t="s">
        <v>101</v>
      </c>
      <c r="AH9" s="78" t="s">
        <v>102</v>
      </c>
      <c r="AI9" s="78" t="s">
        <v>79</v>
      </c>
      <c r="AK9" s="18">
        <v>1</v>
      </c>
      <c r="AL9" s="18" t="s">
        <v>80</v>
      </c>
      <c r="AM9" s="88">
        <v>1.05</v>
      </c>
      <c r="AP9" s="18" t="s">
        <v>103</v>
      </c>
      <c r="AQ9" s="18" t="s">
        <v>82</v>
      </c>
      <c r="AS9" s="18">
        <v>2</v>
      </c>
      <c r="AT9" s="78" t="s">
        <v>83</v>
      </c>
      <c r="AU9" s="18">
        <v>0.9</v>
      </c>
      <c r="AW9" s="78" t="s">
        <v>104</v>
      </c>
      <c r="AX9" s="43"/>
      <c r="BA9" s="19">
        <v>244880</v>
      </c>
      <c r="BB9" s="38">
        <v>1</v>
      </c>
      <c r="BC9" s="78" t="s">
        <v>85</v>
      </c>
      <c r="BD9" s="18" t="s">
        <v>86</v>
      </c>
      <c r="BE9" s="18" t="s">
        <v>87</v>
      </c>
      <c r="BG9" s="88">
        <v>1</v>
      </c>
      <c r="BH9" s="18">
        <v>1</v>
      </c>
      <c r="BI9" s="78" t="s">
        <v>88</v>
      </c>
      <c r="BK9" s="18">
        <v>1</v>
      </c>
      <c r="BM9" s="18">
        <v>40</v>
      </c>
      <c r="BN9" s="18" t="s">
        <v>87</v>
      </c>
      <c r="FK9" s="18">
        <v>3</v>
      </c>
      <c r="FL9" s="78" t="s">
        <v>105</v>
      </c>
      <c r="FM9" s="18">
        <v>0.95</v>
      </c>
      <c r="FP9" s="95" t="s">
        <v>106</v>
      </c>
    </row>
    <row r="10" spans="1:174" s="18" customFormat="1">
      <c r="A10" s="18" t="s">
        <v>109</v>
      </c>
      <c r="B10" s="78" t="s">
        <v>110</v>
      </c>
      <c r="C10" s="78" t="s">
        <v>76</v>
      </c>
      <c r="D10" s="79">
        <v>42735</v>
      </c>
      <c r="E10" s="80"/>
      <c r="N10" s="18">
        <v>50</v>
      </c>
      <c r="Z10" s="85"/>
      <c r="AD10" s="78">
        <v>1</v>
      </c>
      <c r="AE10" s="78">
        <v>1.05</v>
      </c>
      <c r="AG10" s="78" t="s">
        <v>77</v>
      </c>
      <c r="AH10" s="78" t="s">
        <v>78</v>
      </c>
      <c r="AI10" s="78" t="s">
        <v>79</v>
      </c>
      <c r="AK10" s="18">
        <v>1</v>
      </c>
      <c r="AL10" s="18" t="s">
        <v>80</v>
      </c>
      <c r="AM10" s="88">
        <v>1.05</v>
      </c>
      <c r="AP10" s="18" t="s">
        <v>81</v>
      </c>
      <c r="AQ10" s="18" t="s">
        <v>82</v>
      </c>
      <c r="AS10" s="18">
        <v>2</v>
      </c>
      <c r="AT10" s="78" t="s">
        <v>83</v>
      </c>
      <c r="AU10" s="18">
        <v>0.9</v>
      </c>
      <c r="AW10" s="78" t="s">
        <v>111</v>
      </c>
      <c r="AX10" s="43"/>
      <c r="BA10" s="19"/>
      <c r="BB10" s="38">
        <v>1</v>
      </c>
      <c r="BC10" s="78" t="s">
        <v>85</v>
      </c>
      <c r="BD10" s="18" t="s">
        <v>86</v>
      </c>
      <c r="BE10" s="18" t="s">
        <v>87</v>
      </c>
      <c r="BG10" s="88">
        <v>1</v>
      </c>
      <c r="BH10" s="18">
        <v>1</v>
      </c>
      <c r="BI10" s="78" t="s">
        <v>88</v>
      </c>
      <c r="BK10" s="18">
        <v>1</v>
      </c>
      <c r="BM10" s="18">
        <v>50</v>
      </c>
      <c r="BN10" s="18" t="s">
        <v>87</v>
      </c>
      <c r="FK10" s="18">
        <v>3</v>
      </c>
      <c r="FL10" s="37" t="s">
        <v>89</v>
      </c>
      <c r="FM10" s="18">
        <v>0.95</v>
      </c>
      <c r="FP10" s="95" t="s">
        <v>112</v>
      </c>
    </row>
    <row r="11" spans="1:174" s="18" customFormat="1">
      <c r="A11" s="18" t="s">
        <v>113</v>
      </c>
      <c r="B11" s="78" t="s">
        <v>110</v>
      </c>
      <c r="C11" s="78" t="s">
        <v>76</v>
      </c>
      <c r="D11" s="79">
        <v>42735</v>
      </c>
      <c r="E11" s="80"/>
      <c r="N11" s="18">
        <v>50</v>
      </c>
      <c r="Z11" s="85"/>
      <c r="AD11" s="78">
        <v>1</v>
      </c>
      <c r="AE11" s="78">
        <v>1.05</v>
      </c>
      <c r="AG11" s="78" t="s">
        <v>77</v>
      </c>
      <c r="AH11" s="78" t="s">
        <v>78</v>
      </c>
      <c r="AI11" s="78" t="s">
        <v>79</v>
      </c>
      <c r="AK11" s="18">
        <v>1</v>
      </c>
      <c r="AL11" s="18" t="s">
        <v>80</v>
      </c>
      <c r="AM11" s="88">
        <v>1.05</v>
      </c>
      <c r="AP11" s="18" t="s">
        <v>81</v>
      </c>
      <c r="AQ11" s="18" t="s">
        <v>82</v>
      </c>
      <c r="AS11" s="18">
        <v>2</v>
      </c>
      <c r="AT11" s="78" t="s">
        <v>83</v>
      </c>
      <c r="AU11" s="18">
        <v>0.9</v>
      </c>
      <c r="AW11" s="78" t="s">
        <v>111</v>
      </c>
      <c r="AX11" s="43"/>
      <c r="BA11" s="19"/>
      <c r="BB11" s="38">
        <v>1</v>
      </c>
      <c r="BC11" s="78" t="s">
        <v>85</v>
      </c>
      <c r="BD11" s="18" t="s">
        <v>86</v>
      </c>
      <c r="BE11" s="18" t="s">
        <v>87</v>
      </c>
      <c r="BG11" s="88">
        <v>1</v>
      </c>
      <c r="BH11" s="18">
        <v>1</v>
      </c>
      <c r="BI11" s="78" t="s">
        <v>88</v>
      </c>
      <c r="BK11" s="18">
        <v>1</v>
      </c>
      <c r="BM11" s="18">
        <v>50</v>
      </c>
      <c r="BN11" s="18" t="s">
        <v>87</v>
      </c>
      <c r="FK11" s="18">
        <v>3</v>
      </c>
      <c r="FL11" s="37" t="s">
        <v>89</v>
      </c>
      <c r="FM11" s="18">
        <v>0.95</v>
      </c>
      <c r="FP11" s="95" t="s">
        <v>112</v>
      </c>
    </row>
    <row r="12" spans="1:174" s="19" customFormat="1">
      <c r="A12" s="19" t="s">
        <v>109</v>
      </c>
      <c r="B12" s="130" t="s">
        <v>110</v>
      </c>
      <c r="C12" s="130" t="s">
        <v>76</v>
      </c>
      <c r="D12" s="133">
        <v>42735</v>
      </c>
      <c r="E12" s="134"/>
      <c r="N12" s="19">
        <v>50</v>
      </c>
      <c r="Z12" s="135"/>
      <c r="AD12" s="130">
        <v>1</v>
      </c>
      <c r="AE12" s="130">
        <v>1.05</v>
      </c>
      <c r="AG12" s="130" t="s">
        <v>77</v>
      </c>
      <c r="AH12" s="130" t="s">
        <v>78</v>
      </c>
      <c r="AI12" s="130" t="s">
        <v>79</v>
      </c>
      <c r="AK12" s="19">
        <v>1</v>
      </c>
      <c r="AL12" s="19" t="s">
        <v>80</v>
      </c>
      <c r="AM12" s="136">
        <v>1.05</v>
      </c>
      <c r="AP12" s="19" t="s">
        <v>81</v>
      </c>
      <c r="AQ12" s="19" t="s">
        <v>82</v>
      </c>
      <c r="AS12" s="19">
        <v>2</v>
      </c>
      <c r="AT12" s="130" t="s">
        <v>83</v>
      </c>
      <c r="AU12" s="19">
        <v>0.9</v>
      </c>
      <c r="AW12" s="130" t="s">
        <v>7948</v>
      </c>
      <c r="AX12" s="131"/>
      <c r="BB12" s="129">
        <v>1</v>
      </c>
      <c r="BC12" s="130" t="s">
        <v>85</v>
      </c>
      <c r="BD12" s="19" t="s">
        <v>86</v>
      </c>
      <c r="BE12" s="19" t="s">
        <v>87</v>
      </c>
      <c r="BG12" s="136">
        <v>1</v>
      </c>
      <c r="BH12" s="19">
        <v>1</v>
      </c>
      <c r="BI12" s="130" t="s">
        <v>88</v>
      </c>
      <c r="BK12" s="19">
        <v>1</v>
      </c>
      <c r="BM12" s="19">
        <v>50</v>
      </c>
      <c r="BN12" s="19" t="s">
        <v>87</v>
      </c>
      <c r="FK12" s="19">
        <v>3</v>
      </c>
      <c r="FL12" s="24" t="s">
        <v>89</v>
      </c>
      <c r="FM12" s="19">
        <v>0.95</v>
      </c>
      <c r="FP12" s="137" t="s">
        <v>112</v>
      </c>
    </row>
    <row r="13" spans="1:174" s="18" customFormat="1">
      <c r="A13" s="18" t="s">
        <v>114</v>
      </c>
      <c r="B13" s="78" t="s">
        <v>115</v>
      </c>
      <c r="C13" s="78" t="s">
        <v>116</v>
      </c>
      <c r="D13" s="79">
        <v>42735</v>
      </c>
      <c r="E13" s="80"/>
      <c r="N13" s="18">
        <v>10</v>
      </c>
      <c r="Z13" s="85"/>
      <c r="AD13" s="78">
        <v>3</v>
      </c>
      <c r="AE13" s="78">
        <v>0.9</v>
      </c>
      <c r="AG13" s="78" t="s">
        <v>117</v>
      </c>
      <c r="AH13" s="78" t="s">
        <v>118</v>
      </c>
      <c r="AI13" s="78" t="s">
        <v>79</v>
      </c>
      <c r="AK13" s="18">
        <v>3</v>
      </c>
      <c r="AL13" s="18" t="s">
        <v>119</v>
      </c>
      <c r="AM13" s="88">
        <v>0.95</v>
      </c>
      <c r="AP13" s="18" t="s">
        <v>120</v>
      </c>
      <c r="AQ13" s="18" t="s">
        <v>82</v>
      </c>
      <c r="AS13" s="18">
        <v>2</v>
      </c>
      <c r="AT13" s="78" t="s">
        <v>83</v>
      </c>
      <c r="AU13" s="18">
        <v>0.9</v>
      </c>
      <c r="AW13" s="78" t="s">
        <v>84</v>
      </c>
      <c r="AX13" s="43"/>
      <c r="BA13" s="19">
        <v>244033</v>
      </c>
      <c r="BB13" s="38">
        <v>1</v>
      </c>
      <c r="BC13" s="78" t="s">
        <v>85</v>
      </c>
      <c r="BD13" s="18" t="s">
        <v>86</v>
      </c>
      <c r="BE13" s="18" t="s">
        <v>87</v>
      </c>
      <c r="BG13" s="88">
        <v>1</v>
      </c>
      <c r="BH13" s="18">
        <v>1</v>
      </c>
      <c r="BI13" s="78" t="s">
        <v>88</v>
      </c>
      <c r="BK13" s="18">
        <v>1</v>
      </c>
      <c r="BM13" s="18">
        <v>10</v>
      </c>
      <c r="BN13" s="18" t="s">
        <v>87</v>
      </c>
      <c r="FK13" s="18">
        <v>3</v>
      </c>
      <c r="FL13" s="37" t="s">
        <v>89</v>
      </c>
      <c r="FM13" s="18">
        <v>0.95</v>
      </c>
      <c r="FP13" s="95" t="s">
        <v>121</v>
      </c>
    </row>
    <row r="14" spans="1:174" s="18" customFormat="1">
      <c r="A14" s="18" t="s">
        <v>122</v>
      </c>
      <c r="B14" s="78" t="s">
        <v>123</v>
      </c>
      <c r="C14" s="78" t="s">
        <v>124</v>
      </c>
      <c r="D14" s="79">
        <v>42735</v>
      </c>
      <c r="E14" s="80"/>
      <c r="N14" s="18">
        <v>10</v>
      </c>
      <c r="Z14" s="85"/>
      <c r="AD14" s="78">
        <v>1</v>
      </c>
      <c r="AE14" s="78">
        <v>1.05</v>
      </c>
      <c r="AG14" s="78" t="s">
        <v>77</v>
      </c>
      <c r="AH14" s="78" t="s">
        <v>125</v>
      </c>
      <c r="AI14" s="78" t="s">
        <v>79</v>
      </c>
      <c r="AK14" s="18">
        <v>3</v>
      </c>
      <c r="AL14" s="18" t="s">
        <v>119</v>
      </c>
      <c r="AM14" s="88">
        <v>0.95</v>
      </c>
      <c r="AP14" s="18" t="s">
        <v>126</v>
      </c>
      <c r="AQ14" s="18" t="s">
        <v>82</v>
      </c>
      <c r="AS14" s="18">
        <v>2</v>
      </c>
      <c r="AT14" s="78" t="s">
        <v>83</v>
      </c>
      <c r="AU14" s="18">
        <v>0.9</v>
      </c>
      <c r="AW14" s="78" t="s">
        <v>127</v>
      </c>
      <c r="AX14" s="43"/>
      <c r="BA14" s="19">
        <v>313550</v>
      </c>
      <c r="BB14" s="38">
        <v>1</v>
      </c>
      <c r="BC14" s="78" t="s">
        <v>85</v>
      </c>
      <c r="BD14" s="18" t="s">
        <v>86</v>
      </c>
      <c r="BE14" s="18" t="s">
        <v>87</v>
      </c>
      <c r="BG14" s="88">
        <v>1</v>
      </c>
      <c r="BH14" s="18">
        <v>1</v>
      </c>
      <c r="BI14" s="78" t="s">
        <v>88</v>
      </c>
      <c r="BK14" s="18">
        <v>1</v>
      </c>
      <c r="BM14" s="18">
        <v>10</v>
      </c>
      <c r="BN14" s="18" t="s">
        <v>87</v>
      </c>
      <c r="FK14" s="18">
        <v>3</v>
      </c>
      <c r="FL14" s="37" t="s">
        <v>89</v>
      </c>
      <c r="FM14" s="18">
        <v>0.95</v>
      </c>
      <c r="FP14" s="95" t="s">
        <v>128</v>
      </c>
    </row>
    <row r="15" spans="1:174" s="18" customFormat="1">
      <c r="A15" s="18" t="s">
        <v>129</v>
      </c>
      <c r="B15" s="78" t="s">
        <v>130</v>
      </c>
      <c r="C15" s="78" t="s">
        <v>131</v>
      </c>
      <c r="D15" s="79">
        <v>42735</v>
      </c>
      <c r="E15" s="80"/>
      <c r="N15" s="18">
        <v>10</v>
      </c>
      <c r="Z15" s="85"/>
      <c r="AD15" s="78">
        <v>1</v>
      </c>
      <c r="AE15" s="78">
        <v>1.05</v>
      </c>
      <c r="AG15" s="78" t="s">
        <v>77</v>
      </c>
      <c r="AH15" s="78" t="s">
        <v>78</v>
      </c>
      <c r="AI15" s="78" t="s">
        <v>79</v>
      </c>
      <c r="AK15" s="18">
        <v>2</v>
      </c>
      <c r="AL15" s="18" t="s">
        <v>132</v>
      </c>
      <c r="AM15" s="88">
        <v>1</v>
      </c>
      <c r="AP15" s="18" t="s">
        <v>133</v>
      </c>
      <c r="AQ15" s="18" t="s">
        <v>82</v>
      </c>
      <c r="AS15" s="18">
        <v>2</v>
      </c>
      <c r="AT15" s="78" t="s">
        <v>83</v>
      </c>
      <c r="AU15" s="18">
        <v>0.9</v>
      </c>
      <c r="AW15" s="78" t="s">
        <v>127</v>
      </c>
      <c r="AX15" s="43"/>
      <c r="BA15" s="19">
        <v>313550</v>
      </c>
      <c r="BB15" s="38">
        <v>1</v>
      </c>
      <c r="BC15" s="78" t="s">
        <v>85</v>
      </c>
      <c r="BD15" s="18" t="s">
        <v>86</v>
      </c>
      <c r="BE15" s="18" t="s">
        <v>87</v>
      </c>
      <c r="BG15" s="88">
        <v>1</v>
      </c>
      <c r="BH15" s="18">
        <v>1</v>
      </c>
      <c r="BI15" s="78" t="s">
        <v>88</v>
      </c>
      <c r="BK15" s="18">
        <v>1</v>
      </c>
      <c r="BM15" s="18">
        <v>10</v>
      </c>
      <c r="BN15" s="18" t="s">
        <v>87</v>
      </c>
      <c r="FK15" s="18">
        <v>3</v>
      </c>
      <c r="FL15" s="37" t="s">
        <v>89</v>
      </c>
      <c r="FM15" s="18">
        <v>0.95</v>
      </c>
      <c r="FP15" s="95" t="s">
        <v>134</v>
      </c>
    </row>
    <row r="16" spans="1:174" s="18" customFormat="1">
      <c r="A16" s="18" t="s">
        <v>135</v>
      </c>
      <c r="B16" s="78" t="s">
        <v>136</v>
      </c>
      <c r="C16" s="78" t="s">
        <v>131</v>
      </c>
      <c r="D16" s="79">
        <v>42735</v>
      </c>
      <c r="E16" s="80"/>
      <c r="N16" s="18">
        <v>10</v>
      </c>
      <c r="Z16" s="85"/>
      <c r="AD16" s="78">
        <v>1</v>
      </c>
      <c r="AE16" s="78">
        <v>1.05</v>
      </c>
      <c r="AG16" s="78" t="s">
        <v>77</v>
      </c>
      <c r="AH16" s="78" t="s">
        <v>78</v>
      </c>
      <c r="AI16" s="78" t="s">
        <v>79</v>
      </c>
      <c r="AK16" s="18">
        <v>2</v>
      </c>
      <c r="AL16" s="18" t="s">
        <v>132</v>
      </c>
      <c r="AM16" s="88">
        <v>1</v>
      </c>
      <c r="AP16" s="18" t="s">
        <v>133</v>
      </c>
      <c r="AQ16" s="18" t="s">
        <v>82</v>
      </c>
      <c r="AS16" s="18">
        <v>2</v>
      </c>
      <c r="AT16" s="78" t="s">
        <v>83</v>
      </c>
      <c r="AU16" s="18">
        <v>0.9</v>
      </c>
      <c r="AW16" s="78" t="s">
        <v>127</v>
      </c>
      <c r="AX16" s="43"/>
      <c r="BA16" s="19">
        <v>313550</v>
      </c>
      <c r="BB16" s="38">
        <v>1</v>
      </c>
      <c r="BC16" s="78" t="s">
        <v>85</v>
      </c>
      <c r="BD16" s="18" t="s">
        <v>86</v>
      </c>
      <c r="BE16" s="18" t="s">
        <v>87</v>
      </c>
      <c r="BG16" s="88">
        <v>1</v>
      </c>
      <c r="BH16" s="18">
        <v>1</v>
      </c>
      <c r="BI16" s="78" t="s">
        <v>88</v>
      </c>
      <c r="BK16" s="18">
        <v>1</v>
      </c>
      <c r="BM16" s="18">
        <v>10</v>
      </c>
      <c r="BN16" s="18" t="s">
        <v>87</v>
      </c>
      <c r="FK16" s="18">
        <v>3</v>
      </c>
      <c r="FL16" s="37" t="s">
        <v>89</v>
      </c>
      <c r="FM16" s="18">
        <v>0.95</v>
      </c>
      <c r="FP16" s="95" t="s">
        <v>134</v>
      </c>
    </row>
    <row r="17" spans="1:172" s="18" customFormat="1">
      <c r="A17" s="18" t="s">
        <v>137</v>
      </c>
      <c r="B17" s="78" t="s">
        <v>138</v>
      </c>
      <c r="C17" s="78" t="s">
        <v>139</v>
      </c>
      <c r="D17" s="79">
        <v>42735</v>
      </c>
      <c r="E17" s="80"/>
      <c r="N17" s="18">
        <v>15.56</v>
      </c>
      <c r="Z17" s="85"/>
      <c r="AD17" s="78">
        <v>1</v>
      </c>
      <c r="AE17" s="78">
        <v>1.05</v>
      </c>
      <c r="AG17" s="78" t="s">
        <v>77</v>
      </c>
      <c r="AH17" s="78" t="s">
        <v>78</v>
      </c>
      <c r="AI17" s="78" t="s">
        <v>79</v>
      </c>
      <c r="AK17" s="18">
        <v>1</v>
      </c>
      <c r="AL17" s="18" t="s">
        <v>80</v>
      </c>
      <c r="AM17" s="88">
        <v>1.05</v>
      </c>
      <c r="AP17" s="18" t="s">
        <v>81</v>
      </c>
      <c r="AQ17" s="18" t="s">
        <v>82</v>
      </c>
      <c r="AS17" s="18">
        <v>2</v>
      </c>
      <c r="AT17" s="78" t="s">
        <v>83</v>
      </c>
      <c r="AU17" s="18">
        <v>0.9</v>
      </c>
      <c r="AW17" s="78" t="s">
        <v>140</v>
      </c>
      <c r="AX17" s="43"/>
      <c r="BA17" s="19">
        <v>246042</v>
      </c>
      <c r="BB17" s="38">
        <v>1</v>
      </c>
      <c r="BC17" s="78" t="s">
        <v>85</v>
      </c>
      <c r="BD17" s="18" t="s">
        <v>86</v>
      </c>
      <c r="BE17" s="18" t="s">
        <v>87</v>
      </c>
      <c r="BG17" s="88">
        <v>1</v>
      </c>
      <c r="BH17" s="18">
        <v>1</v>
      </c>
      <c r="BI17" s="78" t="s">
        <v>88</v>
      </c>
      <c r="BK17" s="18">
        <v>1</v>
      </c>
      <c r="BM17" s="18">
        <v>15.56</v>
      </c>
      <c r="BN17" s="18" t="s">
        <v>87</v>
      </c>
      <c r="FK17" s="18">
        <v>3</v>
      </c>
      <c r="FL17" s="37" t="s">
        <v>89</v>
      </c>
      <c r="FM17" s="18">
        <v>0.95</v>
      </c>
      <c r="FP17" s="95" t="s">
        <v>141</v>
      </c>
    </row>
    <row r="18" spans="1:172" s="18" customFormat="1">
      <c r="A18" s="18" t="s">
        <v>142</v>
      </c>
      <c r="B18" s="78" t="s">
        <v>143</v>
      </c>
      <c r="C18" s="78" t="s">
        <v>139</v>
      </c>
      <c r="D18" s="79">
        <v>42735</v>
      </c>
      <c r="E18" s="80"/>
      <c r="N18" s="18">
        <v>15.56</v>
      </c>
      <c r="Z18" s="85"/>
      <c r="AD18" s="78">
        <v>1</v>
      </c>
      <c r="AE18" s="78">
        <v>1.05</v>
      </c>
      <c r="AG18" s="78" t="s">
        <v>77</v>
      </c>
      <c r="AH18" s="78" t="s">
        <v>78</v>
      </c>
      <c r="AI18" s="78" t="s">
        <v>79</v>
      </c>
      <c r="AK18" s="18">
        <v>1</v>
      </c>
      <c r="AL18" s="18" t="s">
        <v>80</v>
      </c>
      <c r="AM18" s="88">
        <v>1.05</v>
      </c>
      <c r="AP18" s="18" t="s">
        <v>81</v>
      </c>
      <c r="AQ18" s="18" t="s">
        <v>82</v>
      </c>
      <c r="AS18" s="18">
        <v>2</v>
      </c>
      <c r="AT18" s="78" t="s">
        <v>83</v>
      </c>
      <c r="AU18" s="18">
        <v>0.9</v>
      </c>
      <c r="AW18" s="78" t="s">
        <v>140</v>
      </c>
      <c r="AX18" s="43"/>
      <c r="BA18" s="19">
        <v>246042</v>
      </c>
      <c r="BB18" s="38">
        <v>1</v>
      </c>
      <c r="BC18" s="78" t="s">
        <v>85</v>
      </c>
      <c r="BD18" s="18" t="s">
        <v>86</v>
      </c>
      <c r="BE18" s="18" t="s">
        <v>87</v>
      </c>
      <c r="BG18" s="88">
        <v>1</v>
      </c>
      <c r="BH18" s="18">
        <v>1</v>
      </c>
      <c r="BI18" s="78" t="s">
        <v>88</v>
      </c>
      <c r="BK18" s="18">
        <v>1</v>
      </c>
      <c r="BM18" s="18">
        <v>15.56</v>
      </c>
      <c r="BN18" s="18" t="s">
        <v>87</v>
      </c>
      <c r="FK18" s="18">
        <v>3</v>
      </c>
      <c r="FL18" s="37" t="s">
        <v>89</v>
      </c>
      <c r="FM18" s="18">
        <v>0.95</v>
      </c>
      <c r="FP18" s="95" t="s">
        <v>141</v>
      </c>
    </row>
    <row r="19" spans="1:172" s="18" customFormat="1">
      <c r="A19" s="18" t="s">
        <v>144</v>
      </c>
      <c r="B19" s="78" t="s">
        <v>145</v>
      </c>
      <c r="C19" s="78" t="s">
        <v>146</v>
      </c>
      <c r="D19" s="79">
        <v>42735</v>
      </c>
      <c r="E19" s="80"/>
      <c r="N19" s="18">
        <v>10</v>
      </c>
      <c r="Z19" s="85"/>
      <c r="AD19" s="78">
        <v>1</v>
      </c>
      <c r="AE19" s="78">
        <v>1.05</v>
      </c>
      <c r="AG19" s="78" t="s">
        <v>77</v>
      </c>
      <c r="AH19" s="78" t="s">
        <v>78</v>
      </c>
      <c r="AI19" s="78" t="s">
        <v>79</v>
      </c>
      <c r="AK19" s="18">
        <v>1</v>
      </c>
      <c r="AL19" s="18" t="s">
        <v>80</v>
      </c>
      <c r="AM19" s="88">
        <v>1.05</v>
      </c>
      <c r="AP19" s="18" t="s">
        <v>81</v>
      </c>
      <c r="AQ19" s="18" t="s">
        <v>82</v>
      </c>
      <c r="AS19" s="18">
        <v>2</v>
      </c>
      <c r="AT19" s="78" t="s">
        <v>83</v>
      </c>
      <c r="AU19" s="18">
        <v>0.9</v>
      </c>
      <c r="AW19" s="78" t="s">
        <v>84</v>
      </c>
      <c r="AX19" s="43"/>
      <c r="BA19" s="19">
        <v>244033</v>
      </c>
      <c r="BB19" s="38">
        <v>1</v>
      </c>
      <c r="BC19" s="78" t="s">
        <v>85</v>
      </c>
      <c r="BD19" s="18" t="s">
        <v>86</v>
      </c>
      <c r="BE19" s="18" t="s">
        <v>87</v>
      </c>
      <c r="BG19" s="88">
        <v>1</v>
      </c>
      <c r="BH19" s="18">
        <v>1</v>
      </c>
      <c r="BI19" s="78" t="s">
        <v>88</v>
      </c>
      <c r="BK19" s="18">
        <v>1</v>
      </c>
      <c r="BM19" s="18">
        <v>10</v>
      </c>
      <c r="BN19" s="18" t="s">
        <v>87</v>
      </c>
      <c r="FK19" s="18">
        <v>3</v>
      </c>
      <c r="FL19" s="37" t="s">
        <v>89</v>
      </c>
      <c r="FM19" s="18">
        <v>0.95</v>
      </c>
      <c r="FP19" s="95" t="s">
        <v>147</v>
      </c>
    </row>
    <row r="20" spans="1:172" s="18" customFormat="1">
      <c r="A20" s="18" t="s">
        <v>148</v>
      </c>
      <c r="B20" s="78" t="s">
        <v>149</v>
      </c>
      <c r="C20" s="78" t="s">
        <v>146</v>
      </c>
      <c r="D20" s="79">
        <v>42735</v>
      </c>
      <c r="E20" s="80"/>
      <c r="N20" s="18">
        <v>10</v>
      </c>
      <c r="Z20" s="85"/>
      <c r="AD20" s="78">
        <v>1</v>
      </c>
      <c r="AE20" s="78">
        <v>1.05</v>
      </c>
      <c r="AG20" s="78" t="s">
        <v>77</v>
      </c>
      <c r="AH20" s="78" t="s">
        <v>78</v>
      </c>
      <c r="AI20" s="78" t="s">
        <v>79</v>
      </c>
      <c r="AK20" s="18">
        <v>1</v>
      </c>
      <c r="AL20" s="18" t="s">
        <v>80</v>
      </c>
      <c r="AM20" s="88">
        <v>1.05</v>
      </c>
      <c r="AP20" s="18" t="s">
        <v>81</v>
      </c>
      <c r="AQ20" s="18" t="s">
        <v>82</v>
      </c>
      <c r="AS20" s="18">
        <v>2</v>
      </c>
      <c r="AT20" s="78" t="s">
        <v>83</v>
      </c>
      <c r="AU20" s="18">
        <v>0.9</v>
      </c>
      <c r="AW20" s="78" t="s">
        <v>84</v>
      </c>
      <c r="AX20" s="43"/>
      <c r="BA20" s="19">
        <v>244033</v>
      </c>
      <c r="BB20" s="38">
        <v>1</v>
      </c>
      <c r="BC20" s="78" t="s">
        <v>85</v>
      </c>
      <c r="BD20" s="18" t="s">
        <v>86</v>
      </c>
      <c r="BE20" s="18" t="s">
        <v>87</v>
      </c>
      <c r="BG20" s="88">
        <v>1</v>
      </c>
      <c r="BH20" s="18">
        <v>1</v>
      </c>
      <c r="BI20" s="78" t="s">
        <v>88</v>
      </c>
      <c r="BK20" s="18">
        <v>1</v>
      </c>
      <c r="BM20" s="18">
        <v>10</v>
      </c>
      <c r="BN20" s="18" t="s">
        <v>87</v>
      </c>
      <c r="FK20" s="18">
        <v>3</v>
      </c>
      <c r="FL20" s="37" t="s">
        <v>89</v>
      </c>
      <c r="FM20" s="18">
        <v>0.95</v>
      </c>
      <c r="FP20" s="95" t="s">
        <v>147</v>
      </c>
    </row>
    <row r="21" spans="1:172" s="18" customFormat="1">
      <c r="A21" s="18" t="s">
        <v>150</v>
      </c>
      <c r="B21" s="78" t="s">
        <v>151</v>
      </c>
      <c r="C21" s="78" t="s">
        <v>152</v>
      </c>
      <c r="D21" s="79">
        <v>42735</v>
      </c>
      <c r="E21" s="80"/>
      <c r="N21" s="18">
        <v>10</v>
      </c>
      <c r="Z21" s="85"/>
      <c r="AD21" s="78">
        <v>2</v>
      </c>
      <c r="AE21" s="78">
        <v>1</v>
      </c>
      <c r="AG21" s="78" t="s">
        <v>101</v>
      </c>
      <c r="AH21" s="78" t="s">
        <v>102</v>
      </c>
      <c r="AI21" s="78" t="s">
        <v>79</v>
      </c>
      <c r="AK21" s="18">
        <v>1</v>
      </c>
      <c r="AL21" s="18" t="s">
        <v>80</v>
      </c>
      <c r="AM21" s="88">
        <v>1.05</v>
      </c>
      <c r="AP21" s="18" t="s">
        <v>103</v>
      </c>
      <c r="AQ21" s="18" t="s">
        <v>82</v>
      </c>
      <c r="AS21" s="18">
        <v>2</v>
      </c>
      <c r="AT21" s="78" t="s">
        <v>83</v>
      </c>
      <c r="AU21" s="18">
        <v>0.9</v>
      </c>
      <c r="AW21" s="78" t="s">
        <v>153</v>
      </c>
      <c r="AX21" s="43"/>
      <c r="BA21" s="19">
        <v>313362</v>
      </c>
      <c r="BB21" s="38">
        <v>1</v>
      </c>
      <c r="BC21" s="78" t="s">
        <v>85</v>
      </c>
      <c r="BD21" s="18" t="s">
        <v>86</v>
      </c>
      <c r="BE21" s="18" t="s">
        <v>87</v>
      </c>
      <c r="BG21" s="88">
        <v>1</v>
      </c>
      <c r="BH21" s="18">
        <v>1</v>
      </c>
      <c r="BI21" s="78" t="s">
        <v>88</v>
      </c>
      <c r="BK21" s="18">
        <v>1</v>
      </c>
      <c r="BM21" s="18">
        <v>10</v>
      </c>
      <c r="BN21" s="18" t="s">
        <v>87</v>
      </c>
      <c r="FK21" s="18">
        <v>3</v>
      </c>
      <c r="FL21" s="78" t="s">
        <v>105</v>
      </c>
      <c r="FM21" s="18">
        <v>0.95</v>
      </c>
      <c r="FP21" s="95" t="s">
        <v>154</v>
      </c>
    </row>
    <row r="22" spans="1:172" s="18" customFormat="1">
      <c r="A22" s="18" t="s">
        <v>155</v>
      </c>
      <c r="B22" s="78" t="s">
        <v>156</v>
      </c>
      <c r="C22" s="78" t="s">
        <v>152</v>
      </c>
      <c r="D22" s="79">
        <v>42735</v>
      </c>
      <c r="E22" s="80"/>
      <c r="N22" s="18">
        <v>10</v>
      </c>
      <c r="Z22" s="85"/>
      <c r="AD22" s="78">
        <v>2</v>
      </c>
      <c r="AE22" s="78">
        <v>1</v>
      </c>
      <c r="AG22" s="78" t="s">
        <v>101</v>
      </c>
      <c r="AH22" s="78" t="s">
        <v>102</v>
      </c>
      <c r="AI22" s="78" t="s">
        <v>79</v>
      </c>
      <c r="AK22" s="18">
        <v>1</v>
      </c>
      <c r="AL22" s="18" t="s">
        <v>80</v>
      </c>
      <c r="AM22" s="88">
        <v>1.05</v>
      </c>
      <c r="AP22" s="18" t="s">
        <v>103</v>
      </c>
      <c r="AQ22" s="18" t="s">
        <v>82</v>
      </c>
      <c r="AS22" s="18">
        <v>2</v>
      </c>
      <c r="AT22" s="78" t="s">
        <v>83</v>
      </c>
      <c r="AU22" s="18">
        <v>0.9</v>
      </c>
      <c r="AW22" s="78" t="s">
        <v>153</v>
      </c>
      <c r="AX22" s="43"/>
      <c r="BA22" s="19">
        <v>313362</v>
      </c>
      <c r="BB22" s="38">
        <v>1</v>
      </c>
      <c r="BC22" s="78" t="s">
        <v>85</v>
      </c>
      <c r="BD22" s="18" t="s">
        <v>86</v>
      </c>
      <c r="BE22" s="18" t="s">
        <v>87</v>
      </c>
      <c r="BG22" s="88">
        <v>1</v>
      </c>
      <c r="BH22" s="18">
        <v>1</v>
      </c>
      <c r="BI22" s="78" t="s">
        <v>88</v>
      </c>
      <c r="BK22" s="18">
        <v>1</v>
      </c>
      <c r="BM22" s="18">
        <v>10</v>
      </c>
      <c r="BN22" s="18" t="s">
        <v>87</v>
      </c>
      <c r="FK22" s="18">
        <v>3</v>
      </c>
      <c r="FL22" s="78" t="s">
        <v>105</v>
      </c>
      <c r="FM22" s="18">
        <v>0.95</v>
      </c>
      <c r="FP22" s="95" t="s">
        <v>154</v>
      </c>
    </row>
    <row r="23" spans="1:172" s="18" customFormat="1">
      <c r="A23" s="18" t="s">
        <v>157</v>
      </c>
      <c r="B23" s="78" t="s">
        <v>158</v>
      </c>
      <c r="C23" s="78" t="s">
        <v>159</v>
      </c>
      <c r="D23" s="79">
        <v>42735</v>
      </c>
      <c r="E23" s="80"/>
      <c r="N23" s="18">
        <v>10</v>
      </c>
      <c r="Z23" s="85"/>
      <c r="AD23" s="78">
        <v>1</v>
      </c>
      <c r="AE23" s="78">
        <v>1.05</v>
      </c>
      <c r="AG23" s="78" t="s">
        <v>77</v>
      </c>
      <c r="AH23" s="78" t="s">
        <v>160</v>
      </c>
      <c r="AI23" s="78" t="s">
        <v>79</v>
      </c>
      <c r="AK23" s="18">
        <v>2</v>
      </c>
      <c r="AL23" s="18" t="s">
        <v>132</v>
      </c>
      <c r="AM23" s="88">
        <v>1</v>
      </c>
      <c r="AP23" s="18" t="s">
        <v>161</v>
      </c>
      <c r="AQ23" s="18" t="s">
        <v>82</v>
      </c>
      <c r="AS23" s="18">
        <v>2</v>
      </c>
      <c r="AT23" s="78" t="s">
        <v>83</v>
      </c>
      <c r="AU23" s="18">
        <v>0.9</v>
      </c>
      <c r="AW23" s="78" t="s">
        <v>127</v>
      </c>
      <c r="AX23" s="43"/>
      <c r="BA23" s="19">
        <v>313550</v>
      </c>
      <c r="BB23" s="38">
        <v>1</v>
      </c>
      <c r="BC23" s="78" t="s">
        <v>85</v>
      </c>
      <c r="BD23" s="18" t="s">
        <v>86</v>
      </c>
      <c r="BE23" s="18" t="s">
        <v>87</v>
      </c>
      <c r="BG23" s="88">
        <v>1</v>
      </c>
      <c r="BH23" s="18">
        <v>1</v>
      </c>
      <c r="BI23" s="78" t="s">
        <v>88</v>
      </c>
      <c r="BK23" s="18">
        <v>1</v>
      </c>
      <c r="BM23" s="18">
        <v>10</v>
      </c>
      <c r="BN23" s="18" t="s">
        <v>87</v>
      </c>
      <c r="FK23" s="18">
        <v>3</v>
      </c>
      <c r="FL23" s="37" t="s">
        <v>89</v>
      </c>
      <c r="FM23" s="18">
        <v>0.95</v>
      </c>
      <c r="FP23" s="95" t="s">
        <v>162</v>
      </c>
    </row>
    <row r="24" spans="1:172" s="18" customFormat="1">
      <c r="A24" s="18" t="s">
        <v>163</v>
      </c>
      <c r="B24" s="78" t="s">
        <v>164</v>
      </c>
      <c r="C24" s="78" t="s">
        <v>159</v>
      </c>
      <c r="D24" s="79">
        <v>42735</v>
      </c>
      <c r="E24" s="80"/>
      <c r="N24" s="18">
        <v>10</v>
      </c>
      <c r="Z24" s="85"/>
      <c r="AD24" s="78">
        <v>1</v>
      </c>
      <c r="AE24" s="78">
        <v>1.05</v>
      </c>
      <c r="AG24" s="78" t="s">
        <v>77</v>
      </c>
      <c r="AH24" s="78" t="s">
        <v>160</v>
      </c>
      <c r="AI24" s="78" t="s">
        <v>79</v>
      </c>
      <c r="AK24" s="18">
        <v>2</v>
      </c>
      <c r="AL24" s="18" t="s">
        <v>132</v>
      </c>
      <c r="AM24" s="88">
        <v>1</v>
      </c>
      <c r="AP24" s="18" t="s">
        <v>161</v>
      </c>
      <c r="AQ24" s="18" t="s">
        <v>82</v>
      </c>
      <c r="AS24" s="18">
        <v>2</v>
      </c>
      <c r="AT24" s="78" t="s">
        <v>83</v>
      </c>
      <c r="AU24" s="18">
        <v>0.9</v>
      </c>
      <c r="AW24" s="78" t="s">
        <v>127</v>
      </c>
      <c r="AX24" s="43"/>
      <c r="BA24" s="19">
        <v>313550</v>
      </c>
      <c r="BB24" s="38">
        <v>1</v>
      </c>
      <c r="BC24" s="78" t="s">
        <v>85</v>
      </c>
      <c r="BD24" s="18" t="s">
        <v>86</v>
      </c>
      <c r="BE24" s="18" t="s">
        <v>87</v>
      </c>
      <c r="BG24" s="88">
        <v>1</v>
      </c>
      <c r="BH24" s="18">
        <v>1</v>
      </c>
      <c r="BI24" s="78" t="s">
        <v>88</v>
      </c>
      <c r="BK24" s="18">
        <v>1</v>
      </c>
      <c r="BM24" s="18">
        <v>10</v>
      </c>
      <c r="BN24" s="18" t="s">
        <v>87</v>
      </c>
      <c r="FK24" s="18">
        <v>3</v>
      </c>
      <c r="FL24" s="37" t="s">
        <v>89</v>
      </c>
      <c r="FM24" s="18">
        <v>0.95</v>
      </c>
      <c r="FP24" s="95" t="s">
        <v>162</v>
      </c>
    </row>
    <row r="25" spans="1:172" s="18" customFormat="1">
      <c r="A25" s="18" t="s">
        <v>165</v>
      </c>
      <c r="B25" s="78" t="s">
        <v>166</v>
      </c>
      <c r="C25" s="78" t="s">
        <v>167</v>
      </c>
      <c r="D25" s="79">
        <v>42735</v>
      </c>
      <c r="E25" s="80"/>
      <c r="N25" s="18">
        <v>30</v>
      </c>
      <c r="Z25" s="85"/>
      <c r="AD25" s="78">
        <v>2</v>
      </c>
      <c r="AE25" s="78">
        <v>1</v>
      </c>
      <c r="AG25" s="78" t="s">
        <v>101</v>
      </c>
      <c r="AH25" s="78" t="s">
        <v>168</v>
      </c>
      <c r="AI25" s="78" t="s">
        <v>79</v>
      </c>
      <c r="AK25" s="18">
        <v>1</v>
      </c>
      <c r="AL25" s="18" t="s">
        <v>80</v>
      </c>
      <c r="AM25" s="88">
        <v>1.05</v>
      </c>
      <c r="AP25" s="18" t="s">
        <v>81</v>
      </c>
      <c r="AQ25" s="18" t="s">
        <v>82</v>
      </c>
      <c r="AS25" s="18">
        <v>2</v>
      </c>
      <c r="AT25" s="78" t="s">
        <v>83</v>
      </c>
      <c r="AU25" s="18">
        <v>0.9</v>
      </c>
      <c r="AW25" s="78" t="s">
        <v>169</v>
      </c>
      <c r="AX25" s="43"/>
      <c r="BA25" s="19">
        <v>128237</v>
      </c>
      <c r="BB25" s="38">
        <v>1</v>
      </c>
      <c r="BC25" s="78" t="s">
        <v>85</v>
      </c>
      <c r="BD25" s="18" t="s">
        <v>86</v>
      </c>
      <c r="BE25" s="18" t="s">
        <v>87</v>
      </c>
      <c r="BG25" s="88">
        <v>1</v>
      </c>
      <c r="BH25" s="18">
        <v>1</v>
      </c>
      <c r="BI25" s="78" t="s">
        <v>88</v>
      </c>
      <c r="BK25" s="18">
        <v>1</v>
      </c>
      <c r="BM25" s="18">
        <v>30</v>
      </c>
      <c r="BN25" s="18" t="s">
        <v>87</v>
      </c>
      <c r="FK25" s="18">
        <v>3</v>
      </c>
      <c r="FL25" s="37" t="s">
        <v>89</v>
      </c>
      <c r="FM25" s="18">
        <v>0.95</v>
      </c>
      <c r="FP25" s="95" t="s">
        <v>170</v>
      </c>
    </row>
    <row r="26" spans="1:172" s="18" customFormat="1">
      <c r="A26" s="18" t="s">
        <v>171</v>
      </c>
      <c r="B26" s="78" t="s">
        <v>172</v>
      </c>
      <c r="C26" s="78" t="s">
        <v>173</v>
      </c>
      <c r="D26" s="79">
        <v>42735</v>
      </c>
      <c r="E26" s="80"/>
      <c r="N26" s="18">
        <v>10</v>
      </c>
      <c r="Z26" s="85"/>
      <c r="AD26" s="78">
        <v>2</v>
      </c>
      <c r="AE26" s="78">
        <v>1</v>
      </c>
      <c r="AG26" s="78" t="s">
        <v>101</v>
      </c>
      <c r="AH26" s="78" t="s">
        <v>102</v>
      </c>
      <c r="AI26" s="78" t="s">
        <v>79</v>
      </c>
      <c r="AK26" s="18">
        <v>2</v>
      </c>
      <c r="AL26" s="18" t="s">
        <v>132</v>
      </c>
      <c r="AM26" s="88">
        <v>1</v>
      </c>
      <c r="AP26" s="18" t="s">
        <v>174</v>
      </c>
      <c r="AQ26" s="18" t="s">
        <v>82</v>
      </c>
      <c r="AS26" s="18">
        <v>2</v>
      </c>
      <c r="AT26" s="78" t="s">
        <v>83</v>
      </c>
      <c r="AU26" s="18">
        <v>0.9</v>
      </c>
      <c r="AW26" s="78" t="s">
        <v>153</v>
      </c>
      <c r="AX26" s="43"/>
      <c r="BA26" s="19">
        <v>313362</v>
      </c>
      <c r="BB26" s="38">
        <v>1</v>
      </c>
      <c r="BC26" s="78" t="s">
        <v>85</v>
      </c>
      <c r="BD26" s="18" t="s">
        <v>86</v>
      </c>
      <c r="BE26" s="18" t="s">
        <v>87</v>
      </c>
      <c r="BG26" s="88">
        <v>1</v>
      </c>
      <c r="BH26" s="18">
        <v>1</v>
      </c>
      <c r="BI26" s="78" t="s">
        <v>88</v>
      </c>
      <c r="BK26" s="18">
        <v>1</v>
      </c>
      <c r="BM26" s="18">
        <v>10</v>
      </c>
      <c r="BN26" s="18" t="s">
        <v>87</v>
      </c>
      <c r="FK26" s="18">
        <v>3</v>
      </c>
      <c r="FL26" s="78" t="s">
        <v>105</v>
      </c>
      <c r="FM26" s="18">
        <v>0.95</v>
      </c>
      <c r="FP26" s="95" t="s">
        <v>175</v>
      </c>
    </row>
    <row r="27" spans="1:172" s="18" customFormat="1">
      <c r="A27" s="18" t="s">
        <v>176</v>
      </c>
      <c r="B27" s="78" t="s">
        <v>177</v>
      </c>
      <c r="C27" s="78" t="s">
        <v>173</v>
      </c>
      <c r="D27" s="79">
        <v>42735</v>
      </c>
      <c r="E27" s="80"/>
      <c r="N27" s="18">
        <v>10</v>
      </c>
      <c r="Z27" s="85"/>
      <c r="AD27" s="78">
        <v>2</v>
      </c>
      <c r="AE27" s="78">
        <v>1</v>
      </c>
      <c r="AG27" s="78" t="s">
        <v>101</v>
      </c>
      <c r="AH27" s="78" t="s">
        <v>102</v>
      </c>
      <c r="AI27" s="78" t="s">
        <v>79</v>
      </c>
      <c r="AK27" s="18">
        <v>2</v>
      </c>
      <c r="AL27" s="18" t="s">
        <v>132</v>
      </c>
      <c r="AM27" s="88">
        <v>1</v>
      </c>
      <c r="AP27" s="18" t="s">
        <v>174</v>
      </c>
      <c r="AQ27" s="18" t="s">
        <v>82</v>
      </c>
      <c r="AS27" s="18">
        <v>2</v>
      </c>
      <c r="AT27" s="78" t="s">
        <v>83</v>
      </c>
      <c r="AU27" s="18">
        <v>0.9</v>
      </c>
      <c r="AW27" s="78" t="s">
        <v>153</v>
      </c>
      <c r="AX27" s="43"/>
      <c r="BA27" s="19">
        <v>313362</v>
      </c>
      <c r="BB27" s="38">
        <v>1</v>
      </c>
      <c r="BC27" s="78" t="s">
        <v>85</v>
      </c>
      <c r="BD27" s="18" t="s">
        <v>86</v>
      </c>
      <c r="BE27" s="18" t="s">
        <v>87</v>
      </c>
      <c r="BG27" s="88">
        <v>1</v>
      </c>
      <c r="BH27" s="18">
        <v>1</v>
      </c>
      <c r="BI27" s="78" t="s">
        <v>88</v>
      </c>
      <c r="BK27" s="18">
        <v>1</v>
      </c>
      <c r="BM27" s="18">
        <v>10</v>
      </c>
      <c r="BN27" s="18" t="s">
        <v>87</v>
      </c>
      <c r="FK27" s="18">
        <v>3</v>
      </c>
      <c r="FL27" s="78" t="s">
        <v>105</v>
      </c>
      <c r="FM27" s="18">
        <v>0.95</v>
      </c>
      <c r="FP27" s="95" t="s">
        <v>175</v>
      </c>
    </row>
    <row r="28" spans="1:172" s="18" customFormat="1">
      <c r="A28" s="18" t="s">
        <v>178</v>
      </c>
      <c r="B28" s="78" t="s">
        <v>179</v>
      </c>
      <c r="C28" s="78" t="s">
        <v>180</v>
      </c>
      <c r="D28" s="79">
        <v>42735</v>
      </c>
      <c r="E28" s="80"/>
      <c r="N28" s="18">
        <v>15</v>
      </c>
      <c r="Z28" s="85"/>
      <c r="AD28" s="78">
        <v>1</v>
      </c>
      <c r="AE28" s="78">
        <v>1.05</v>
      </c>
      <c r="AG28" s="78" t="s">
        <v>77</v>
      </c>
      <c r="AH28" s="78" t="s">
        <v>160</v>
      </c>
      <c r="AI28" s="78" t="s">
        <v>79</v>
      </c>
      <c r="AK28" s="18">
        <v>1</v>
      </c>
      <c r="AL28" s="18" t="s">
        <v>80</v>
      </c>
      <c r="AM28" s="88">
        <v>1.05</v>
      </c>
      <c r="AP28" s="18" t="s">
        <v>181</v>
      </c>
      <c r="AQ28" s="18" t="s">
        <v>82</v>
      </c>
      <c r="AS28" s="18">
        <v>2</v>
      </c>
      <c r="AT28" s="78" t="s">
        <v>83</v>
      </c>
      <c r="AU28" s="18">
        <v>0.9</v>
      </c>
      <c r="AW28" s="78" t="s">
        <v>127</v>
      </c>
      <c r="AX28" s="43"/>
      <c r="BA28" s="19">
        <v>313550</v>
      </c>
      <c r="BB28" s="38">
        <v>1</v>
      </c>
      <c r="BC28" s="78" t="s">
        <v>85</v>
      </c>
      <c r="BD28" s="18" t="s">
        <v>86</v>
      </c>
      <c r="BE28" s="18" t="s">
        <v>87</v>
      </c>
      <c r="BG28" s="88">
        <v>1</v>
      </c>
      <c r="BH28" s="18">
        <v>1</v>
      </c>
      <c r="BI28" s="78" t="s">
        <v>88</v>
      </c>
      <c r="BK28" s="18">
        <v>1</v>
      </c>
      <c r="BM28" s="18">
        <v>15</v>
      </c>
      <c r="BN28" s="18" t="s">
        <v>87</v>
      </c>
      <c r="FK28" s="18">
        <v>3</v>
      </c>
      <c r="FL28" s="37" t="s">
        <v>89</v>
      </c>
      <c r="FM28" s="18">
        <v>0.95</v>
      </c>
      <c r="FP28" s="95" t="s">
        <v>182</v>
      </c>
    </row>
    <row r="29" spans="1:172" s="18" customFormat="1">
      <c r="A29" s="18" t="s">
        <v>183</v>
      </c>
      <c r="B29" s="78" t="s">
        <v>184</v>
      </c>
      <c r="C29" s="78" t="s">
        <v>180</v>
      </c>
      <c r="D29" s="79">
        <v>42735</v>
      </c>
      <c r="E29" s="80"/>
      <c r="N29" s="18">
        <v>15</v>
      </c>
      <c r="Z29" s="85"/>
      <c r="AD29" s="78">
        <v>1</v>
      </c>
      <c r="AE29" s="78">
        <v>1.05</v>
      </c>
      <c r="AG29" s="78" t="s">
        <v>77</v>
      </c>
      <c r="AH29" s="78" t="s">
        <v>160</v>
      </c>
      <c r="AI29" s="78" t="s">
        <v>79</v>
      </c>
      <c r="AK29" s="18">
        <v>1</v>
      </c>
      <c r="AL29" s="18" t="s">
        <v>80</v>
      </c>
      <c r="AM29" s="88">
        <v>1.05</v>
      </c>
      <c r="AP29" s="18" t="s">
        <v>181</v>
      </c>
      <c r="AQ29" s="18" t="s">
        <v>82</v>
      </c>
      <c r="AS29" s="18">
        <v>2</v>
      </c>
      <c r="AT29" s="78" t="s">
        <v>83</v>
      </c>
      <c r="AU29" s="18">
        <v>0.9</v>
      </c>
      <c r="AW29" s="78" t="s">
        <v>127</v>
      </c>
      <c r="AX29" s="43"/>
      <c r="BA29" s="19">
        <v>313550</v>
      </c>
      <c r="BB29" s="38">
        <v>1</v>
      </c>
      <c r="BC29" s="78" t="s">
        <v>85</v>
      </c>
      <c r="BD29" s="18" t="s">
        <v>86</v>
      </c>
      <c r="BE29" s="18" t="s">
        <v>87</v>
      </c>
      <c r="BG29" s="88">
        <v>1</v>
      </c>
      <c r="BH29" s="18">
        <v>1</v>
      </c>
      <c r="BI29" s="78" t="s">
        <v>88</v>
      </c>
      <c r="BK29" s="18">
        <v>1</v>
      </c>
      <c r="BM29" s="18">
        <v>15</v>
      </c>
      <c r="BN29" s="18" t="s">
        <v>87</v>
      </c>
      <c r="FK29" s="18">
        <v>3</v>
      </c>
      <c r="FL29" s="37" t="s">
        <v>89</v>
      </c>
      <c r="FM29" s="18">
        <v>0.95</v>
      </c>
      <c r="FP29" s="95" t="s">
        <v>182</v>
      </c>
    </row>
    <row r="30" spans="1:172" s="18" customFormat="1">
      <c r="A30" s="18" t="s">
        <v>185</v>
      </c>
      <c r="B30" s="78" t="s">
        <v>186</v>
      </c>
      <c r="C30" s="78" t="s">
        <v>187</v>
      </c>
      <c r="D30" s="79">
        <v>42735</v>
      </c>
      <c r="E30" s="80"/>
      <c r="N30" s="18">
        <v>19</v>
      </c>
      <c r="Z30" s="85"/>
      <c r="AD30" s="78">
        <v>1</v>
      </c>
      <c r="AE30" s="78">
        <v>1.05</v>
      </c>
      <c r="AG30" s="78" t="s">
        <v>77</v>
      </c>
      <c r="AH30" s="78" t="s">
        <v>78</v>
      </c>
      <c r="AI30" s="78" t="s">
        <v>79</v>
      </c>
      <c r="AK30" s="18">
        <v>1</v>
      </c>
      <c r="AL30" s="18" t="s">
        <v>80</v>
      </c>
      <c r="AM30" s="88">
        <v>1.05</v>
      </c>
      <c r="AP30" s="18" t="s">
        <v>181</v>
      </c>
      <c r="AQ30" s="18" t="s">
        <v>82</v>
      </c>
      <c r="AS30" s="18">
        <v>2</v>
      </c>
      <c r="AT30" s="78" t="s">
        <v>83</v>
      </c>
      <c r="AU30" s="18">
        <v>0.9</v>
      </c>
      <c r="AW30" s="78" t="s">
        <v>104</v>
      </c>
      <c r="AX30" s="43"/>
      <c r="BA30" s="19">
        <v>244880</v>
      </c>
      <c r="BB30" s="38">
        <v>1</v>
      </c>
      <c r="BC30" s="78" t="s">
        <v>85</v>
      </c>
      <c r="BD30" s="18" t="s">
        <v>86</v>
      </c>
      <c r="BE30" s="18" t="s">
        <v>87</v>
      </c>
      <c r="BG30" s="88">
        <v>1</v>
      </c>
      <c r="BH30" s="18">
        <v>1</v>
      </c>
      <c r="BI30" s="78" t="s">
        <v>88</v>
      </c>
      <c r="BK30" s="18">
        <v>1</v>
      </c>
      <c r="BM30" s="18">
        <v>19</v>
      </c>
      <c r="BN30" s="18" t="s">
        <v>87</v>
      </c>
      <c r="FK30" s="18">
        <v>3</v>
      </c>
      <c r="FL30" s="37" t="s">
        <v>89</v>
      </c>
      <c r="FM30" s="18">
        <v>0.95</v>
      </c>
      <c r="FP30" s="95" t="s">
        <v>188</v>
      </c>
    </row>
    <row r="31" spans="1:172" s="18" customFormat="1">
      <c r="A31" s="18" t="s">
        <v>189</v>
      </c>
      <c r="B31" s="78" t="s">
        <v>190</v>
      </c>
      <c r="C31" s="78" t="s">
        <v>187</v>
      </c>
      <c r="D31" s="79">
        <v>42735</v>
      </c>
      <c r="E31" s="80"/>
      <c r="N31" s="18">
        <v>19</v>
      </c>
      <c r="Z31" s="85"/>
      <c r="AD31" s="78">
        <v>1</v>
      </c>
      <c r="AE31" s="78">
        <v>1.05</v>
      </c>
      <c r="AG31" s="78" t="s">
        <v>77</v>
      </c>
      <c r="AH31" s="78" t="s">
        <v>78</v>
      </c>
      <c r="AI31" s="78" t="s">
        <v>79</v>
      </c>
      <c r="AK31" s="18">
        <v>1</v>
      </c>
      <c r="AL31" s="18" t="s">
        <v>80</v>
      </c>
      <c r="AM31" s="88">
        <v>1.05</v>
      </c>
      <c r="AP31" s="18" t="s">
        <v>181</v>
      </c>
      <c r="AQ31" s="18" t="s">
        <v>82</v>
      </c>
      <c r="AS31" s="18">
        <v>2</v>
      </c>
      <c r="AT31" s="78" t="s">
        <v>83</v>
      </c>
      <c r="AU31" s="18">
        <v>0.9</v>
      </c>
      <c r="AW31" s="78" t="s">
        <v>104</v>
      </c>
      <c r="AX31" s="43"/>
      <c r="BA31" s="19">
        <v>244880</v>
      </c>
      <c r="BB31" s="38">
        <v>1</v>
      </c>
      <c r="BC31" s="78" t="s">
        <v>85</v>
      </c>
      <c r="BD31" s="18" t="s">
        <v>86</v>
      </c>
      <c r="BE31" s="18" t="s">
        <v>87</v>
      </c>
      <c r="BG31" s="88">
        <v>1</v>
      </c>
      <c r="BH31" s="18">
        <v>1</v>
      </c>
      <c r="BI31" s="78" t="s">
        <v>88</v>
      </c>
      <c r="BK31" s="18">
        <v>1</v>
      </c>
      <c r="BM31" s="18">
        <v>19</v>
      </c>
      <c r="BN31" s="18" t="s">
        <v>87</v>
      </c>
      <c r="FK31" s="18">
        <v>3</v>
      </c>
      <c r="FL31" s="37" t="s">
        <v>89</v>
      </c>
      <c r="FM31" s="18">
        <v>0.95</v>
      </c>
      <c r="FP31" s="95" t="s">
        <v>188</v>
      </c>
    </row>
    <row r="32" spans="1:172" s="18" customFormat="1">
      <c r="A32" s="18" t="s">
        <v>191</v>
      </c>
      <c r="B32" s="78" t="s">
        <v>192</v>
      </c>
      <c r="C32" s="78" t="s">
        <v>193</v>
      </c>
      <c r="D32" s="79">
        <v>42735</v>
      </c>
      <c r="E32" s="80"/>
      <c r="N32" s="18">
        <v>10</v>
      </c>
      <c r="Z32" s="85"/>
      <c r="AD32" s="78">
        <v>3</v>
      </c>
      <c r="AE32" s="78">
        <v>0.9</v>
      </c>
      <c r="AG32" s="78" t="s">
        <v>117</v>
      </c>
      <c r="AH32" s="78" t="s">
        <v>118</v>
      </c>
      <c r="AI32" s="78" t="s">
        <v>79</v>
      </c>
      <c r="AK32" s="18">
        <v>3</v>
      </c>
      <c r="AL32" s="18" t="s">
        <v>119</v>
      </c>
      <c r="AM32" s="88">
        <v>0.95</v>
      </c>
      <c r="AP32" s="18" t="s">
        <v>194</v>
      </c>
      <c r="AQ32" s="18" t="s">
        <v>82</v>
      </c>
      <c r="AS32" s="18">
        <v>2</v>
      </c>
      <c r="AT32" s="78" t="s">
        <v>83</v>
      </c>
      <c r="AU32" s="18">
        <v>0.9</v>
      </c>
      <c r="AW32" s="78" t="s">
        <v>84</v>
      </c>
      <c r="AX32" s="43"/>
      <c r="BA32" s="19">
        <v>244033</v>
      </c>
      <c r="BB32" s="38">
        <v>1</v>
      </c>
      <c r="BC32" s="78" t="s">
        <v>85</v>
      </c>
      <c r="BD32" s="18" t="s">
        <v>86</v>
      </c>
      <c r="BE32" s="18" t="s">
        <v>87</v>
      </c>
      <c r="BG32" s="88">
        <v>1</v>
      </c>
      <c r="BH32" s="18">
        <v>1</v>
      </c>
      <c r="BI32" s="78" t="s">
        <v>88</v>
      </c>
      <c r="BK32" s="18">
        <v>1</v>
      </c>
      <c r="BM32" s="18">
        <v>10</v>
      </c>
      <c r="BN32" s="18" t="s">
        <v>87</v>
      </c>
      <c r="FK32" s="18">
        <v>3</v>
      </c>
      <c r="FL32" s="37" t="s">
        <v>89</v>
      </c>
      <c r="FM32" s="18">
        <v>0.95</v>
      </c>
      <c r="FP32" s="95" t="s">
        <v>195</v>
      </c>
    </row>
    <row r="33" spans="1:172" s="18" customFormat="1">
      <c r="A33" s="18" t="s">
        <v>196</v>
      </c>
      <c r="B33" s="78" t="s">
        <v>192</v>
      </c>
      <c r="C33" s="78" t="s">
        <v>193</v>
      </c>
      <c r="D33" s="79">
        <v>42735</v>
      </c>
      <c r="E33" s="80"/>
      <c r="N33" s="18">
        <v>10</v>
      </c>
      <c r="Z33" s="85"/>
      <c r="AD33" s="78">
        <v>3</v>
      </c>
      <c r="AE33" s="78">
        <v>0.9</v>
      </c>
      <c r="AG33" s="78" t="s">
        <v>117</v>
      </c>
      <c r="AH33" s="78" t="s">
        <v>118</v>
      </c>
      <c r="AI33" s="78" t="s">
        <v>79</v>
      </c>
      <c r="AK33" s="18">
        <v>3</v>
      </c>
      <c r="AL33" s="18" t="s">
        <v>119</v>
      </c>
      <c r="AM33" s="88">
        <v>0.95</v>
      </c>
      <c r="AP33" s="18" t="s">
        <v>194</v>
      </c>
      <c r="AQ33" s="18" t="s">
        <v>82</v>
      </c>
      <c r="AS33" s="18">
        <v>2</v>
      </c>
      <c r="AT33" s="78" t="s">
        <v>83</v>
      </c>
      <c r="AU33" s="18">
        <v>0.9</v>
      </c>
      <c r="AW33" s="78" t="s">
        <v>84</v>
      </c>
      <c r="AX33" s="43"/>
      <c r="BA33" s="19">
        <v>244033</v>
      </c>
      <c r="BB33" s="38">
        <v>1</v>
      </c>
      <c r="BC33" s="78" t="s">
        <v>85</v>
      </c>
      <c r="BD33" s="18" t="s">
        <v>86</v>
      </c>
      <c r="BE33" s="18" t="s">
        <v>87</v>
      </c>
      <c r="BG33" s="88">
        <v>1</v>
      </c>
      <c r="BH33" s="18">
        <v>1</v>
      </c>
      <c r="BI33" s="78" t="s">
        <v>88</v>
      </c>
      <c r="BK33" s="18">
        <v>1</v>
      </c>
      <c r="BM33" s="18">
        <v>10</v>
      </c>
      <c r="BN33" s="18" t="s">
        <v>87</v>
      </c>
      <c r="FK33" s="18">
        <v>3</v>
      </c>
      <c r="FL33" s="37" t="s">
        <v>89</v>
      </c>
      <c r="FM33" s="18">
        <v>0.95</v>
      </c>
      <c r="FP33" s="95" t="s">
        <v>195</v>
      </c>
    </row>
    <row r="34" spans="1:172" s="18" customFormat="1">
      <c r="A34" s="18" t="s">
        <v>197</v>
      </c>
      <c r="B34" s="78" t="s">
        <v>198</v>
      </c>
      <c r="C34" s="78" t="s">
        <v>199</v>
      </c>
      <c r="D34" s="79">
        <v>42735</v>
      </c>
      <c r="E34" s="80"/>
      <c r="N34" s="18">
        <v>20</v>
      </c>
      <c r="Z34" s="85"/>
      <c r="AD34" s="78">
        <v>1</v>
      </c>
      <c r="AE34" s="78">
        <v>1.05</v>
      </c>
      <c r="AG34" s="78" t="s">
        <v>77</v>
      </c>
      <c r="AH34" s="78" t="s">
        <v>78</v>
      </c>
      <c r="AI34" s="78" t="s">
        <v>79</v>
      </c>
      <c r="AK34" s="18">
        <v>1</v>
      </c>
      <c r="AL34" s="18" t="s">
        <v>80</v>
      </c>
      <c r="AM34" s="88">
        <v>1.05</v>
      </c>
      <c r="AP34" s="18" t="s">
        <v>81</v>
      </c>
      <c r="AQ34" s="18" t="s">
        <v>82</v>
      </c>
      <c r="AS34" s="18">
        <v>2</v>
      </c>
      <c r="AT34" s="78" t="s">
        <v>83</v>
      </c>
      <c r="AU34" s="18">
        <v>0.9</v>
      </c>
      <c r="AW34" s="78" t="s">
        <v>84</v>
      </c>
      <c r="AX34" s="43"/>
      <c r="BA34" s="19">
        <v>244033</v>
      </c>
      <c r="BB34" s="38">
        <v>1</v>
      </c>
      <c r="BC34" s="78" t="s">
        <v>85</v>
      </c>
      <c r="BD34" s="18" t="s">
        <v>86</v>
      </c>
      <c r="BE34" s="18" t="s">
        <v>87</v>
      </c>
      <c r="BG34" s="88">
        <v>1</v>
      </c>
      <c r="BH34" s="18">
        <v>1</v>
      </c>
      <c r="BI34" s="78" t="s">
        <v>88</v>
      </c>
      <c r="BK34" s="18">
        <v>1</v>
      </c>
      <c r="BM34" s="18">
        <v>20</v>
      </c>
      <c r="BN34" s="18" t="s">
        <v>87</v>
      </c>
      <c r="FK34" s="18">
        <v>3</v>
      </c>
      <c r="FL34" s="37" t="s">
        <v>89</v>
      </c>
      <c r="FM34" s="18">
        <v>0.95</v>
      </c>
      <c r="FP34" s="95" t="s">
        <v>200</v>
      </c>
    </row>
    <row r="35" spans="1:172" s="18" customFormat="1">
      <c r="A35" s="18" t="s">
        <v>201</v>
      </c>
      <c r="B35" s="78" t="s">
        <v>198</v>
      </c>
      <c r="C35" s="78" t="s">
        <v>199</v>
      </c>
      <c r="D35" s="79">
        <v>42735</v>
      </c>
      <c r="E35" s="80"/>
      <c r="N35" s="18">
        <v>20</v>
      </c>
      <c r="Z35" s="85"/>
      <c r="AD35" s="78">
        <v>1</v>
      </c>
      <c r="AE35" s="78">
        <v>1.05</v>
      </c>
      <c r="AG35" s="78" t="s">
        <v>77</v>
      </c>
      <c r="AH35" s="78" t="s">
        <v>78</v>
      </c>
      <c r="AI35" s="78" t="s">
        <v>79</v>
      </c>
      <c r="AK35" s="18">
        <v>1</v>
      </c>
      <c r="AL35" s="18" t="s">
        <v>80</v>
      </c>
      <c r="AM35" s="88">
        <v>1.05</v>
      </c>
      <c r="AP35" s="18" t="s">
        <v>81</v>
      </c>
      <c r="AQ35" s="18" t="s">
        <v>82</v>
      </c>
      <c r="AS35" s="18">
        <v>2</v>
      </c>
      <c r="AT35" s="78" t="s">
        <v>83</v>
      </c>
      <c r="AU35" s="18">
        <v>0.9</v>
      </c>
      <c r="AW35" s="78" t="s">
        <v>84</v>
      </c>
      <c r="AX35" s="43"/>
      <c r="BA35" s="19">
        <v>244033</v>
      </c>
      <c r="BB35" s="38">
        <v>1</v>
      </c>
      <c r="BC35" s="78" t="s">
        <v>85</v>
      </c>
      <c r="BD35" s="18" t="s">
        <v>86</v>
      </c>
      <c r="BE35" s="18" t="s">
        <v>87</v>
      </c>
      <c r="BG35" s="88">
        <v>1</v>
      </c>
      <c r="BH35" s="18">
        <v>1</v>
      </c>
      <c r="BI35" s="78" t="s">
        <v>88</v>
      </c>
      <c r="BK35" s="18">
        <v>1</v>
      </c>
      <c r="BM35" s="18">
        <v>20</v>
      </c>
      <c r="BN35" s="18" t="s">
        <v>87</v>
      </c>
      <c r="FK35" s="18">
        <v>3</v>
      </c>
      <c r="FL35" s="37" t="s">
        <v>89</v>
      </c>
      <c r="FM35" s="18">
        <v>0.95</v>
      </c>
      <c r="FP35" s="95" t="s">
        <v>200</v>
      </c>
    </row>
    <row r="36" spans="1:172" s="18" customFormat="1">
      <c r="A36" s="18" t="s">
        <v>202</v>
      </c>
      <c r="B36" s="78" t="s">
        <v>203</v>
      </c>
      <c r="C36" s="78" t="s">
        <v>204</v>
      </c>
      <c r="D36" s="79">
        <v>42735</v>
      </c>
      <c r="E36" s="80"/>
      <c r="N36" s="18">
        <v>10</v>
      </c>
      <c r="Z36" s="85"/>
      <c r="AD36" s="78">
        <v>1</v>
      </c>
      <c r="AE36" s="78">
        <v>1.05</v>
      </c>
      <c r="AG36" s="78" t="s">
        <v>77</v>
      </c>
      <c r="AH36" s="78" t="s">
        <v>78</v>
      </c>
      <c r="AI36" s="78" t="s">
        <v>79</v>
      </c>
      <c r="AK36" s="18">
        <v>2</v>
      </c>
      <c r="AL36" s="18" t="s">
        <v>132</v>
      </c>
      <c r="AM36" s="88">
        <v>1</v>
      </c>
      <c r="AP36" s="18" t="s">
        <v>205</v>
      </c>
      <c r="AQ36" s="18" t="s">
        <v>82</v>
      </c>
      <c r="AS36" s="18">
        <v>2</v>
      </c>
      <c r="AT36" s="78" t="s">
        <v>83</v>
      </c>
      <c r="AU36" s="18">
        <v>0.9</v>
      </c>
      <c r="AW36" s="78" t="s">
        <v>153</v>
      </c>
      <c r="AX36" s="43"/>
      <c r="BA36" s="19">
        <v>313362</v>
      </c>
      <c r="BB36" s="38">
        <v>1</v>
      </c>
      <c r="BC36" s="78" t="s">
        <v>85</v>
      </c>
      <c r="BD36" s="18" t="s">
        <v>86</v>
      </c>
      <c r="BE36" s="18" t="s">
        <v>87</v>
      </c>
      <c r="BG36" s="88">
        <v>1</v>
      </c>
      <c r="BH36" s="18">
        <v>1</v>
      </c>
      <c r="BI36" s="78" t="s">
        <v>88</v>
      </c>
      <c r="BK36" s="18">
        <v>1</v>
      </c>
      <c r="BM36" s="18">
        <v>10</v>
      </c>
      <c r="BN36" s="18" t="s">
        <v>87</v>
      </c>
      <c r="FK36" s="18">
        <v>3</v>
      </c>
      <c r="FL36" s="37" t="s">
        <v>89</v>
      </c>
      <c r="FM36" s="18">
        <v>0.95</v>
      </c>
      <c r="FP36" s="95" t="s">
        <v>206</v>
      </c>
    </row>
    <row r="37" spans="1:172" s="18" customFormat="1">
      <c r="A37" s="18" t="s">
        <v>207</v>
      </c>
      <c r="B37" s="78" t="s">
        <v>208</v>
      </c>
      <c r="C37" s="78" t="s">
        <v>209</v>
      </c>
      <c r="D37" s="79">
        <v>42735</v>
      </c>
      <c r="E37" s="80"/>
      <c r="N37" s="18">
        <v>20</v>
      </c>
      <c r="Z37" s="85"/>
      <c r="AD37" s="78">
        <v>1</v>
      </c>
      <c r="AE37" s="78">
        <v>1.05</v>
      </c>
      <c r="AG37" s="78" t="s">
        <v>77</v>
      </c>
      <c r="AH37" s="78" t="s">
        <v>210</v>
      </c>
      <c r="AI37" s="78" t="s">
        <v>79</v>
      </c>
      <c r="AK37" s="18">
        <v>1</v>
      </c>
      <c r="AL37" s="18" t="s">
        <v>80</v>
      </c>
      <c r="AM37" s="88">
        <v>1.05</v>
      </c>
      <c r="AP37" s="18" t="s">
        <v>81</v>
      </c>
      <c r="AQ37" s="18" t="s">
        <v>82</v>
      </c>
      <c r="AS37" s="18">
        <v>5</v>
      </c>
      <c r="AT37" s="78" t="s">
        <v>211</v>
      </c>
      <c r="AU37" s="18">
        <v>0.6</v>
      </c>
      <c r="AW37" s="78" t="s">
        <v>212</v>
      </c>
      <c r="AX37" s="43"/>
      <c r="BA37" s="19">
        <v>1518</v>
      </c>
      <c r="BB37" s="38">
        <v>1</v>
      </c>
      <c r="BC37" s="78" t="s">
        <v>85</v>
      </c>
      <c r="BD37" s="18" t="s">
        <v>86</v>
      </c>
      <c r="BE37" s="18" t="s">
        <v>87</v>
      </c>
      <c r="BG37" s="88">
        <v>1</v>
      </c>
      <c r="BH37" s="18">
        <v>1</v>
      </c>
      <c r="BI37" s="78" t="s">
        <v>88</v>
      </c>
      <c r="BK37" s="18">
        <v>1</v>
      </c>
      <c r="BM37" s="18">
        <v>20</v>
      </c>
      <c r="BN37" s="18" t="s">
        <v>87</v>
      </c>
      <c r="FK37" s="18">
        <v>3</v>
      </c>
      <c r="FL37" s="37" t="s">
        <v>89</v>
      </c>
      <c r="FM37" s="18">
        <v>0.95</v>
      </c>
      <c r="FP37" s="95" t="s">
        <v>213</v>
      </c>
    </row>
    <row r="38" spans="1:172" s="18" customFormat="1">
      <c r="A38" s="18" t="s">
        <v>214</v>
      </c>
      <c r="B38" s="78" t="s">
        <v>208</v>
      </c>
      <c r="C38" s="78" t="s">
        <v>209</v>
      </c>
      <c r="D38" s="79">
        <v>42735</v>
      </c>
      <c r="E38" s="80"/>
      <c r="N38" s="18">
        <v>20</v>
      </c>
      <c r="Z38" s="85"/>
      <c r="AD38" s="78">
        <v>1</v>
      </c>
      <c r="AE38" s="78">
        <v>1.05</v>
      </c>
      <c r="AG38" s="78" t="s">
        <v>77</v>
      </c>
      <c r="AH38" s="78" t="s">
        <v>210</v>
      </c>
      <c r="AI38" s="78" t="s">
        <v>79</v>
      </c>
      <c r="AK38" s="18">
        <v>1</v>
      </c>
      <c r="AL38" s="18" t="s">
        <v>80</v>
      </c>
      <c r="AM38" s="88">
        <v>1.05</v>
      </c>
      <c r="AP38" s="18" t="s">
        <v>81</v>
      </c>
      <c r="AQ38" s="18" t="s">
        <v>82</v>
      </c>
      <c r="AS38" s="18">
        <v>5</v>
      </c>
      <c r="AT38" s="78" t="s">
        <v>211</v>
      </c>
      <c r="AU38" s="18">
        <v>0.6</v>
      </c>
      <c r="AW38" s="78" t="s">
        <v>212</v>
      </c>
      <c r="AX38" s="43"/>
      <c r="BA38" s="19">
        <v>1518</v>
      </c>
      <c r="BB38" s="38">
        <v>1</v>
      </c>
      <c r="BC38" s="78" t="s">
        <v>85</v>
      </c>
      <c r="BD38" s="18" t="s">
        <v>86</v>
      </c>
      <c r="BE38" s="18" t="s">
        <v>87</v>
      </c>
      <c r="BG38" s="88">
        <v>1</v>
      </c>
      <c r="BH38" s="18">
        <v>1</v>
      </c>
      <c r="BI38" s="78" t="s">
        <v>88</v>
      </c>
      <c r="BK38" s="18">
        <v>1</v>
      </c>
      <c r="BM38" s="18">
        <v>20</v>
      </c>
      <c r="BN38" s="18" t="s">
        <v>87</v>
      </c>
      <c r="FK38" s="18">
        <v>3</v>
      </c>
      <c r="FL38" s="37" t="s">
        <v>89</v>
      </c>
      <c r="FM38" s="18">
        <v>0.95</v>
      </c>
      <c r="FP38" s="95" t="s">
        <v>213</v>
      </c>
    </row>
    <row r="39" spans="1:172" s="18" customFormat="1">
      <c r="A39" s="18" t="s">
        <v>215</v>
      </c>
      <c r="B39" s="78" t="s">
        <v>216</v>
      </c>
      <c r="C39" s="78" t="s">
        <v>217</v>
      </c>
      <c r="D39" s="79">
        <v>42735</v>
      </c>
      <c r="E39" s="80"/>
      <c r="N39" s="18">
        <v>8</v>
      </c>
      <c r="Z39" s="85"/>
      <c r="AD39" s="78">
        <v>2</v>
      </c>
      <c r="AE39" s="78">
        <v>1</v>
      </c>
      <c r="AG39" s="78" t="s">
        <v>101</v>
      </c>
      <c r="AH39" s="78" t="s">
        <v>102</v>
      </c>
      <c r="AI39" s="78" t="s">
        <v>79</v>
      </c>
      <c r="AK39" s="18">
        <v>1</v>
      </c>
      <c r="AL39" s="18" t="s">
        <v>80</v>
      </c>
      <c r="AM39" s="88">
        <v>1.05</v>
      </c>
      <c r="AP39" s="18" t="s">
        <v>218</v>
      </c>
      <c r="AQ39" s="18" t="s">
        <v>82</v>
      </c>
      <c r="AS39" s="18">
        <v>2</v>
      </c>
      <c r="AT39" s="78" t="s">
        <v>83</v>
      </c>
      <c r="AU39" s="18">
        <v>0.9</v>
      </c>
      <c r="AW39" s="78" t="s">
        <v>127</v>
      </c>
      <c r="AX39" s="43"/>
      <c r="BA39" s="19">
        <v>313550</v>
      </c>
      <c r="BB39" s="38">
        <v>1</v>
      </c>
      <c r="BC39" s="78" t="s">
        <v>85</v>
      </c>
      <c r="BD39" s="18" t="s">
        <v>86</v>
      </c>
      <c r="BE39" s="18" t="s">
        <v>87</v>
      </c>
      <c r="BG39" s="88">
        <v>1</v>
      </c>
      <c r="BH39" s="18">
        <v>1</v>
      </c>
      <c r="BI39" s="78" t="s">
        <v>88</v>
      </c>
      <c r="BK39" s="18">
        <v>1</v>
      </c>
      <c r="BM39" s="18">
        <v>8</v>
      </c>
      <c r="BN39" s="18" t="s">
        <v>87</v>
      </c>
      <c r="FK39" s="18">
        <v>3</v>
      </c>
      <c r="FL39" s="78" t="s">
        <v>105</v>
      </c>
      <c r="FM39" s="18">
        <v>0.95</v>
      </c>
      <c r="FP39" s="95" t="s">
        <v>219</v>
      </c>
    </row>
    <row r="40" spans="1:172" s="18" customFormat="1">
      <c r="A40" s="18" t="s">
        <v>220</v>
      </c>
      <c r="B40" s="78" t="s">
        <v>221</v>
      </c>
      <c r="C40" s="78" t="s">
        <v>222</v>
      </c>
      <c r="D40" s="79">
        <v>42735</v>
      </c>
      <c r="E40" s="80"/>
      <c r="N40" s="18">
        <v>15</v>
      </c>
      <c r="Z40" s="85"/>
      <c r="AD40" s="78">
        <v>3</v>
      </c>
      <c r="AE40" s="78">
        <v>0.9</v>
      </c>
      <c r="AG40" s="78" t="s">
        <v>117</v>
      </c>
      <c r="AH40" s="78" t="s">
        <v>223</v>
      </c>
      <c r="AI40" s="78" t="s">
        <v>79</v>
      </c>
      <c r="AK40" s="18">
        <v>1</v>
      </c>
      <c r="AL40" s="18" t="s">
        <v>80</v>
      </c>
      <c r="AM40" s="88">
        <v>1.05</v>
      </c>
      <c r="AP40" s="18" t="s">
        <v>224</v>
      </c>
      <c r="AQ40" s="18" t="s">
        <v>82</v>
      </c>
      <c r="AS40" s="18">
        <v>2</v>
      </c>
      <c r="AT40" s="78" t="s">
        <v>83</v>
      </c>
      <c r="AU40" s="18">
        <v>0.9</v>
      </c>
      <c r="AW40" s="78" t="s">
        <v>104</v>
      </c>
      <c r="AX40" s="43"/>
      <c r="BA40" s="19">
        <v>244880</v>
      </c>
      <c r="BB40" s="38">
        <v>1</v>
      </c>
      <c r="BC40" s="78" t="s">
        <v>85</v>
      </c>
      <c r="BD40" s="18" t="s">
        <v>86</v>
      </c>
      <c r="BE40" s="18" t="s">
        <v>87</v>
      </c>
      <c r="BG40" s="88">
        <v>1</v>
      </c>
      <c r="BH40" s="18">
        <v>1</v>
      </c>
      <c r="BI40" s="78" t="s">
        <v>88</v>
      </c>
      <c r="BK40" s="18">
        <v>1</v>
      </c>
      <c r="BM40" s="18">
        <v>15</v>
      </c>
      <c r="BN40" s="18" t="s">
        <v>87</v>
      </c>
      <c r="FK40" s="18">
        <v>3</v>
      </c>
      <c r="FL40" s="37" t="s">
        <v>89</v>
      </c>
      <c r="FM40" s="18">
        <v>0.95</v>
      </c>
      <c r="FP40" s="95" t="s">
        <v>225</v>
      </c>
    </row>
    <row r="41" spans="1:172" s="18" customFormat="1">
      <c r="A41" s="18" t="s">
        <v>226</v>
      </c>
      <c r="B41" s="78" t="s">
        <v>227</v>
      </c>
      <c r="C41" s="78" t="s">
        <v>139</v>
      </c>
      <c r="D41" s="79">
        <v>42735</v>
      </c>
      <c r="E41" s="80"/>
      <c r="N41" s="18">
        <v>15</v>
      </c>
      <c r="Z41" s="85"/>
      <c r="AD41" s="78">
        <v>1</v>
      </c>
      <c r="AE41" s="78">
        <v>1.05</v>
      </c>
      <c r="AG41" s="78" t="s">
        <v>77</v>
      </c>
      <c r="AH41" s="78" t="s">
        <v>78</v>
      </c>
      <c r="AI41" s="78" t="s">
        <v>79</v>
      </c>
      <c r="AK41" s="18">
        <v>1</v>
      </c>
      <c r="AL41" s="18" t="s">
        <v>80</v>
      </c>
      <c r="AM41" s="88">
        <v>1.05</v>
      </c>
      <c r="AP41" s="18" t="s">
        <v>81</v>
      </c>
      <c r="AQ41" s="18" t="s">
        <v>82</v>
      </c>
      <c r="AS41" s="18">
        <v>2</v>
      </c>
      <c r="AT41" s="78" t="s">
        <v>83</v>
      </c>
      <c r="AU41" s="18">
        <v>0.9</v>
      </c>
      <c r="AW41" s="78" t="s">
        <v>84</v>
      </c>
      <c r="AX41" s="43"/>
      <c r="BA41" s="19">
        <v>244033</v>
      </c>
      <c r="BB41" s="38">
        <v>1</v>
      </c>
      <c r="BC41" s="78" t="s">
        <v>85</v>
      </c>
      <c r="BD41" s="18" t="s">
        <v>86</v>
      </c>
      <c r="BE41" s="18" t="s">
        <v>87</v>
      </c>
      <c r="BG41" s="88">
        <v>1</v>
      </c>
      <c r="BH41" s="18">
        <v>1</v>
      </c>
      <c r="BI41" s="78" t="s">
        <v>88</v>
      </c>
      <c r="BK41" s="18">
        <v>1</v>
      </c>
      <c r="BM41" s="18">
        <v>15</v>
      </c>
      <c r="BN41" s="18" t="s">
        <v>87</v>
      </c>
      <c r="FK41" s="18">
        <v>3</v>
      </c>
      <c r="FL41" s="37" t="s">
        <v>89</v>
      </c>
      <c r="FM41" s="18">
        <v>0.95</v>
      </c>
      <c r="FP41" s="95" t="s">
        <v>228</v>
      </c>
    </row>
    <row r="42" spans="1:172" s="18" customFormat="1">
      <c r="A42" s="18" t="s">
        <v>229</v>
      </c>
      <c r="B42" s="78" t="s">
        <v>230</v>
      </c>
      <c r="C42" s="78" t="s">
        <v>231</v>
      </c>
      <c r="D42" s="79">
        <v>42735</v>
      </c>
      <c r="E42" s="80"/>
      <c r="N42" s="18">
        <v>5</v>
      </c>
      <c r="Z42" s="85"/>
      <c r="AD42" s="78">
        <v>2</v>
      </c>
      <c r="AE42" s="78">
        <v>1</v>
      </c>
      <c r="AG42" s="78" t="s">
        <v>101</v>
      </c>
      <c r="AH42" s="78" t="s">
        <v>168</v>
      </c>
      <c r="AI42" s="78" t="s">
        <v>79</v>
      </c>
      <c r="AK42" s="18">
        <v>2</v>
      </c>
      <c r="AL42" s="18" t="s">
        <v>132</v>
      </c>
      <c r="AM42" s="88">
        <v>1</v>
      </c>
      <c r="AP42" s="18" t="s">
        <v>232</v>
      </c>
      <c r="AQ42" s="18" t="s">
        <v>82</v>
      </c>
      <c r="AS42" s="18">
        <v>2</v>
      </c>
      <c r="AT42" s="78" t="s">
        <v>83</v>
      </c>
      <c r="AU42" s="18">
        <v>0.9</v>
      </c>
      <c r="AW42" s="78" t="s">
        <v>153</v>
      </c>
      <c r="AX42" s="43"/>
      <c r="BA42" s="19">
        <v>313362</v>
      </c>
      <c r="BB42" s="38">
        <v>1</v>
      </c>
      <c r="BC42" s="78" t="s">
        <v>85</v>
      </c>
      <c r="BD42" s="18" t="s">
        <v>86</v>
      </c>
      <c r="BE42" s="18" t="s">
        <v>87</v>
      </c>
      <c r="BG42" s="88">
        <v>1</v>
      </c>
      <c r="BH42" s="18">
        <v>1</v>
      </c>
      <c r="BI42" s="78" t="s">
        <v>88</v>
      </c>
      <c r="BK42" s="18">
        <v>1</v>
      </c>
      <c r="BM42" s="18">
        <v>5</v>
      </c>
      <c r="BN42" s="18" t="s">
        <v>87</v>
      </c>
      <c r="FK42" s="18">
        <v>3</v>
      </c>
      <c r="FL42" s="37" t="s">
        <v>89</v>
      </c>
      <c r="FM42" s="18">
        <v>0.95</v>
      </c>
      <c r="FP42" s="95" t="s">
        <v>233</v>
      </c>
    </row>
    <row r="43" spans="1:172" s="18" customFormat="1">
      <c r="A43" s="18" t="s">
        <v>234</v>
      </c>
      <c r="B43" s="78" t="s">
        <v>235</v>
      </c>
      <c r="C43" s="78" t="s">
        <v>231</v>
      </c>
      <c r="D43" s="79">
        <v>42735</v>
      </c>
      <c r="E43" s="80"/>
      <c r="N43" s="18">
        <v>15</v>
      </c>
      <c r="Z43" s="85"/>
      <c r="AD43" s="78">
        <v>2</v>
      </c>
      <c r="AE43" s="78">
        <v>1</v>
      </c>
      <c r="AG43" s="78" t="s">
        <v>101</v>
      </c>
      <c r="AH43" s="78" t="s">
        <v>168</v>
      </c>
      <c r="AI43" s="78" t="s">
        <v>79</v>
      </c>
      <c r="AK43" s="18">
        <v>2</v>
      </c>
      <c r="AL43" s="18" t="s">
        <v>132</v>
      </c>
      <c r="AM43" s="88">
        <v>1</v>
      </c>
      <c r="AP43" s="18" t="s">
        <v>232</v>
      </c>
      <c r="AQ43" s="18" t="s">
        <v>82</v>
      </c>
      <c r="AS43" s="18">
        <v>2</v>
      </c>
      <c r="AT43" s="78" t="s">
        <v>83</v>
      </c>
      <c r="AU43" s="18">
        <v>0.9</v>
      </c>
      <c r="AW43" s="78" t="s">
        <v>153</v>
      </c>
      <c r="AX43" s="43"/>
      <c r="BA43" s="19">
        <v>313362</v>
      </c>
      <c r="BB43" s="38">
        <v>1</v>
      </c>
      <c r="BC43" s="78" t="s">
        <v>85</v>
      </c>
      <c r="BD43" s="18" t="s">
        <v>86</v>
      </c>
      <c r="BE43" s="18" t="s">
        <v>87</v>
      </c>
      <c r="BG43" s="88">
        <v>1</v>
      </c>
      <c r="BH43" s="18">
        <v>1</v>
      </c>
      <c r="BI43" s="78" t="s">
        <v>88</v>
      </c>
      <c r="BK43" s="18">
        <v>1</v>
      </c>
      <c r="BM43" s="18">
        <v>15</v>
      </c>
      <c r="BN43" s="18" t="s">
        <v>87</v>
      </c>
      <c r="FK43" s="18">
        <v>3</v>
      </c>
      <c r="FL43" s="37" t="s">
        <v>89</v>
      </c>
      <c r="FM43" s="18">
        <v>0.95</v>
      </c>
      <c r="FP43" s="95" t="s">
        <v>233</v>
      </c>
    </row>
    <row r="44" spans="1:172" s="18" customFormat="1">
      <c r="A44" s="18" t="s">
        <v>236</v>
      </c>
      <c r="B44" s="78" t="s">
        <v>237</v>
      </c>
      <c r="C44" s="78" t="s">
        <v>238</v>
      </c>
      <c r="D44" s="79">
        <v>42735</v>
      </c>
      <c r="E44" s="80"/>
      <c r="N44" s="18">
        <v>6</v>
      </c>
      <c r="Z44" s="85"/>
      <c r="AD44" s="78">
        <v>2</v>
      </c>
      <c r="AE44" s="78">
        <v>1</v>
      </c>
      <c r="AG44" s="78" t="s">
        <v>101</v>
      </c>
      <c r="AH44" s="78" t="s">
        <v>239</v>
      </c>
      <c r="AI44" s="78" t="s">
        <v>79</v>
      </c>
      <c r="AK44" s="18">
        <v>1</v>
      </c>
      <c r="AL44" s="18" t="s">
        <v>80</v>
      </c>
      <c r="AM44" s="88">
        <v>1.05</v>
      </c>
      <c r="AP44" s="18" t="s">
        <v>81</v>
      </c>
      <c r="AQ44" s="18" t="s">
        <v>82</v>
      </c>
      <c r="AS44" s="18">
        <v>2</v>
      </c>
      <c r="AT44" s="78" t="s">
        <v>83</v>
      </c>
      <c r="AU44" s="18">
        <v>0.9</v>
      </c>
      <c r="AW44" s="78" t="s">
        <v>169</v>
      </c>
      <c r="AX44" s="43"/>
      <c r="BA44" s="19">
        <v>128237</v>
      </c>
      <c r="BB44" s="38">
        <v>1</v>
      </c>
      <c r="BC44" s="78" t="s">
        <v>85</v>
      </c>
      <c r="BD44" s="18" t="s">
        <v>86</v>
      </c>
      <c r="BE44" s="18" t="s">
        <v>87</v>
      </c>
      <c r="BG44" s="88">
        <v>1</v>
      </c>
      <c r="BH44" s="18">
        <v>1</v>
      </c>
      <c r="BI44" s="78" t="s">
        <v>88</v>
      </c>
      <c r="BK44" s="18">
        <v>1</v>
      </c>
      <c r="BM44" s="18">
        <v>6</v>
      </c>
      <c r="BN44" s="18" t="s">
        <v>87</v>
      </c>
      <c r="FK44" s="18">
        <v>3</v>
      </c>
      <c r="FL44" s="37" t="s">
        <v>89</v>
      </c>
      <c r="FM44" s="18">
        <v>0.95</v>
      </c>
      <c r="FP44" s="95" t="s">
        <v>240</v>
      </c>
    </row>
    <row r="45" spans="1:172" s="18" customFormat="1">
      <c r="A45" s="18" t="s">
        <v>241</v>
      </c>
      <c r="B45" s="78" t="s">
        <v>242</v>
      </c>
      <c r="C45" s="78" t="s">
        <v>243</v>
      </c>
      <c r="D45" s="79">
        <v>42735</v>
      </c>
      <c r="E45" s="80"/>
      <c r="N45" s="18">
        <v>8</v>
      </c>
      <c r="Z45" s="85"/>
      <c r="AD45" s="78">
        <v>1</v>
      </c>
      <c r="AE45" s="78">
        <v>1.05</v>
      </c>
      <c r="AG45" s="78" t="s">
        <v>77</v>
      </c>
      <c r="AH45" s="78" t="s">
        <v>160</v>
      </c>
      <c r="AI45" s="78" t="s">
        <v>79</v>
      </c>
      <c r="AK45" s="18">
        <v>3</v>
      </c>
      <c r="AL45" s="18" t="s">
        <v>119</v>
      </c>
      <c r="AM45" s="88">
        <v>0.95</v>
      </c>
      <c r="AP45" s="18" t="s">
        <v>194</v>
      </c>
      <c r="AQ45" s="18" t="s">
        <v>82</v>
      </c>
      <c r="AS45" s="18">
        <v>2</v>
      </c>
      <c r="AT45" s="78" t="s">
        <v>83</v>
      </c>
      <c r="AU45" s="18">
        <v>0.9</v>
      </c>
      <c r="AW45" s="78" t="s">
        <v>84</v>
      </c>
      <c r="AX45" s="43"/>
      <c r="BA45" s="19">
        <v>244033</v>
      </c>
      <c r="BB45" s="38">
        <v>1</v>
      </c>
      <c r="BC45" s="78" t="s">
        <v>85</v>
      </c>
      <c r="BD45" s="18" t="s">
        <v>86</v>
      </c>
      <c r="BE45" s="18" t="s">
        <v>87</v>
      </c>
      <c r="BG45" s="88">
        <v>1</v>
      </c>
      <c r="BH45" s="18">
        <v>1</v>
      </c>
      <c r="BI45" s="78" t="s">
        <v>88</v>
      </c>
      <c r="BK45" s="18">
        <v>1</v>
      </c>
      <c r="BM45" s="18">
        <v>8</v>
      </c>
      <c r="BN45" s="18" t="s">
        <v>87</v>
      </c>
      <c r="FK45" s="18">
        <v>3</v>
      </c>
      <c r="FL45" s="37" t="s">
        <v>89</v>
      </c>
      <c r="FM45" s="18">
        <v>0.95</v>
      </c>
      <c r="FP45" s="95" t="s">
        <v>244</v>
      </c>
    </row>
    <row r="46" spans="1:172" s="18" customFormat="1">
      <c r="A46" s="18" t="s">
        <v>245</v>
      </c>
      <c r="B46" s="78" t="s">
        <v>246</v>
      </c>
      <c r="C46" s="78" t="s">
        <v>247</v>
      </c>
      <c r="D46" s="79">
        <v>42735</v>
      </c>
      <c r="E46" s="80"/>
      <c r="N46" s="18">
        <v>10</v>
      </c>
      <c r="Z46" s="85"/>
      <c r="AD46" s="78">
        <v>3</v>
      </c>
      <c r="AE46" s="78">
        <v>0.9</v>
      </c>
      <c r="AG46" s="78" t="s">
        <v>117</v>
      </c>
      <c r="AH46" s="78" t="s">
        <v>248</v>
      </c>
      <c r="AI46" s="78" t="s">
        <v>79</v>
      </c>
      <c r="AK46" s="18">
        <v>2</v>
      </c>
      <c r="AL46" s="18" t="s">
        <v>132</v>
      </c>
      <c r="AM46" s="88">
        <v>1</v>
      </c>
      <c r="AP46" s="18" t="s">
        <v>161</v>
      </c>
      <c r="AQ46" s="18" t="s">
        <v>82</v>
      </c>
      <c r="AS46" s="18">
        <v>2</v>
      </c>
      <c r="AT46" s="78" t="s">
        <v>83</v>
      </c>
      <c r="AU46" s="18">
        <v>0.9</v>
      </c>
      <c r="AW46" s="78" t="s">
        <v>153</v>
      </c>
      <c r="AX46" s="43"/>
      <c r="BA46" s="19">
        <v>313362</v>
      </c>
      <c r="BB46" s="38">
        <v>1</v>
      </c>
      <c r="BC46" s="78" t="s">
        <v>85</v>
      </c>
      <c r="BD46" s="18" t="s">
        <v>86</v>
      </c>
      <c r="BE46" s="18" t="s">
        <v>87</v>
      </c>
      <c r="BG46" s="88">
        <v>1</v>
      </c>
      <c r="BH46" s="18">
        <v>1</v>
      </c>
      <c r="BI46" s="78" t="s">
        <v>88</v>
      </c>
      <c r="BK46" s="18">
        <v>1</v>
      </c>
      <c r="BM46" s="18">
        <v>10</v>
      </c>
      <c r="BN46" s="18" t="s">
        <v>87</v>
      </c>
      <c r="FK46" s="18">
        <v>3</v>
      </c>
      <c r="FL46" s="37" t="s">
        <v>89</v>
      </c>
      <c r="FM46" s="18">
        <v>0.95</v>
      </c>
      <c r="FP46" s="95" t="s">
        <v>249</v>
      </c>
    </row>
    <row r="47" spans="1:172" s="18" customFormat="1">
      <c r="A47" s="18" t="s">
        <v>250</v>
      </c>
      <c r="B47" s="78" t="s">
        <v>246</v>
      </c>
      <c r="C47" s="78" t="s">
        <v>247</v>
      </c>
      <c r="D47" s="79">
        <v>42735</v>
      </c>
      <c r="E47" s="80"/>
      <c r="N47" s="18">
        <v>10</v>
      </c>
      <c r="Z47" s="85"/>
      <c r="AD47" s="78">
        <v>3</v>
      </c>
      <c r="AE47" s="78">
        <v>0.9</v>
      </c>
      <c r="AG47" s="78" t="s">
        <v>117</v>
      </c>
      <c r="AH47" s="78" t="s">
        <v>248</v>
      </c>
      <c r="AI47" s="78" t="s">
        <v>79</v>
      </c>
      <c r="AK47" s="18">
        <v>2</v>
      </c>
      <c r="AL47" s="18" t="s">
        <v>132</v>
      </c>
      <c r="AM47" s="88">
        <v>1</v>
      </c>
      <c r="AP47" s="18" t="s">
        <v>161</v>
      </c>
      <c r="AQ47" s="18" t="s">
        <v>82</v>
      </c>
      <c r="AS47" s="18">
        <v>2</v>
      </c>
      <c r="AT47" s="78" t="s">
        <v>83</v>
      </c>
      <c r="AU47" s="18">
        <v>0.9</v>
      </c>
      <c r="AW47" s="78" t="s">
        <v>153</v>
      </c>
      <c r="AX47" s="43"/>
      <c r="BA47" s="19">
        <v>313362</v>
      </c>
      <c r="BB47" s="38">
        <v>1</v>
      </c>
      <c r="BC47" s="78" t="s">
        <v>85</v>
      </c>
      <c r="BD47" s="18" t="s">
        <v>86</v>
      </c>
      <c r="BE47" s="18" t="s">
        <v>87</v>
      </c>
      <c r="BG47" s="88">
        <v>1</v>
      </c>
      <c r="BH47" s="18">
        <v>1</v>
      </c>
      <c r="BI47" s="78" t="s">
        <v>88</v>
      </c>
      <c r="BK47" s="18">
        <v>1</v>
      </c>
      <c r="BM47" s="18">
        <v>10</v>
      </c>
      <c r="BN47" s="18" t="s">
        <v>87</v>
      </c>
      <c r="FK47" s="18">
        <v>3</v>
      </c>
      <c r="FL47" s="37" t="s">
        <v>89</v>
      </c>
      <c r="FM47" s="18">
        <v>0.95</v>
      </c>
      <c r="FP47" s="95" t="s">
        <v>249</v>
      </c>
    </row>
    <row r="48" spans="1:172" s="18" customFormat="1">
      <c r="A48" s="18" t="s">
        <v>251</v>
      </c>
      <c r="B48" s="78" t="s">
        <v>252</v>
      </c>
      <c r="C48" s="78" t="s">
        <v>253</v>
      </c>
      <c r="D48" s="79">
        <v>42735</v>
      </c>
      <c r="E48" s="80"/>
      <c r="N48" s="18">
        <v>15</v>
      </c>
      <c r="Z48" s="85"/>
      <c r="AD48" s="78">
        <v>2</v>
      </c>
      <c r="AE48" s="78">
        <v>1</v>
      </c>
      <c r="AG48" s="78" t="s">
        <v>101</v>
      </c>
      <c r="AH48" s="78" t="s">
        <v>102</v>
      </c>
      <c r="AI48" s="78" t="s">
        <v>79</v>
      </c>
      <c r="AK48" s="18">
        <v>2</v>
      </c>
      <c r="AL48" s="18" t="s">
        <v>132</v>
      </c>
      <c r="AM48" s="88">
        <v>1</v>
      </c>
      <c r="AP48" s="18" t="s">
        <v>254</v>
      </c>
      <c r="AQ48" s="18" t="s">
        <v>82</v>
      </c>
      <c r="AS48" s="18">
        <v>2</v>
      </c>
      <c r="AT48" s="78" t="s">
        <v>83</v>
      </c>
      <c r="AU48" s="18">
        <v>0.9</v>
      </c>
      <c r="AW48" s="78" t="s">
        <v>127</v>
      </c>
      <c r="AX48" s="43"/>
      <c r="BA48" s="19">
        <v>313550</v>
      </c>
      <c r="BB48" s="38">
        <v>1</v>
      </c>
      <c r="BC48" s="78" t="s">
        <v>85</v>
      </c>
      <c r="BD48" s="18" t="s">
        <v>86</v>
      </c>
      <c r="BE48" s="18" t="s">
        <v>87</v>
      </c>
      <c r="BG48" s="88">
        <v>1</v>
      </c>
      <c r="BH48" s="18">
        <v>1</v>
      </c>
      <c r="BI48" s="78" t="s">
        <v>88</v>
      </c>
      <c r="BK48" s="18">
        <v>1</v>
      </c>
      <c r="BM48" s="18">
        <v>15</v>
      </c>
      <c r="BN48" s="18" t="s">
        <v>87</v>
      </c>
      <c r="FK48" s="18">
        <v>3</v>
      </c>
      <c r="FL48" s="78" t="s">
        <v>105</v>
      </c>
      <c r="FM48" s="18">
        <v>0.95</v>
      </c>
      <c r="FP48" s="95" t="s">
        <v>255</v>
      </c>
    </row>
    <row r="49" spans="1:172" s="18" customFormat="1">
      <c r="A49" s="18" t="s">
        <v>256</v>
      </c>
      <c r="B49" s="78" t="s">
        <v>257</v>
      </c>
      <c r="C49" s="78" t="s">
        <v>152</v>
      </c>
      <c r="D49" s="79">
        <v>42735</v>
      </c>
      <c r="E49" s="80"/>
      <c r="N49" s="18">
        <v>12</v>
      </c>
      <c r="Z49" s="85"/>
      <c r="AD49" s="78">
        <v>2</v>
      </c>
      <c r="AE49" s="78">
        <v>1</v>
      </c>
      <c r="AG49" s="78" t="s">
        <v>101</v>
      </c>
      <c r="AH49" s="78" t="s">
        <v>102</v>
      </c>
      <c r="AI49" s="78" t="s">
        <v>79</v>
      </c>
      <c r="AK49" s="18">
        <v>1</v>
      </c>
      <c r="AL49" s="18" t="s">
        <v>80</v>
      </c>
      <c r="AM49" s="88">
        <v>1.05</v>
      </c>
      <c r="AP49" s="18" t="s">
        <v>103</v>
      </c>
      <c r="AQ49" s="18" t="s">
        <v>82</v>
      </c>
      <c r="AS49" s="18">
        <v>2</v>
      </c>
      <c r="AT49" s="78" t="s">
        <v>83</v>
      </c>
      <c r="AU49" s="18">
        <v>0.9</v>
      </c>
      <c r="AW49" s="78" t="s">
        <v>127</v>
      </c>
      <c r="AX49" s="43"/>
      <c r="BA49" s="19">
        <v>313550</v>
      </c>
      <c r="BB49" s="38">
        <v>1</v>
      </c>
      <c r="BC49" s="78" t="s">
        <v>85</v>
      </c>
      <c r="BD49" s="18" t="s">
        <v>86</v>
      </c>
      <c r="BE49" s="18" t="s">
        <v>87</v>
      </c>
      <c r="BG49" s="88">
        <v>1</v>
      </c>
      <c r="BH49" s="18">
        <v>1</v>
      </c>
      <c r="BI49" s="78" t="s">
        <v>88</v>
      </c>
      <c r="BK49" s="18">
        <v>1</v>
      </c>
      <c r="BM49" s="18">
        <v>12</v>
      </c>
      <c r="BN49" s="18" t="s">
        <v>87</v>
      </c>
      <c r="FK49" s="18">
        <v>3</v>
      </c>
      <c r="FL49" s="78" t="s">
        <v>105</v>
      </c>
      <c r="FM49" s="18">
        <v>0.95</v>
      </c>
      <c r="FP49" s="95" t="s">
        <v>258</v>
      </c>
    </row>
    <row r="50" spans="1:172" s="18" customFormat="1">
      <c r="A50" s="18" t="s">
        <v>259</v>
      </c>
      <c r="B50" s="78" t="s">
        <v>260</v>
      </c>
      <c r="C50" s="78" t="s">
        <v>261</v>
      </c>
      <c r="D50" s="79">
        <v>42735</v>
      </c>
      <c r="E50" s="80"/>
      <c r="N50" s="18">
        <v>8</v>
      </c>
      <c r="Z50" s="85"/>
      <c r="AD50" s="78">
        <v>1</v>
      </c>
      <c r="AE50" s="78">
        <v>1.05</v>
      </c>
      <c r="AG50" s="78" t="s">
        <v>77</v>
      </c>
      <c r="AH50" s="78" t="s">
        <v>160</v>
      </c>
      <c r="AI50" s="78" t="s">
        <v>79</v>
      </c>
      <c r="AK50" s="18">
        <v>1</v>
      </c>
      <c r="AL50" s="18" t="s">
        <v>80</v>
      </c>
      <c r="AM50" s="88">
        <v>1.05</v>
      </c>
      <c r="AP50" s="18" t="s">
        <v>181</v>
      </c>
      <c r="AQ50" s="18" t="s">
        <v>82</v>
      </c>
      <c r="AS50" s="18">
        <v>2</v>
      </c>
      <c r="AT50" s="78" t="s">
        <v>83</v>
      </c>
      <c r="AU50" s="18">
        <v>0.9</v>
      </c>
      <c r="AW50" s="78" t="s">
        <v>104</v>
      </c>
      <c r="AX50" s="43"/>
      <c r="BA50" s="19">
        <v>244880</v>
      </c>
      <c r="BB50" s="38">
        <v>1</v>
      </c>
      <c r="BC50" s="78" t="s">
        <v>85</v>
      </c>
      <c r="BD50" s="18" t="s">
        <v>86</v>
      </c>
      <c r="BE50" s="18" t="s">
        <v>87</v>
      </c>
      <c r="BG50" s="88">
        <v>1</v>
      </c>
      <c r="BH50" s="18">
        <v>1</v>
      </c>
      <c r="BI50" s="78" t="s">
        <v>88</v>
      </c>
      <c r="BK50" s="18">
        <v>1</v>
      </c>
      <c r="BM50" s="18">
        <v>8</v>
      </c>
      <c r="BN50" s="18" t="s">
        <v>87</v>
      </c>
      <c r="FK50" s="18">
        <v>3</v>
      </c>
      <c r="FL50" s="37" t="s">
        <v>89</v>
      </c>
      <c r="FM50" s="18">
        <v>0.95</v>
      </c>
      <c r="FP50" s="95" t="s">
        <v>258</v>
      </c>
    </row>
    <row r="51" spans="1:172" s="18" customFormat="1">
      <c r="A51" s="18" t="s">
        <v>262</v>
      </c>
      <c r="B51" s="78" t="s">
        <v>263</v>
      </c>
      <c r="C51" s="78" t="s">
        <v>193</v>
      </c>
      <c r="D51" s="79">
        <v>42735</v>
      </c>
      <c r="E51" s="80"/>
      <c r="N51" s="18">
        <v>8</v>
      </c>
      <c r="Z51" s="85"/>
      <c r="AD51" s="78">
        <v>3</v>
      </c>
      <c r="AE51" s="78">
        <v>0.9</v>
      </c>
      <c r="AG51" s="78" t="s">
        <v>117</v>
      </c>
      <c r="AH51" s="78" t="s">
        <v>118</v>
      </c>
      <c r="AI51" s="78" t="s">
        <v>79</v>
      </c>
      <c r="AK51" s="18">
        <v>3</v>
      </c>
      <c r="AL51" s="18" t="s">
        <v>119</v>
      </c>
      <c r="AM51" s="88">
        <v>0.95</v>
      </c>
      <c r="AP51" s="18" t="s">
        <v>194</v>
      </c>
      <c r="AQ51" s="18" t="s">
        <v>82</v>
      </c>
      <c r="AS51" s="18">
        <v>2</v>
      </c>
      <c r="AT51" s="78" t="s">
        <v>83</v>
      </c>
      <c r="AU51" s="18">
        <v>0.9</v>
      </c>
      <c r="AW51" s="78" t="s">
        <v>84</v>
      </c>
      <c r="AX51" s="43"/>
      <c r="BA51" s="19">
        <v>244033</v>
      </c>
      <c r="BB51" s="38">
        <v>1</v>
      </c>
      <c r="BC51" s="78" t="s">
        <v>85</v>
      </c>
      <c r="BD51" s="18" t="s">
        <v>86</v>
      </c>
      <c r="BE51" s="18" t="s">
        <v>87</v>
      </c>
      <c r="BG51" s="88">
        <v>1</v>
      </c>
      <c r="BH51" s="18">
        <v>1</v>
      </c>
      <c r="BI51" s="78" t="s">
        <v>88</v>
      </c>
      <c r="BK51" s="18">
        <v>1</v>
      </c>
      <c r="BM51" s="18">
        <v>8</v>
      </c>
      <c r="BN51" s="18" t="s">
        <v>87</v>
      </c>
      <c r="FK51" s="18">
        <v>3</v>
      </c>
      <c r="FL51" s="37" t="s">
        <v>89</v>
      </c>
      <c r="FM51" s="18">
        <v>0.95</v>
      </c>
      <c r="FP51" s="95" t="s">
        <v>264</v>
      </c>
    </row>
    <row r="52" spans="1:172" s="18" customFormat="1">
      <c r="A52" s="18" t="s">
        <v>265</v>
      </c>
      <c r="B52" s="78" t="s">
        <v>266</v>
      </c>
      <c r="C52" s="78" t="s">
        <v>267</v>
      </c>
      <c r="D52" s="79">
        <v>42735</v>
      </c>
      <c r="E52" s="80"/>
      <c r="N52" s="18">
        <v>10</v>
      </c>
      <c r="Z52" s="85"/>
      <c r="AD52" s="78">
        <v>1</v>
      </c>
      <c r="AE52" s="78">
        <v>1.05</v>
      </c>
      <c r="AG52" s="78" t="s">
        <v>77</v>
      </c>
      <c r="AH52" s="78" t="s">
        <v>78</v>
      </c>
      <c r="AI52" s="78" t="s">
        <v>79</v>
      </c>
      <c r="AK52" s="18">
        <v>1</v>
      </c>
      <c r="AL52" s="18" t="s">
        <v>80</v>
      </c>
      <c r="AM52" s="88">
        <v>1.05</v>
      </c>
      <c r="AP52" s="18" t="s">
        <v>81</v>
      </c>
      <c r="AQ52" s="18" t="s">
        <v>82</v>
      </c>
      <c r="AS52" s="18">
        <v>2</v>
      </c>
      <c r="AT52" s="78" t="s">
        <v>83</v>
      </c>
      <c r="AU52" s="18">
        <v>0.9</v>
      </c>
      <c r="AW52" s="78" t="s">
        <v>104</v>
      </c>
      <c r="AX52" s="43"/>
      <c r="BA52" s="19">
        <v>244880</v>
      </c>
      <c r="BB52" s="38">
        <v>1</v>
      </c>
      <c r="BC52" s="78" t="s">
        <v>85</v>
      </c>
      <c r="BD52" s="18" t="s">
        <v>86</v>
      </c>
      <c r="BE52" s="18" t="s">
        <v>87</v>
      </c>
      <c r="BG52" s="88">
        <v>1</v>
      </c>
      <c r="BH52" s="18">
        <v>1</v>
      </c>
      <c r="BI52" s="78" t="s">
        <v>88</v>
      </c>
      <c r="BK52" s="18">
        <v>1</v>
      </c>
      <c r="BM52" s="18">
        <v>10</v>
      </c>
      <c r="BN52" s="18" t="s">
        <v>87</v>
      </c>
      <c r="FK52" s="18">
        <v>3</v>
      </c>
      <c r="FL52" s="37" t="s">
        <v>89</v>
      </c>
      <c r="FM52" s="18">
        <v>0.95</v>
      </c>
      <c r="FP52" s="95" t="s">
        <v>268</v>
      </c>
    </row>
    <row r="53" spans="1:172" s="18" customFormat="1">
      <c r="A53" s="18" t="s">
        <v>269</v>
      </c>
      <c r="B53" s="78" t="s">
        <v>270</v>
      </c>
      <c r="C53" s="78" t="s">
        <v>271</v>
      </c>
      <c r="D53" s="79">
        <v>42735</v>
      </c>
      <c r="E53" s="80"/>
      <c r="N53" s="18">
        <v>15</v>
      </c>
      <c r="Z53" s="85"/>
      <c r="AD53" s="78">
        <v>3</v>
      </c>
      <c r="AE53" s="78">
        <v>0.9</v>
      </c>
      <c r="AG53" s="78" t="s">
        <v>117</v>
      </c>
      <c r="AH53" s="78" t="s">
        <v>272</v>
      </c>
      <c r="AI53" s="78" t="s">
        <v>79</v>
      </c>
      <c r="AK53" s="18">
        <v>1</v>
      </c>
      <c r="AL53" s="18" t="s">
        <v>80</v>
      </c>
      <c r="AM53" s="88">
        <v>1.05</v>
      </c>
      <c r="AP53" s="18" t="s">
        <v>181</v>
      </c>
      <c r="AQ53" s="18" t="s">
        <v>82</v>
      </c>
      <c r="AS53" s="18">
        <v>2</v>
      </c>
      <c r="AT53" s="78" t="s">
        <v>83</v>
      </c>
      <c r="AU53" s="18">
        <v>0.9</v>
      </c>
      <c r="AW53" s="78" t="s">
        <v>273</v>
      </c>
      <c r="AX53" s="43"/>
      <c r="BA53" s="19">
        <v>359982</v>
      </c>
      <c r="BB53" s="38">
        <v>1</v>
      </c>
      <c r="BC53" s="78" t="s">
        <v>85</v>
      </c>
      <c r="BD53" s="18" t="s">
        <v>86</v>
      </c>
      <c r="BE53" s="18" t="s">
        <v>87</v>
      </c>
      <c r="BG53" s="88">
        <v>1</v>
      </c>
      <c r="BH53" s="18">
        <v>2</v>
      </c>
      <c r="BI53" s="38" t="s">
        <v>274</v>
      </c>
      <c r="BJ53" s="78" t="s">
        <v>275</v>
      </c>
      <c r="BK53" s="18">
        <v>0.7</v>
      </c>
      <c r="BM53" s="18">
        <v>15</v>
      </c>
      <c r="BN53" s="18" t="s">
        <v>87</v>
      </c>
      <c r="FK53" s="18">
        <v>2</v>
      </c>
      <c r="FL53" s="37" t="s">
        <v>276</v>
      </c>
      <c r="FM53" s="18">
        <v>1</v>
      </c>
      <c r="FP53" s="95" t="s">
        <v>277</v>
      </c>
    </row>
    <row r="54" spans="1:172" s="18" customFormat="1">
      <c r="A54" s="18" t="s">
        <v>278</v>
      </c>
      <c r="B54" s="78" t="s">
        <v>279</v>
      </c>
      <c r="C54" s="78" t="s">
        <v>267</v>
      </c>
      <c r="D54" s="79">
        <v>42735</v>
      </c>
      <c r="E54" s="80"/>
      <c r="N54" s="18">
        <v>50</v>
      </c>
      <c r="Z54" s="85"/>
      <c r="AD54" s="78">
        <v>1</v>
      </c>
      <c r="AE54" s="78">
        <v>1.05</v>
      </c>
      <c r="AG54" s="78" t="s">
        <v>77</v>
      </c>
      <c r="AH54" s="78" t="s">
        <v>78</v>
      </c>
      <c r="AI54" s="78" t="s">
        <v>79</v>
      </c>
      <c r="AK54" s="18">
        <v>1</v>
      </c>
      <c r="AL54" s="18" t="s">
        <v>80</v>
      </c>
      <c r="AM54" s="88">
        <v>1.05</v>
      </c>
      <c r="AP54" s="18" t="s">
        <v>81</v>
      </c>
      <c r="AQ54" s="18" t="s">
        <v>82</v>
      </c>
      <c r="AS54" s="18">
        <v>2</v>
      </c>
      <c r="AT54" s="78" t="s">
        <v>83</v>
      </c>
      <c r="AU54" s="18">
        <v>0.9</v>
      </c>
      <c r="AW54" s="78" t="s">
        <v>127</v>
      </c>
      <c r="AX54" s="43"/>
      <c r="BA54" s="19">
        <v>313550</v>
      </c>
      <c r="BB54" s="38">
        <v>1</v>
      </c>
      <c r="BC54" s="78" t="s">
        <v>85</v>
      </c>
      <c r="BD54" s="18" t="s">
        <v>86</v>
      </c>
      <c r="BE54" s="18" t="s">
        <v>87</v>
      </c>
      <c r="BG54" s="88">
        <v>1</v>
      </c>
      <c r="BH54" s="18">
        <v>1</v>
      </c>
      <c r="BI54" s="78" t="s">
        <v>88</v>
      </c>
      <c r="BK54" s="18">
        <v>1</v>
      </c>
      <c r="BM54" s="18">
        <v>50</v>
      </c>
      <c r="BN54" s="18" t="s">
        <v>87</v>
      </c>
      <c r="FK54" s="18">
        <v>3</v>
      </c>
      <c r="FL54" s="37" t="s">
        <v>89</v>
      </c>
      <c r="FM54" s="18">
        <v>0.95</v>
      </c>
      <c r="FP54" s="95" t="s">
        <v>280</v>
      </c>
    </row>
    <row r="55" spans="1:172" s="18" customFormat="1">
      <c r="A55" s="18" t="s">
        <v>281</v>
      </c>
      <c r="B55" s="78" t="s">
        <v>279</v>
      </c>
      <c r="C55" s="78" t="s">
        <v>267</v>
      </c>
      <c r="D55" s="79">
        <v>42735</v>
      </c>
      <c r="E55" s="80"/>
      <c r="N55" s="18">
        <v>50</v>
      </c>
      <c r="Z55" s="85"/>
      <c r="AD55" s="78">
        <v>1</v>
      </c>
      <c r="AE55" s="78">
        <v>1.05</v>
      </c>
      <c r="AG55" s="78" t="s">
        <v>77</v>
      </c>
      <c r="AH55" s="78" t="s">
        <v>78</v>
      </c>
      <c r="AI55" s="78" t="s">
        <v>79</v>
      </c>
      <c r="AK55" s="18">
        <v>1</v>
      </c>
      <c r="AL55" s="18" t="s">
        <v>80</v>
      </c>
      <c r="AM55" s="88">
        <v>1.05</v>
      </c>
      <c r="AP55" s="18" t="s">
        <v>81</v>
      </c>
      <c r="AQ55" s="18" t="s">
        <v>82</v>
      </c>
      <c r="AS55" s="18">
        <v>2</v>
      </c>
      <c r="AT55" s="78" t="s">
        <v>83</v>
      </c>
      <c r="AU55" s="18">
        <v>0.9</v>
      </c>
      <c r="AW55" s="78" t="s">
        <v>127</v>
      </c>
      <c r="AX55" s="43"/>
      <c r="BA55" s="19">
        <v>313550</v>
      </c>
      <c r="BB55" s="38">
        <v>1</v>
      </c>
      <c r="BC55" s="78" t="s">
        <v>85</v>
      </c>
      <c r="BD55" s="18" t="s">
        <v>86</v>
      </c>
      <c r="BE55" s="18" t="s">
        <v>87</v>
      </c>
      <c r="BG55" s="88">
        <v>1</v>
      </c>
      <c r="BH55" s="18">
        <v>1</v>
      </c>
      <c r="BI55" s="78" t="s">
        <v>88</v>
      </c>
      <c r="BK55" s="18">
        <v>1</v>
      </c>
      <c r="BM55" s="18">
        <v>50</v>
      </c>
      <c r="BN55" s="18" t="s">
        <v>87</v>
      </c>
      <c r="FK55" s="18">
        <v>3</v>
      </c>
      <c r="FL55" s="37" t="s">
        <v>89</v>
      </c>
      <c r="FM55" s="18">
        <v>0.95</v>
      </c>
      <c r="FP55" s="95" t="s">
        <v>280</v>
      </c>
    </row>
    <row r="56" spans="1:172" s="18" customFormat="1">
      <c r="A56" s="18" t="s">
        <v>282</v>
      </c>
      <c r="B56" s="78" t="s">
        <v>283</v>
      </c>
      <c r="C56" s="78" t="s">
        <v>284</v>
      </c>
      <c r="D56" s="79">
        <v>42735</v>
      </c>
      <c r="E56" s="80"/>
      <c r="N56" s="18">
        <v>20</v>
      </c>
      <c r="Z56" s="85"/>
      <c r="AD56" s="78">
        <v>1</v>
      </c>
      <c r="AE56" s="78">
        <v>1.05</v>
      </c>
      <c r="AG56" s="78" t="s">
        <v>77</v>
      </c>
      <c r="AH56" s="78" t="s">
        <v>78</v>
      </c>
      <c r="AI56" s="78" t="s">
        <v>79</v>
      </c>
      <c r="AK56" s="18">
        <v>1</v>
      </c>
      <c r="AL56" s="18" t="s">
        <v>80</v>
      </c>
      <c r="AM56" s="88">
        <v>1.05</v>
      </c>
      <c r="AP56" s="18" t="s">
        <v>81</v>
      </c>
      <c r="AQ56" s="18" t="s">
        <v>82</v>
      </c>
      <c r="AS56" s="18">
        <v>2</v>
      </c>
      <c r="AT56" s="78" t="s">
        <v>83</v>
      </c>
      <c r="AU56" s="18">
        <v>0.9</v>
      </c>
      <c r="AW56" s="78" t="s">
        <v>84</v>
      </c>
      <c r="AX56" s="43"/>
      <c r="BA56" s="19">
        <v>244033</v>
      </c>
      <c r="BB56" s="38">
        <v>1</v>
      </c>
      <c r="BC56" s="78" t="s">
        <v>85</v>
      </c>
      <c r="BD56" s="18" t="s">
        <v>86</v>
      </c>
      <c r="BE56" s="18" t="s">
        <v>87</v>
      </c>
      <c r="BG56" s="88">
        <v>1</v>
      </c>
      <c r="BH56" s="18">
        <v>1</v>
      </c>
      <c r="BI56" s="78" t="s">
        <v>88</v>
      </c>
      <c r="BK56" s="18">
        <v>1</v>
      </c>
      <c r="BM56" s="18">
        <v>20</v>
      </c>
      <c r="BN56" s="18" t="s">
        <v>87</v>
      </c>
      <c r="FK56" s="18">
        <v>3</v>
      </c>
      <c r="FL56" s="37" t="s">
        <v>89</v>
      </c>
      <c r="FM56" s="18">
        <v>0.95</v>
      </c>
      <c r="FP56" s="95" t="s">
        <v>285</v>
      </c>
    </row>
    <row r="57" spans="1:172" s="18" customFormat="1">
      <c r="A57" s="18" t="s">
        <v>286</v>
      </c>
      <c r="B57" s="78" t="s">
        <v>287</v>
      </c>
      <c r="C57" s="78" t="s">
        <v>288</v>
      </c>
      <c r="D57" s="79">
        <v>42735</v>
      </c>
      <c r="E57" s="80"/>
      <c r="N57" s="18">
        <v>8</v>
      </c>
      <c r="Z57" s="85"/>
      <c r="AD57" s="78">
        <v>2</v>
      </c>
      <c r="AE57" s="78">
        <v>1</v>
      </c>
      <c r="AG57" s="78" t="s">
        <v>101</v>
      </c>
      <c r="AH57" s="78" t="s">
        <v>102</v>
      </c>
      <c r="AI57" s="78" t="s">
        <v>79</v>
      </c>
      <c r="AK57" s="18">
        <v>1</v>
      </c>
      <c r="AL57" s="18" t="s">
        <v>80</v>
      </c>
      <c r="AM57" s="88">
        <v>1.05</v>
      </c>
      <c r="AP57" s="18" t="s">
        <v>289</v>
      </c>
      <c r="AQ57" s="18" t="s">
        <v>82</v>
      </c>
      <c r="AS57" s="18">
        <v>2</v>
      </c>
      <c r="AT57" s="78" t="s">
        <v>83</v>
      </c>
      <c r="AU57" s="18">
        <v>0.9</v>
      </c>
      <c r="AW57" s="78" t="s">
        <v>153</v>
      </c>
      <c r="AX57" s="43"/>
      <c r="BA57" s="19">
        <v>313362</v>
      </c>
      <c r="BB57" s="38">
        <v>1</v>
      </c>
      <c r="BC57" s="78" t="s">
        <v>85</v>
      </c>
      <c r="BD57" s="18" t="s">
        <v>86</v>
      </c>
      <c r="BE57" s="18" t="s">
        <v>87</v>
      </c>
      <c r="BG57" s="88">
        <v>1</v>
      </c>
      <c r="BH57" s="18">
        <v>1</v>
      </c>
      <c r="BI57" s="78" t="s">
        <v>88</v>
      </c>
      <c r="BK57" s="18">
        <v>1</v>
      </c>
      <c r="BM57" s="18">
        <v>8</v>
      </c>
      <c r="BN57" s="18" t="s">
        <v>87</v>
      </c>
      <c r="FK57" s="18">
        <v>3</v>
      </c>
      <c r="FL57" s="78" t="s">
        <v>105</v>
      </c>
      <c r="FM57" s="18">
        <v>0.95</v>
      </c>
      <c r="FP57" s="95" t="s">
        <v>290</v>
      </c>
    </row>
    <row r="58" spans="1:172" s="18" customFormat="1">
      <c r="A58" s="18" t="s">
        <v>291</v>
      </c>
      <c r="B58" s="78" t="s">
        <v>292</v>
      </c>
      <c r="C58" s="78" t="s">
        <v>293</v>
      </c>
      <c r="D58" s="79">
        <v>42735</v>
      </c>
      <c r="E58" s="80"/>
      <c r="N58" s="18">
        <v>15</v>
      </c>
      <c r="Z58" s="85"/>
      <c r="AD58" s="78">
        <v>2</v>
      </c>
      <c r="AE58" s="78">
        <v>1</v>
      </c>
      <c r="AG58" s="78" t="s">
        <v>101</v>
      </c>
      <c r="AH58" s="78" t="s">
        <v>102</v>
      </c>
      <c r="AI58" s="78" t="s">
        <v>79</v>
      </c>
      <c r="AK58" s="18">
        <v>1</v>
      </c>
      <c r="AL58" s="18" t="s">
        <v>80</v>
      </c>
      <c r="AM58" s="88">
        <v>1.05</v>
      </c>
      <c r="AP58" s="18" t="s">
        <v>103</v>
      </c>
      <c r="AQ58" s="18" t="s">
        <v>82</v>
      </c>
      <c r="AS58" s="18">
        <v>2</v>
      </c>
      <c r="AT58" s="78" t="s">
        <v>83</v>
      </c>
      <c r="AU58" s="18">
        <v>0.9</v>
      </c>
      <c r="AW58" s="78" t="s">
        <v>169</v>
      </c>
      <c r="AX58" s="43"/>
      <c r="BA58" s="19">
        <v>128237</v>
      </c>
      <c r="BB58" s="38">
        <v>1</v>
      </c>
      <c r="BC58" s="78" t="s">
        <v>85</v>
      </c>
      <c r="BD58" s="18" t="s">
        <v>86</v>
      </c>
      <c r="BE58" s="18" t="s">
        <v>87</v>
      </c>
      <c r="BG58" s="88">
        <v>1</v>
      </c>
      <c r="BH58" s="18">
        <v>1</v>
      </c>
      <c r="BI58" s="78" t="s">
        <v>88</v>
      </c>
      <c r="BK58" s="18">
        <v>1</v>
      </c>
      <c r="BM58" s="18">
        <v>15</v>
      </c>
      <c r="BN58" s="18" t="s">
        <v>87</v>
      </c>
      <c r="FK58" s="18">
        <v>3</v>
      </c>
      <c r="FL58" s="78" t="s">
        <v>105</v>
      </c>
      <c r="FM58" s="18">
        <v>0.95</v>
      </c>
      <c r="FP58" s="95" t="s">
        <v>294</v>
      </c>
    </row>
    <row r="59" spans="1:172" s="18" customFormat="1">
      <c r="A59" s="18" t="s">
        <v>295</v>
      </c>
      <c r="B59" s="78" t="s">
        <v>296</v>
      </c>
      <c r="C59" s="78" t="s">
        <v>293</v>
      </c>
      <c r="D59" s="79">
        <v>42735</v>
      </c>
      <c r="E59" s="80"/>
      <c r="N59" s="18">
        <v>15</v>
      </c>
      <c r="Z59" s="85"/>
      <c r="AD59" s="78">
        <v>2</v>
      </c>
      <c r="AE59" s="78">
        <v>1</v>
      </c>
      <c r="AG59" s="78" t="s">
        <v>101</v>
      </c>
      <c r="AH59" s="78" t="s">
        <v>102</v>
      </c>
      <c r="AI59" s="78" t="s">
        <v>79</v>
      </c>
      <c r="AK59" s="18">
        <v>1</v>
      </c>
      <c r="AL59" s="18" t="s">
        <v>80</v>
      </c>
      <c r="AM59" s="88">
        <v>1.05</v>
      </c>
      <c r="AP59" s="18" t="s">
        <v>103</v>
      </c>
      <c r="AQ59" s="18" t="s">
        <v>82</v>
      </c>
      <c r="AS59" s="18">
        <v>2</v>
      </c>
      <c r="AT59" s="78" t="s">
        <v>83</v>
      </c>
      <c r="AU59" s="18">
        <v>0.9</v>
      </c>
      <c r="AW59" s="78" t="s">
        <v>169</v>
      </c>
      <c r="AX59" s="43"/>
      <c r="BA59" s="19">
        <v>128237</v>
      </c>
      <c r="BB59" s="38">
        <v>1</v>
      </c>
      <c r="BC59" s="78" t="s">
        <v>85</v>
      </c>
      <c r="BD59" s="18" t="s">
        <v>86</v>
      </c>
      <c r="BE59" s="18" t="s">
        <v>87</v>
      </c>
      <c r="BG59" s="88">
        <v>1</v>
      </c>
      <c r="BH59" s="18">
        <v>1</v>
      </c>
      <c r="BI59" s="78" t="s">
        <v>88</v>
      </c>
      <c r="BK59" s="18">
        <v>1</v>
      </c>
      <c r="BM59" s="18">
        <v>15</v>
      </c>
      <c r="BN59" s="18" t="s">
        <v>87</v>
      </c>
      <c r="FK59" s="18">
        <v>3</v>
      </c>
      <c r="FL59" s="78" t="s">
        <v>105</v>
      </c>
      <c r="FM59" s="18">
        <v>0.95</v>
      </c>
      <c r="FP59" s="95" t="s">
        <v>294</v>
      </c>
    </row>
    <row r="60" spans="1:172" s="18" customFormat="1">
      <c r="A60" s="18" t="s">
        <v>297</v>
      </c>
      <c r="B60" s="78" t="s">
        <v>298</v>
      </c>
      <c r="C60" s="78" t="s">
        <v>299</v>
      </c>
      <c r="D60" s="79">
        <v>42735</v>
      </c>
      <c r="E60" s="80"/>
      <c r="N60" s="18">
        <v>5</v>
      </c>
      <c r="Z60" s="85"/>
      <c r="AD60" s="78">
        <v>3</v>
      </c>
      <c r="AE60" s="78">
        <v>0.9</v>
      </c>
      <c r="AG60" s="78" t="s">
        <v>117</v>
      </c>
      <c r="AH60" s="78" t="s">
        <v>118</v>
      </c>
      <c r="AI60" s="78" t="s">
        <v>79</v>
      </c>
      <c r="AK60" s="18">
        <v>2</v>
      </c>
      <c r="AL60" s="18" t="s">
        <v>132</v>
      </c>
      <c r="AM60" s="88">
        <v>1</v>
      </c>
      <c r="AP60" s="18" t="s">
        <v>254</v>
      </c>
      <c r="AQ60" s="18" t="s">
        <v>82</v>
      </c>
      <c r="AS60" s="18">
        <v>2</v>
      </c>
      <c r="AT60" s="78" t="s">
        <v>83</v>
      </c>
      <c r="AU60" s="18">
        <v>0.9</v>
      </c>
      <c r="AW60" s="78" t="s">
        <v>153</v>
      </c>
      <c r="AX60" s="43"/>
      <c r="BA60" s="19">
        <v>313362</v>
      </c>
      <c r="BB60" s="38">
        <v>1</v>
      </c>
      <c r="BC60" s="78" t="s">
        <v>85</v>
      </c>
      <c r="BD60" s="18" t="s">
        <v>86</v>
      </c>
      <c r="BE60" s="18" t="s">
        <v>87</v>
      </c>
      <c r="BG60" s="88">
        <v>1</v>
      </c>
      <c r="BH60" s="18">
        <v>1</v>
      </c>
      <c r="BI60" s="78" t="s">
        <v>88</v>
      </c>
      <c r="BK60" s="18">
        <v>1</v>
      </c>
      <c r="BM60" s="18">
        <v>5</v>
      </c>
      <c r="BN60" s="18" t="s">
        <v>87</v>
      </c>
      <c r="FK60" s="18">
        <v>3</v>
      </c>
      <c r="FL60" s="37" t="s">
        <v>89</v>
      </c>
      <c r="FM60" s="18">
        <v>0.95</v>
      </c>
      <c r="FP60" s="95" t="s">
        <v>300</v>
      </c>
    </row>
    <row r="61" spans="1:172" s="18" customFormat="1">
      <c r="A61" s="18" t="s">
        <v>301</v>
      </c>
      <c r="B61" s="78" t="s">
        <v>302</v>
      </c>
      <c r="C61" s="78" t="s">
        <v>303</v>
      </c>
      <c r="D61" s="79">
        <v>42735</v>
      </c>
      <c r="E61" s="80"/>
      <c r="N61" s="18">
        <v>7.7465999999999999</v>
      </c>
      <c r="Z61" s="85"/>
      <c r="AD61" s="78">
        <v>1</v>
      </c>
      <c r="AE61" s="78">
        <v>1.05</v>
      </c>
      <c r="AG61" s="78" t="s">
        <v>77</v>
      </c>
      <c r="AH61" s="78" t="s">
        <v>125</v>
      </c>
      <c r="AI61" s="78" t="s">
        <v>79</v>
      </c>
      <c r="AK61" s="18">
        <v>2</v>
      </c>
      <c r="AL61" s="18" t="s">
        <v>132</v>
      </c>
      <c r="AM61" s="88">
        <v>1</v>
      </c>
      <c r="AP61" s="18" t="s">
        <v>304</v>
      </c>
      <c r="AQ61" s="18" t="s">
        <v>82</v>
      </c>
      <c r="AS61" s="18">
        <v>3</v>
      </c>
      <c r="AT61" s="78" t="s">
        <v>305</v>
      </c>
      <c r="AU61" s="18">
        <v>0.8</v>
      </c>
      <c r="AW61" s="78" t="s">
        <v>306</v>
      </c>
      <c r="AX61" s="85">
        <v>1</v>
      </c>
      <c r="AY61" s="78" t="s">
        <v>307</v>
      </c>
      <c r="BA61" s="19">
        <v>129284</v>
      </c>
      <c r="BB61" s="38">
        <v>1</v>
      </c>
      <c r="BC61" s="78" t="s">
        <v>85</v>
      </c>
      <c r="BD61" s="18" t="s">
        <v>86</v>
      </c>
      <c r="BE61" s="18" t="s">
        <v>87</v>
      </c>
      <c r="BG61" s="88">
        <v>1</v>
      </c>
      <c r="BH61" s="18">
        <v>1</v>
      </c>
      <c r="BI61" s="78" t="s">
        <v>88</v>
      </c>
      <c r="BJ61" s="78" t="s">
        <v>307</v>
      </c>
      <c r="BK61" s="18">
        <v>1</v>
      </c>
      <c r="BM61" s="18">
        <v>7.7465999999999999</v>
      </c>
      <c r="BN61" s="18" t="s">
        <v>87</v>
      </c>
      <c r="FK61" s="18">
        <v>3</v>
      </c>
      <c r="FL61" s="37" t="s">
        <v>89</v>
      </c>
      <c r="FM61" s="18">
        <v>0.95</v>
      </c>
      <c r="FP61" s="95" t="s">
        <v>308</v>
      </c>
    </row>
    <row r="62" spans="1:172" s="18" customFormat="1">
      <c r="A62" s="18" t="s">
        <v>309</v>
      </c>
      <c r="B62" s="78" t="s">
        <v>310</v>
      </c>
      <c r="C62" s="78" t="s">
        <v>303</v>
      </c>
      <c r="D62" s="79">
        <v>42735</v>
      </c>
      <c r="E62" s="80"/>
      <c r="N62" s="18">
        <v>7.7465999999999999</v>
      </c>
      <c r="Z62" s="85"/>
      <c r="AD62" s="78">
        <v>1</v>
      </c>
      <c r="AE62" s="78">
        <v>1.05</v>
      </c>
      <c r="AG62" s="78" t="s">
        <v>77</v>
      </c>
      <c r="AH62" s="78" t="s">
        <v>125</v>
      </c>
      <c r="AI62" s="78" t="s">
        <v>79</v>
      </c>
      <c r="AK62" s="18">
        <v>2</v>
      </c>
      <c r="AL62" s="18" t="s">
        <v>132</v>
      </c>
      <c r="AM62" s="88">
        <v>1</v>
      </c>
      <c r="AP62" s="18" t="s">
        <v>304</v>
      </c>
      <c r="AQ62" s="18" t="s">
        <v>82</v>
      </c>
      <c r="AS62" s="18">
        <v>3</v>
      </c>
      <c r="AT62" s="78" t="s">
        <v>305</v>
      </c>
      <c r="AU62" s="18">
        <v>0.8</v>
      </c>
      <c r="AW62" s="78" t="s">
        <v>306</v>
      </c>
      <c r="AX62" s="85">
        <v>1</v>
      </c>
      <c r="AY62" s="78" t="s">
        <v>307</v>
      </c>
      <c r="BA62" s="19">
        <v>129284</v>
      </c>
      <c r="BB62" s="38">
        <v>1</v>
      </c>
      <c r="BC62" s="78" t="s">
        <v>85</v>
      </c>
      <c r="BD62" s="18" t="s">
        <v>86</v>
      </c>
      <c r="BE62" s="18" t="s">
        <v>87</v>
      </c>
      <c r="BG62" s="88">
        <v>1</v>
      </c>
      <c r="BH62" s="18">
        <v>1</v>
      </c>
      <c r="BI62" s="78" t="s">
        <v>88</v>
      </c>
      <c r="BJ62" s="78" t="s">
        <v>307</v>
      </c>
      <c r="BK62" s="18">
        <v>1</v>
      </c>
      <c r="BM62" s="18">
        <v>7.7465999999999999</v>
      </c>
      <c r="BN62" s="18" t="s">
        <v>87</v>
      </c>
      <c r="FK62" s="18">
        <v>3</v>
      </c>
      <c r="FL62" s="37" t="s">
        <v>89</v>
      </c>
      <c r="FM62" s="18">
        <v>0.95</v>
      </c>
      <c r="FP62" s="95" t="s">
        <v>308</v>
      </c>
    </row>
    <row r="63" spans="1:172" s="18" customFormat="1">
      <c r="A63" s="18" t="s">
        <v>311</v>
      </c>
      <c r="B63" s="78" t="s">
        <v>312</v>
      </c>
      <c r="C63" s="78" t="s">
        <v>199</v>
      </c>
      <c r="D63" s="79">
        <v>42735</v>
      </c>
      <c r="E63" s="80"/>
      <c r="N63" s="18">
        <v>25</v>
      </c>
      <c r="Z63" s="85"/>
      <c r="AD63" s="78">
        <v>1</v>
      </c>
      <c r="AE63" s="78">
        <v>1.05</v>
      </c>
      <c r="AG63" s="78" t="s">
        <v>77</v>
      </c>
      <c r="AH63" s="78" t="s">
        <v>78</v>
      </c>
      <c r="AI63" s="78" t="s">
        <v>79</v>
      </c>
      <c r="AK63" s="18">
        <v>1</v>
      </c>
      <c r="AL63" s="18" t="s">
        <v>80</v>
      </c>
      <c r="AM63" s="88">
        <v>1.05</v>
      </c>
      <c r="AP63" s="18" t="s">
        <v>81</v>
      </c>
      <c r="AQ63" s="18" t="s">
        <v>82</v>
      </c>
      <c r="AS63" s="18">
        <v>2</v>
      </c>
      <c r="AT63" s="78" t="s">
        <v>83</v>
      </c>
      <c r="AU63" s="18">
        <v>0.9</v>
      </c>
      <c r="AW63" s="78" t="s">
        <v>313</v>
      </c>
      <c r="AX63" s="43"/>
      <c r="BA63" s="19">
        <v>314653</v>
      </c>
      <c r="BB63" s="38">
        <v>1</v>
      </c>
      <c r="BC63" s="78" t="s">
        <v>85</v>
      </c>
      <c r="BD63" s="18" t="s">
        <v>86</v>
      </c>
      <c r="BE63" s="18" t="s">
        <v>87</v>
      </c>
      <c r="BG63" s="88">
        <v>1</v>
      </c>
      <c r="BH63" s="18">
        <v>1</v>
      </c>
      <c r="BI63" s="78" t="s">
        <v>88</v>
      </c>
      <c r="BJ63" s="78"/>
      <c r="BK63" s="18">
        <v>1</v>
      </c>
      <c r="BM63" s="18">
        <v>25</v>
      </c>
      <c r="BN63" s="18" t="s">
        <v>87</v>
      </c>
      <c r="FK63" s="18">
        <v>3</v>
      </c>
      <c r="FL63" s="37" t="s">
        <v>89</v>
      </c>
      <c r="FM63" s="18">
        <v>0.95</v>
      </c>
      <c r="FP63" s="95" t="s">
        <v>314</v>
      </c>
    </row>
    <row r="64" spans="1:172" s="18" customFormat="1">
      <c r="A64" s="18" t="s">
        <v>315</v>
      </c>
      <c r="B64" s="78" t="s">
        <v>316</v>
      </c>
      <c r="C64" s="78" t="s">
        <v>317</v>
      </c>
      <c r="D64" s="79">
        <v>42735</v>
      </c>
      <c r="E64" s="80"/>
      <c r="N64" s="18">
        <v>40</v>
      </c>
      <c r="Z64" s="85"/>
      <c r="AD64" s="78">
        <v>1</v>
      </c>
      <c r="AE64" s="78">
        <v>1.05</v>
      </c>
      <c r="AG64" s="78" t="s">
        <v>77</v>
      </c>
      <c r="AH64" s="78" t="s">
        <v>125</v>
      </c>
      <c r="AI64" s="78" t="s">
        <v>79</v>
      </c>
      <c r="AK64" s="18">
        <v>1</v>
      </c>
      <c r="AL64" s="18" t="s">
        <v>80</v>
      </c>
      <c r="AM64" s="88">
        <v>1.05</v>
      </c>
      <c r="AP64" s="18" t="s">
        <v>81</v>
      </c>
      <c r="AQ64" s="18" t="s">
        <v>82</v>
      </c>
      <c r="AS64" s="18">
        <v>2</v>
      </c>
      <c r="AT64" s="78" t="s">
        <v>83</v>
      </c>
      <c r="AU64" s="18">
        <v>0.9</v>
      </c>
      <c r="AW64" s="78" t="s">
        <v>267</v>
      </c>
      <c r="AX64" s="43"/>
      <c r="BA64" s="19">
        <v>188484</v>
      </c>
      <c r="BB64" s="38">
        <v>1</v>
      </c>
      <c r="BC64" s="78" t="s">
        <v>85</v>
      </c>
      <c r="BD64" s="18" t="s">
        <v>86</v>
      </c>
      <c r="BE64" s="18" t="s">
        <v>87</v>
      </c>
      <c r="BG64" s="88">
        <v>1</v>
      </c>
      <c r="BH64" s="18">
        <v>1</v>
      </c>
      <c r="BI64" s="78" t="s">
        <v>88</v>
      </c>
      <c r="BJ64" s="78"/>
      <c r="BK64" s="18">
        <v>1</v>
      </c>
      <c r="BM64" s="18">
        <v>40</v>
      </c>
      <c r="BN64" s="18" t="s">
        <v>87</v>
      </c>
      <c r="FK64" s="18">
        <v>3</v>
      </c>
      <c r="FL64" s="37" t="s">
        <v>89</v>
      </c>
      <c r="FM64" s="18">
        <v>0.95</v>
      </c>
      <c r="FP64" s="95" t="s">
        <v>318</v>
      </c>
    </row>
    <row r="65" spans="1:172" s="18" customFormat="1">
      <c r="A65" s="18" t="s">
        <v>319</v>
      </c>
      <c r="B65" s="78" t="s">
        <v>320</v>
      </c>
      <c r="C65" s="78" t="s">
        <v>317</v>
      </c>
      <c r="D65" s="79">
        <v>42735</v>
      </c>
      <c r="E65" s="80"/>
      <c r="N65" s="18">
        <v>50</v>
      </c>
      <c r="Z65" s="85"/>
      <c r="AD65" s="78">
        <v>1</v>
      </c>
      <c r="AE65" s="78">
        <v>1.05</v>
      </c>
      <c r="AG65" s="78" t="s">
        <v>77</v>
      </c>
      <c r="AH65" s="78" t="s">
        <v>125</v>
      </c>
      <c r="AI65" s="78" t="s">
        <v>79</v>
      </c>
      <c r="AK65" s="18">
        <v>1</v>
      </c>
      <c r="AL65" s="18" t="s">
        <v>80</v>
      </c>
      <c r="AM65" s="88">
        <v>1.05</v>
      </c>
      <c r="AP65" s="18" t="s">
        <v>81</v>
      </c>
      <c r="AQ65" s="18" t="s">
        <v>82</v>
      </c>
      <c r="AS65" s="18">
        <v>2</v>
      </c>
      <c r="AT65" s="78" t="s">
        <v>83</v>
      </c>
      <c r="AU65" s="18">
        <v>0.9</v>
      </c>
      <c r="AW65" s="78" t="s">
        <v>267</v>
      </c>
      <c r="AX65" s="43"/>
      <c r="BA65" s="19">
        <v>188484</v>
      </c>
      <c r="BB65" s="38">
        <v>1</v>
      </c>
      <c r="BC65" s="78" t="s">
        <v>85</v>
      </c>
      <c r="BD65" s="18" t="s">
        <v>86</v>
      </c>
      <c r="BE65" s="18" t="s">
        <v>87</v>
      </c>
      <c r="BG65" s="88">
        <v>1</v>
      </c>
      <c r="BH65" s="18">
        <v>1</v>
      </c>
      <c r="BI65" s="78" t="s">
        <v>88</v>
      </c>
      <c r="BJ65" s="78"/>
      <c r="BK65" s="18">
        <v>1</v>
      </c>
      <c r="BM65" s="18">
        <v>50</v>
      </c>
      <c r="BN65" s="18" t="s">
        <v>87</v>
      </c>
      <c r="FK65" s="18">
        <v>3</v>
      </c>
      <c r="FL65" s="37" t="s">
        <v>89</v>
      </c>
      <c r="FM65" s="18">
        <v>0.95</v>
      </c>
      <c r="FP65" s="95" t="s">
        <v>318</v>
      </c>
    </row>
    <row r="66" spans="1:172" s="18" customFormat="1">
      <c r="A66" s="18" t="s">
        <v>321</v>
      </c>
      <c r="B66" s="78" t="s">
        <v>322</v>
      </c>
      <c r="C66" s="78" t="s">
        <v>199</v>
      </c>
      <c r="D66" s="79">
        <v>42735</v>
      </c>
      <c r="E66" s="80"/>
      <c r="N66" s="18">
        <v>12</v>
      </c>
      <c r="Z66" s="85"/>
      <c r="AD66" s="78">
        <v>1</v>
      </c>
      <c r="AE66" s="78">
        <v>1.05</v>
      </c>
      <c r="AG66" s="78" t="s">
        <v>77</v>
      </c>
      <c r="AH66" s="78" t="s">
        <v>78</v>
      </c>
      <c r="AI66" s="78" t="s">
        <v>79</v>
      </c>
      <c r="AK66" s="18">
        <v>1</v>
      </c>
      <c r="AL66" s="18" t="s">
        <v>80</v>
      </c>
      <c r="AM66" s="88">
        <v>1.05</v>
      </c>
      <c r="AP66" s="18" t="s">
        <v>81</v>
      </c>
      <c r="AQ66" s="18" t="s">
        <v>82</v>
      </c>
      <c r="AS66" s="18">
        <v>2</v>
      </c>
      <c r="AT66" s="78" t="s">
        <v>83</v>
      </c>
      <c r="AU66" s="18">
        <v>0.9</v>
      </c>
      <c r="AW66" s="78" t="s">
        <v>104</v>
      </c>
      <c r="AX66" s="43"/>
      <c r="BA66" s="19">
        <v>244880</v>
      </c>
      <c r="BB66" s="38">
        <v>1</v>
      </c>
      <c r="BC66" s="78" t="s">
        <v>85</v>
      </c>
      <c r="BD66" s="18" t="s">
        <v>86</v>
      </c>
      <c r="BE66" s="18" t="s">
        <v>87</v>
      </c>
      <c r="BG66" s="88">
        <v>1</v>
      </c>
      <c r="BH66" s="18">
        <v>1</v>
      </c>
      <c r="BI66" s="78" t="s">
        <v>88</v>
      </c>
      <c r="BJ66" s="78"/>
      <c r="BK66" s="18">
        <v>1</v>
      </c>
      <c r="BM66" s="18">
        <v>12</v>
      </c>
      <c r="BN66" s="18" t="s">
        <v>87</v>
      </c>
      <c r="FK66" s="18">
        <v>3</v>
      </c>
      <c r="FL66" s="37" t="s">
        <v>89</v>
      </c>
      <c r="FM66" s="18">
        <v>0.95</v>
      </c>
      <c r="FP66" s="95" t="s">
        <v>323</v>
      </c>
    </row>
    <row r="67" spans="1:172" s="18" customFormat="1">
      <c r="A67" s="18" t="s">
        <v>324</v>
      </c>
      <c r="B67" s="78" t="s">
        <v>325</v>
      </c>
      <c r="C67" s="78" t="s">
        <v>326</v>
      </c>
      <c r="D67" s="79">
        <v>42735</v>
      </c>
      <c r="E67" s="80"/>
      <c r="N67" s="18">
        <v>30</v>
      </c>
      <c r="Z67" s="85"/>
      <c r="AD67" s="78">
        <v>1</v>
      </c>
      <c r="AE67" s="78">
        <v>1.05</v>
      </c>
      <c r="AG67" s="78" t="s">
        <v>77</v>
      </c>
      <c r="AH67" s="78" t="s">
        <v>78</v>
      </c>
      <c r="AI67" s="78" t="s">
        <v>79</v>
      </c>
      <c r="AK67" s="18">
        <v>1</v>
      </c>
      <c r="AL67" s="18" t="s">
        <v>80</v>
      </c>
      <c r="AM67" s="88">
        <v>1.05</v>
      </c>
      <c r="AP67" s="18" t="s">
        <v>81</v>
      </c>
      <c r="AQ67" s="18" t="s">
        <v>82</v>
      </c>
      <c r="AS67" s="18">
        <v>2</v>
      </c>
      <c r="AT67" s="78" t="s">
        <v>83</v>
      </c>
      <c r="AU67" s="18">
        <v>0.9</v>
      </c>
      <c r="AW67" s="78" t="s">
        <v>199</v>
      </c>
      <c r="AX67" s="43"/>
      <c r="BA67" s="19">
        <v>133175</v>
      </c>
      <c r="BB67" s="38">
        <v>1</v>
      </c>
      <c r="BC67" s="78" t="s">
        <v>85</v>
      </c>
      <c r="BD67" s="18" t="s">
        <v>86</v>
      </c>
      <c r="BE67" s="18" t="s">
        <v>87</v>
      </c>
      <c r="BG67" s="88">
        <v>1</v>
      </c>
      <c r="BH67" s="18">
        <v>1</v>
      </c>
      <c r="BI67" s="78" t="s">
        <v>88</v>
      </c>
      <c r="BJ67" s="78" t="s">
        <v>275</v>
      </c>
      <c r="BK67" s="18">
        <v>1</v>
      </c>
      <c r="BM67" s="18">
        <v>30</v>
      </c>
      <c r="BN67" s="18" t="s">
        <v>87</v>
      </c>
      <c r="FK67" s="18">
        <v>3</v>
      </c>
      <c r="FL67" s="37" t="s">
        <v>89</v>
      </c>
      <c r="FM67" s="18">
        <v>0.95</v>
      </c>
      <c r="FP67" s="95" t="s">
        <v>327</v>
      </c>
    </row>
    <row r="68" spans="1:172" s="18" customFormat="1">
      <c r="A68" s="18" t="s">
        <v>328</v>
      </c>
      <c r="B68" s="78" t="s">
        <v>329</v>
      </c>
      <c r="C68" s="78" t="s">
        <v>330</v>
      </c>
      <c r="D68" s="79">
        <v>42735</v>
      </c>
      <c r="E68" s="80"/>
      <c r="N68" s="18">
        <v>3.9</v>
      </c>
      <c r="Z68" s="85"/>
      <c r="AD68" s="78">
        <v>2</v>
      </c>
      <c r="AE68" s="78">
        <v>1</v>
      </c>
      <c r="AG68" s="78" t="s">
        <v>101</v>
      </c>
      <c r="AH68" s="78" t="s">
        <v>239</v>
      </c>
      <c r="AI68" s="78" t="s">
        <v>79</v>
      </c>
      <c r="AK68" s="18">
        <v>1</v>
      </c>
      <c r="AL68" s="18" t="s">
        <v>80</v>
      </c>
      <c r="AM68" s="88">
        <v>1.05</v>
      </c>
      <c r="AP68" s="18" t="s">
        <v>181</v>
      </c>
      <c r="AQ68" s="18" t="s">
        <v>82</v>
      </c>
      <c r="AS68" s="18">
        <v>2</v>
      </c>
      <c r="AT68" s="78" t="s">
        <v>83</v>
      </c>
      <c r="AU68" s="18">
        <v>0.9</v>
      </c>
      <c r="AW68" s="78" t="s">
        <v>104</v>
      </c>
      <c r="AX68" s="43"/>
      <c r="BA68" s="19">
        <v>244880</v>
      </c>
      <c r="BB68" s="38">
        <v>1</v>
      </c>
      <c r="BC68" s="78" t="s">
        <v>85</v>
      </c>
      <c r="BD68" s="18" t="s">
        <v>86</v>
      </c>
      <c r="BE68" s="18" t="s">
        <v>87</v>
      </c>
      <c r="BG68" s="88">
        <v>1</v>
      </c>
      <c r="BH68" s="18">
        <v>1</v>
      </c>
      <c r="BI68" s="78" t="s">
        <v>88</v>
      </c>
      <c r="BJ68" s="78"/>
      <c r="BK68" s="18">
        <v>1</v>
      </c>
      <c r="BM68" s="18">
        <v>3.9</v>
      </c>
      <c r="BN68" s="18" t="s">
        <v>87</v>
      </c>
      <c r="FK68" s="18">
        <v>3</v>
      </c>
      <c r="FL68" s="37" t="s">
        <v>89</v>
      </c>
      <c r="FM68" s="18">
        <v>0.95</v>
      </c>
      <c r="FP68" s="95" t="s">
        <v>331</v>
      </c>
    </row>
    <row r="69" spans="1:172" s="18" customFormat="1">
      <c r="A69" s="18" t="s">
        <v>332</v>
      </c>
      <c r="B69" s="78" t="s">
        <v>333</v>
      </c>
      <c r="C69" s="78" t="s">
        <v>330</v>
      </c>
      <c r="D69" s="79">
        <v>42735</v>
      </c>
      <c r="E69" s="80"/>
      <c r="N69" s="18">
        <v>3.9</v>
      </c>
      <c r="Z69" s="85"/>
      <c r="AD69" s="78">
        <v>2</v>
      </c>
      <c r="AE69" s="78">
        <v>1</v>
      </c>
      <c r="AG69" s="78" t="s">
        <v>101</v>
      </c>
      <c r="AH69" s="78" t="s">
        <v>239</v>
      </c>
      <c r="AI69" s="78" t="s">
        <v>79</v>
      </c>
      <c r="AK69" s="18">
        <v>1</v>
      </c>
      <c r="AL69" s="18" t="s">
        <v>80</v>
      </c>
      <c r="AM69" s="88">
        <v>1.05</v>
      </c>
      <c r="AP69" s="18" t="s">
        <v>181</v>
      </c>
      <c r="AQ69" s="18" t="s">
        <v>82</v>
      </c>
      <c r="AS69" s="18">
        <v>2</v>
      </c>
      <c r="AT69" s="78" t="s">
        <v>83</v>
      </c>
      <c r="AU69" s="18">
        <v>0.9</v>
      </c>
      <c r="AW69" s="78" t="s">
        <v>104</v>
      </c>
      <c r="AX69" s="43"/>
      <c r="BA69" s="19">
        <v>244880</v>
      </c>
      <c r="BB69" s="38">
        <v>1</v>
      </c>
      <c r="BC69" s="78" t="s">
        <v>85</v>
      </c>
      <c r="BD69" s="18" t="s">
        <v>86</v>
      </c>
      <c r="BE69" s="18" t="s">
        <v>87</v>
      </c>
      <c r="BG69" s="88">
        <v>1</v>
      </c>
      <c r="BH69" s="18">
        <v>1</v>
      </c>
      <c r="BI69" s="78" t="s">
        <v>88</v>
      </c>
      <c r="BJ69" s="78"/>
      <c r="BK69" s="18">
        <v>1</v>
      </c>
      <c r="BM69" s="18">
        <v>3.9</v>
      </c>
      <c r="BN69" s="18" t="s">
        <v>87</v>
      </c>
      <c r="FK69" s="18">
        <v>3</v>
      </c>
      <c r="FL69" s="37" t="s">
        <v>89</v>
      </c>
      <c r="FM69" s="18">
        <v>0.95</v>
      </c>
      <c r="FP69" s="95" t="s">
        <v>331</v>
      </c>
    </row>
    <row r="70" spans="1:172" s="18" customFormat="1">
      <c r="A70" s="18" t="s">
        <v>334</v>
      </c>
      <c r="B70" s="78" t="s">
        <v>335</v>
      </c>
      <c r="C70" s="78" t="s">
        <v>267</v>
      </c>
      <c r="D70" s="79">
        <v>42735</v>
      </c>
      <c r="E70" s="80"/>
      <c r="N70" s="18">
        <v>121</v>
      </c>
      <c r="Z70" s="85"/>
      <c r="AD70" s="78">
        <v>1</v>
      </c>
      <c r="AE70" s="78">
        <v>1.05</v>
      </c>
      <c r="AG70" s="78" t="s">
        <v>77</v>
      </c>
      <c r="AH70" s="78" t="s">
        <v>78</v>
      </c>
      <c r="AI70" s="78" t="s">
        <v>79</v>
      </c>
      <c r="AK70" s="18">
        <v>1</v>
      </c>
      <c r="AL70" s="18" t="s">
        <v>80</v>
      </c>
      <c r="AM70" s="88">
        <v>1.05</v>
      </c>
      <c r="AP70" s="18" t="s">
        <v>81</v>
      </c>
      <c r="AQ70" s="18" t="s">
        <v>82</v>
      </c>
      <c r="AS70" s="18">
        <v>3</v>
      </c>
      <c r="AT70" s="78" t="s">
        <v>305</v>
      </c>
      <c r="AU70" s="18">
        <v>0.8</v>
      </c>
      <c r="AW70" s="78" t="s">
        <v>317</v>
      </c>
      <c r="AX70" s="85">
        <v>1</v>
      </c>
      <c r="AY70" s="78" t="s">
        <v>336</v>
      </c>
      <c r="BA70" s="19">
        <v>519361</v>
      </c>
      <c r="BB70" s="38">
        <v>1</v>
      </c>
      <c r="BC70" s="78" t="s">
        <v>85</v>
      </c>
      <c r="BD70" s="18" t="s">
        <v>86</v>
      </c>
      <c r="BE70" s="18" t="s">
        <v>87</v>
      </c>
      <c r="BG70" s="88">
        <v>1</v>
      </c>
      <c r="BH70" s="18">
        <v>1</v>
      </c>
      <c r="BI70" s="78" t="s">
        <v>88</v>
      </c>
      <c r="BJ70" s="78" t="s">
        <v>275</v>
      </c>
      <c r="BK70" s="18">
        <v>1</v>
      </c>
      <c r="BM70" s="18">
        <v>121</v>
      </c>
      <c r="BN70" s="18" t="s">
        <v>87</v>
      </c>
      <c r="FK70" s="18">
        <v>3</v>
      </c>
      <c r="FL70" s="37" t="s">
        <v>89</v>
      </c>
      <c r="FM70" s="18">
        <v>0.95</v>
      </c>
      <c r="FP70" s="95" t="s">
        <v>337</v>
      </c>
    </row>
    <row r="71" spans="1:172" s="18" customFormat="1">
      <c r="A71" s="18" t="s">
        <v>338</v>
      </c>
      <c r="B71" s="78" t="s">
        <v>339</v>
      </c>
      <c r="C71" s="78" t="s">
        <v>340</v>
      </c>
      <c r="D71" s="79">
        <v>42735</v>
      </c>
      <c r="E71" s="80"/>
      <c r="N71" s="18">
        <v>4</v>
      </c>
      <c r="Z71" s="85"/>
      <c r="AD71" s="78">
        <v>2</v>
      </c>
      <c r="AE71" s="78">
        <v>1</v>
      </c>
      <c r="AG71" s="78" t="s">
        <v>101</v>
      </c>
      <c r="AH71" s="78" t="s">
        <v>239</v>
      </c>
      <c r="AI71" s="78" t="s">
        <v>79</v>
      </c>
      <c r="AK71" s="18">
        <v>2</v>
      </c>
      <c r="AL71" s="18" t="s">
        <v>132</v>
      </c>
      <c r="AM71" s="88">
        <v>1</v>
      </c>
      <c r="AP71" s="18" t="s">
        <v>341</v>
      </c>
      <c r="AQ71" s="18" t="s">
        <v>82</v>
      </c>
      <c r="AS71" s="18">
        <v>2</v>
      </c>
      <c r="AT71" s="78" t="s">
        <v>83</v>
      </c>
      <c r="AU71" s="18">
        <v>0.9</v>
      </c>
      <c r="AW71" s="78" t="s">
        <v>342</v>
      </c>
      <c r="AX71" s="43"/>
      <c r="BA71" s="19">
        <v>6776</v>
      </c>
      <c r="BB71" s="38">
        <v>1</v>
      </c>
      <c r="BC71" s="78" t="s">
        <v>85</v>
      </c>
      <c r="BD71" s="18" t="s">
        <v>86</v>
      </c>
      <c r="BE71" s="18" t="s">
        <v>87</v>
      </c>
      <c r="BG71" s="88">
        <v>1</v>
      </c>
      <c r="BH71" s="18">
        <v>1</v>
      </c>
      <c r="BI71" s="78" t="s">
        <v>88</v>
      </c>
      <c r="BJ71" s="78"/>
      <c r="BK71" s="18">
        <v>1</v>
      </c>
      <c r="BM71" s="18">
        <v>4</v>
      </c>
      <c r="BN71" s="18" t="s">
        <v>87</v>
      </c>
      <c r="FK71" s="18">
        <v>3</v>
      </c>
      <c r="FL71" s="37" t="s">
        <v>89</v>
      </c>
      <c r="FM71" s="18">
        <v>0.95</v>
      </c>
      <c r="FP71" s="95" t="s">
        <v>343</v>
      </c>
    </row>
    <row r="72" spans="1:172" s="18" customFormat="1">
      <c r="A72" s="18" t="s">
        <v>344</v>
      </c>
      <c r="B72" s="78" t="s">
        <v>345</v>
      </c>
      <c r="C72" s="78" t="s">
        <v>346</v>
      </c>
      <c r="D72" s="79">
        <v>42735</v>
      </c>
      <c r="E72" s="80"/>
      <c r="N72" s="18">
        <v>8</v>
      </c>
      <c r="Z72" s="85"/>
      <c r="AD72" s="78">
        <v>2</v>
      </c>
      <c r="AE72" s="78">
        <v>1</v>
      </c>
      <c r="AG72" s="78" t="s">
        <v>101</v>
      </c>
      <c r="AH72" s="78" t="s">
        <v>102</v>
      </c>
      <c r="AI72" s="78" t="s">
        <v>79</v>
      </c>
      <c r="AK72" s="18">
        <v>2</v>
      </c>
      <c r="AL72" s="18" t="s">
        <v>132</v>
      </c>
      <c r="AM72" s="88">
        <v>1</v>
      </c>
      <c r="AP72" s="18" t="s">
        <v>254</v>
      </c>
      <c r="AQ72" s="18" t="s">
        <v>82</v>
      </c>
      <c r="AS72" s="18">
        <v>2</v>
      </c>
      <c r="AT72" s="78" t="s">
        <v>83</v>
      </c>
      <c r="AU72" s="18">
        <v>0.9</v>
      </c>
      <c r="AW72" s="78" t="s">
        <v>169</v>
      </c>
      <c r="AX72" s="43"/>
      <c r="BA72" s="19">
        <v>128237</v>
      </c>
      <c r="BB72" s="38">
        <v>1</v>
      </c>
      <c r="BC72" s="78" t="s">
        <v>85</v>
      </c>
      <c r="BD72" s="18" t="s">
        <v>86</v>
      </c>
      <c r="BE72" s="18" t="s">
        <v>87</v>
      </c>
      <c r="BG72" s="88">
        <v>1</v>
      </c>
      <c r="BH72" s="18">
        <v>1</v>
      </c>
      <c r="BI72" s="78" t="s">
        <v>88</v>
      </c>
      <c r="BJ72" s="78"/>
      <c r="BK72" s="18">
        <v>1</v>
      </c>
      <c r="BM72" s="18">
        <v>8</v>
      </c>
      <c r="BN72" s="18" t="s">
        <v>87</v>
      </c>
      <c r="FK72" s="18">
        <v>3</v>
      </c>
      <c r="FL72" s="78" t="s">
        <v>105</v>
      </c>
      <c r="FM72" s="18">
        <v>0.95</v>
      </c>
      <c r="FP72" s="95" t="s">
        <v>347</v>
      </c>
    </row>
    <row r="73" spans="1:172" s="18" customFormat="1">
      <c r="A73" s="18" t="s">
        <v>348</v>
      </c>
      <c r="B73" s="78" t="s">
        <v>345</v>
      </c>
      <c r="C73" s="78" t="s">
        <v>346</v>
      </c>
      <c r="D73" s="79">
        <v>42735</v>
      </c>
      <c r="E73" s="80"/>
      <c r="N73" s="18">
        <v>8</v>
      </c>
      <c r="Z73" s="85"/>
      <c r="AD73" s="78">
        <v>2</v>
      </c>
      <c r="AE73" s="78">
        <v>1</v>
      </c>
      <c r="AG73" s="78" t="s">
        <v>101</v>
      </c>
      <c r="AH73" s="78" t="s">
        <v>102</v>
      </c>
      <c r="AI73" s="78" t="s">
        <v>79</v>
      </c>
      <c r="AK73" s="18">
        <v>2</v>
      </c>
      <c r="AL73" s="18" t="s">
        <v>132</v>
      </c>
      <c r="AM73" s="88">
        <v>1</v>
      </c>
      <c r="AP73" s="18" t="s">
        <v>254</v>
      </c>
      <c r="AQ73" s="18" t="s">
        <v>82</v>
      </c>
      <c r="AS73" s="18">
        <v>2</v>
      </c>
      <c r="AT73" s="78" t="s">
        <v>83</v>
      </c>
      <c r="AU73" s="18">
        <v>0.9</v>
      </c>
      <c r="AW73" s="78" t="s">
        <v>169</v>
      </c>
      <c r="AX73" s="43"/>
      <c r="BA73" s="19">
        <v>128237</v>
      </c>
      <c r="BB73" s="38">
        <v>1</v>
      </c>
      <c r="BC73" s="78" t="s">
        <v>85</v>
      </c>
      <c r="BD73" s="18" t="s">
        <v>86</v>
      </c>
      <c r="BE73" s="18" t="s">
        <v>87</v>
      </c>
      <c r="BG73" s="88">
        <v>1</v>
      </c>
      <c r="BH73" s="18">
        <v>1</v>
      </c>
      <c r="BI73" s="78" t="s">
        <v>88</v>
      </c>
      <c r="BJ73" s="78"/>
      <c r="BK73" s="18">
        <v>1</v>
      </c>
      <c r="BM73" s="18">
        <v>8</v>
      </c>
      <c r="BN73" s="18" t="s">
        <v>87</v>
      </c>
      <c r="FK73" s="18">
        <v>3</v>
      </c>
      <c r="FL73" s="78" t="s">
        <v>105</v>
      </c>
      <c r="FM73" s="18">
        <v>0.95</v>
      </c>
      <c r="FP73" s="95" t="s">
        <v>347</v>
      </c>
    </row>
    <row r="74" spans="1:172" s="18" customFormat="1">
      <c r="A74" s="18" t="s">
        <v>349</v>
      </c>
      <c r="B74" s="78" t="s">
        <v>350</v>
      </c>
      <c r="C74" s="78" t="s">
        <v>131</v>
      </c>
      <c r="D74" s="79">
        <v>42735</v>
      </c>
      <c r="E74" s="80"/>
      <c r="N74" s="18">
        <v>18</v>
      </c>
      <c r="Z74" s="85"/>
      <c r="AD74" s="78">
        <v>1</v>
      </c>
      <c r="AE74" s="78">
        <v>1.05</v>
      </c>
      <c r="AG74" s="78" t="s">
        <v>77</v>
      </c>
      <c r="AH74" s="78" t="s">
        <v>78</v>
      </c>
      <c r="AI74" s="78" t="s">
        <v>79</v>
      </c>
      <c r="AK74" s="18">
        <v>2</v>
      </c>
      <c r="AL74" s="18" t="s">
        <v>132</v>
      </c>
      <c r="AM74" s="88">
        <v>1</v>
      </c>
      <c r="AP74" s="18" t="s">
        <v>133</v>
      </c>
      <c r="AQ74" s="18" t="s">
        <v>82</v>
      </c>
      <c r="AS74" s="18">
        <v>2</v>
      </c>
      <c r="AT74" s="78" t="s">
        <v>83</v>
      </c>
      <c r="AU74" s="18">
        <v>0.9</v>
      </c>
      <c r="AW74" s="78" t="s">
        <v>127</v>
      </c>
      <c r="AX74" s="43"/>
      <c r="BA74" s="19">
        <v>313550</v>
      </c>
      <c r="BB74" s="38">
        <v>1</v>
      </c>
      <c r="BC74" s="78" t="s">
        <v>85</v>
      </c>
      <c r="BD74" s="18" t="s">
        <v>86</v>
      </c>
      <c r="BE74" s="18" t="s">
        <v>87</v>
      </c>
      <c r="BG74" s="88">
        <v>1</v>
      </c>
      <c r="BH74" s="18">
        <v>1</v>
      </c>
      <c r="BI74" s="78" t="s">
        <v>88</v>
      </c>
      <c r="BJ74" s="78"/>
      <c r="BK74" s="18">
        <v>1</v>
      </c>
      <c r="BM74" s="18">
        <v>18</v>
      </c>
      <c r="BN74" s="18" t="s">
        <v>87</v>
      </c>
      <c r="FK74" s="18">
        <v>3</v>
      </c>
      <c r="FL74" s="37" t="s">
        <v>89</v>
      </c>
      <c r="FM74" s="18">
        <v>0.95</v>
      </c>
      <c r="FP74" s="95" t="s">
        <v>351</v>
      </c>
    </row>
    <row r="75" spans="1:172" s="18" customFormat="1">
      <c r="A75" s="18" t="s">
        <v>352</v>
      </c>
      <c r="B75" s="78" t="s">
        <v>353</v>
      </c>
      <c r="C75" s="78" t="s">
        <v>354</v>
      </c>
      <c r="D75" s="79">
        <v>42735</v>
      </c>
      <c r="E75" s="80"/>
      <c r="N75" s="18">
        <v>15</v>
      </c>
      <c r="Z75" s="85"/>
      <c r="AD75" s="78">
        <v>2</v>
      </c>
      <c r="AE75" s="78">
        <v>1</v>
      </c>
      <c r="AG75" s="78" t="s">
        <v>101</v>
      </c>
      <c r="AH75" s="78" t="s">
        <v>102</v>
      </c>
      <c r="AI75" s="78" t="s">
        <v>79</v>
      </c>
      <c r="AK75" s="18">
        <v>1</v>
      </c>
      <c r="AL75" s="18" t="s">
        <v>80</v>
      </c>
      <c r="AM75" s="88">
        <v>1.05</v>
      </c>
      <c r="AP75" s="18" t="s">
        <v>218</v>
      </c>
      <c r="AQ75" s="18" t="s">
        <v>82</v>
      </c>
      <c r="AS75" s="18">
        <v>2</v>
      </c>
      <c r="AT75" s="78" t="s">
        <v>83</v>
      </c>
      <c r="AU75" s="18">
        <v>0.9</v>
      </c>
      <c r="AW75" s="78" t="s">
        <v>127</v>
      </c>
      <c r="AX75" s="43"/>
      <c r="BA75" s="19">
        <v>313550</v>
      </c>
      <c r="BB75" s="38">
        <v>1</v>
      </c>
      <c r="BC75" s="78" t="s">
        <v>85</v>
      </c>
      <c r="BD75" s="18" t="s">
        <v>86</v>
      </c>
      <c r="BE75" s="18" t="s">
        <v>87</v>
      </c>
      <c r="BG75" s="88">
        <v>1</v>
      </c>
      <c r="BH75" s="18">
        <v>1</v>
      </c>
      <c r="BI75" s="78" t="s">
        <v>88</v>
      </c>
      <c r="BJ75" s="78"/>
      <c r="BK75" s="18">
        <v>1</v>
      </c>
      <c r="BM75" s="18">
        <v>15</v>
      </c>
      <c r="BN75" s="18" t="s">
        <v>87</v>
      </c>
      <c r="FK75" s="18">
        <v>3</v>
      </c>
      <c r="FL75" s="78" t="s">
        <v>105</v>
      </c>
      <c r="FM75" s="18">
        <v>0.95</v>
      </c>
      <c r="FP75" s="95" t="s">
        <v>351</v>
      </c>
    </row>
    <row r="76" spans="1:172" s="18" customFormat="1">
      <c r="A76" s="18" t="s">
        <v>355</v>
      </c>
      <c r="B76" s="78" t="s">
        <v>356</v>
      </c>
      <c r="C76" s="78" t="s">
        <v>159</v>
      </c>
      <c r="D76" s="79">
        <v>42735</v>
      </c>
      <c r="E76" s="80"/>
      <c r="N76" s="18">
        <v>15</v>
      </c>
      <c r="Z76" s="85"/>
      <c r="AD76" s="78">
        <v>1</v>
      </c>
      <c r="AE76" s="78">
        <v>1.05</v>
      </c>
      <c r="AG76" s="78" t="s">
        <v>77</v>
      </c>
      <c r="AH76" s="78" t="s">
        <v>160</v>
      </c>
      <c r="AI76" s="78" t="s">
        <v>79</v>
      </c>
      <c r="AK76" s="18">
        <v>2</v>
      </c>
      <c r="AL76" s="18" t="s">
        <v>132</v>
      </c>
      <c r="AM76" s="88">
        <v>1</v>
      </c>
      <c r="AP76" s="18" t="s">
        <v>161</v>
      </c>
      <c r="AQ76" s="18" t="s">
        <v>82</v>
      </c>
      <c r="AS76" s="18">
        <v>2</v>
      </c>
      <c r="AT76" s="78" t="s">
        <v>83</v>
      </c>
      <c r="AU76" s="18">
        <v>0.9</v>
      </c>
      <c r="AW76" s="78" t="s">
        <v>127</v>
      </c>
      <c r="AX76" s="43"/>
      <c r="BA76" s="19">
        <v>313550</v>
      </c>
      <c r="BB76" s="38">
        <v>1</v>
      </c>
      <c r="BC76" s="78" t="s">
        <v>85</v>
      </c>
      <c r="BD76" s="18" t="s">
        <v>86</v>
      </c>
      <c r="BE76" s="18" t="s">
        <v>87</v>
      </c>
      <c r="BG76" s="88">
        <v>1</v>
      </c>
      <c r="BH76" s="18">
        <v>1</v>
      </c>
      <c r="BI76" s="78" t="s">
        <v>88</v>
      </c>
      <c r="BJ76" s="78"/>
      <c r="BK76" s="18">
        <v>1</v>
      </c>
      <c r="BM76" s="18">
        <v>15</v>
      </c>
      <c r="BN76" s="18" t="s">
        <v>87</v>
      </c>
      <c r="FK76" s="18">
        <v>3</v>
      </c>
      <c r="FL76" s="37" t="s">
        <v>89</v>
      </c>
      <c r="FM76" s="18">
        <v>0.95</v>
      </c>
      <c r="FP76" s="95" t="s">
        <v>357</v>
      </c>
    </row>
    <row r="77" spans="1:172" s="18" customFormat="1">
      <c r="A77" s="18" t="s">
        <v>358</v>
      </c>
      <c r="B77" s="78" t="s">
        <v>359</v>
      </c>
      <c r="C77" s="78" t="s">
        <v>360</v>
      </c>
      <c r="D77" s="79">
        <v>42735</v>
      </c>
      <c r="E77" s="80"/>
      <c r="N77" s="18">
        <v>33</v>
      </c>
      <c r="Z77" s="85"/>
      <c r="AD77" s="78">
        <v>1</v>
      </c>
      <c r="AE77" s="78">
        <v>1.05</v>
      </c>
      <c r="AG77" s="78" t="s">
        <v>77</v>
      </c>
      <c r="AH77" s="78" t="s">
        <v>78</v>
      </c>
      <c r="AI77" s="78" t="s">
        <v>79</v>
      </c>
      <c r="AK77" s="18">
        <v>1</v>
      </c>
      <c r="AL77" s="18" t="s">
        <v>80</v>
      </c>
      <c r="AM77" s="88">
        <v>1.05</v>
      </c>
      <c r="AP77" s="18" t="s">
        <v>81</v>
      </c>
      <c r="AQ77" s="18" t="s">
        <v>82</v>
      </c>
      <c r="AS77" s="38">
        <v>2</v>
      </c>
      <c r="AT77" s="78" t="s">
        <v>83</v>
      </c>
      <c r="AU77" s="38">
        <v>0.9</v>
      </c>
      <c r="AV77" s="38"/>
      <c r="AW77" s="78" t="s">
        <v>104</v>
      </c>
      <c r="AX77" s="96"/>
      <c r="AY77" s="38"/>
      <c r="AZ77" s="38"/>
      <c r="BA77" s="19">
        <v>244880</v>
      </c>
      <c r="BB77" s="38">
        <v>1</v>
      </c>
      <c r="BC77" s="78" t="s">
        <v>85</v>
      </c>
      <c r="BD77" s="38" t="s">
        <v>86</v>
      </c>
      <c r="BE77" s="38" t="s">
        <v>87</v>
      </c>
      <c r="BF77" s="38"/>
      <c r="BG77" s="88">
        <v>1</v>
      </c>
      <c r="BH77" s="38">
        <v>1</v>
      </c>
      <c r="BI77" s="78" t="s">
        <v>88</v>
      </c>
      <c r="BJ77" s="78" t="s">
        <v>275</v>
      </c>
      <c r="BK77" s="18">
        <v>1</v>
      </c>
      <c r="BM77" s="18">
        <f>33/2</f>
        <v>16.5</v>
      </c>
      <c r="BN77" s="18" t="s">
        <v>87</v>
      </c>
      <c r="BO77" s="18" t="s">
        <v>361</v>
      </c>
      <c r="FK77" s="18">
        <v>3</v>
      </c>
      <c r="FL77" s="37" t="s">
        <v>362</v>
      </c>
      <c r="FM77" s="18">
        <v>0.95</v>
      </c>
      <c r="FP77" s="95" t="s">
        <v>363</v>
      </c>
    </row>
    <row r="78" spans="1:172" s="18" customFormat="1">
      <c r="A78" s="18" t="s">
        <v>364</v>
      </c>
      <c r="B78" s="78" t="s">
        <v>365</v>
      </c>
      <c r="C78" s="78" t="s">
        <v>267</v>
      </c>
      <c r="D78" s="79">
        <v>42735</v>
      </c>
      <c r="E78" s="80"/>
      <c r="N78" s="18">
        <v>150</v>
      </c>
      <c r="Z78" s="85"/>
      <c r="AD78" s="78">
        <v>1</v>
      </c>
      <c r="AE78" s="78">
        <v>1.05</v>
      </c>
      <c r="AG78" s="78" t="s">
        <v>77</v>
      </c>
      <c r="AH78" s="78" t="s">
        <v>78</v>
      </c>
      <c r="AI78" s="78" t="s">
        <v>79</v>
      </c>
      <c r="AK78" s="18">
        <v>1</v>
      </c>
      <c r="AL78" s="18" t="s">
        <v>80</v>
      </c>
      <c r="AM78" s="88">
        <v>1.05</v>
      </c>
      <c r="AP78" s="18" t="s">
        <v>81</v>
      </c>
      <c r="AQ78" s="18" t="s">
        <v>82</v>
      </c>
      <c r="AS78" s="18">
        <v>2</v>
      </c>
      <c r="AT78" s="78" t="s">
        <v>83</v>
      </c>
      <c r="AU78" s="18">
        <v>0.9</v>
      </c>
      <c r="AW78" s="78" t="s">
        <v>366</v>
      </c>
      <c r="AX78" s="43"/>
      <c r="BA78" s="19">
        <v>382101</v>
      </c>
      <c r="BB78" s="38">
        <v>1</v>
      </c>
      <c r="BC78" s="78" t="s">
        <v>85</v>
      </c>
      <c r="BD78" s="18" t="s">
        <v>86</v>
      </c>
      <c r="BE78" s="18" t="s">
        <v>87</v>
      </c>
      <c r="BG78" s="88">
        <v>1</v>
      </c>
      <c r="BH78" s="18">
        <v>1</v>
      </c>
      <c r="BI78" s="78" t="s">
        <v>88</v>
      </c>
      <c r="BJ78" s="78"/>
      <c r="BK78" s="18">
        <v>1</v>
      </c>
      <c r="BM78" s="18">
        <v>150</v>
      </c>
      <c r="BN78" s="18" t="s">
        <v>87</v>
      </c>
      <c r="FK78" s="18">
        <v>3</v>
      </c>
      <c r="FL78" s="37" t="s">
        <v>89</v>
      </c>
      <c r="FM78" s="18">
        <v>0.95</v>
      </c>
      <c r="FP78" s="95" t="s">
        <v>367</v>
      </c>
    </row>
    <row r="79" spans="1:172" s="18" customFormat="1">
      <c r="A79" s="18" t="s">
        <v>368</v>
      </c>
      <c r="B79" s="78" t="s">
        <v>369</v>
      </c>
      <c r="C79" s="78" t="s">
        <v>370</v>
      </c>
      <c r="D79" s="79">
        <v>42735</v>
      </c>
      <c r="E79" s="80"/>
      <c r="N79" s="18">
        <v>20</v>
      </c>
      <c r="Z79" s="85"/>
      <c r="AD79" s="78">
        <v>2</v>
      </c>
      <c r="AE79" s="78">
        <v>1</v>
      </c>
      <c r="AG79" s="78" t="s">
        <v>101</v>
      </c>
      <c r="AH79" s="78" t="s">
        <v>102</v>
      </c>
      <c r="AI79" s="78" t="s">
        <v>79</v>
      </c>
      <c r="AK79" s="18">
        <v>1</v>
      </c>
      <c r="AL79" s="18" t="s">
        <v>80</v>
      </c>
      <c r="AM79" s="88">
        <v>1.05</v>
      </c>
      <c r="AP79" s="18" t="s">
        <v>103</v>
      </c>
      <c r="AQ79" s="18" t="s">
        <v>82</v>
      </c>
      <c r="AS79" s="18">
        <v>2</v>
      </c>
      <c r="AT79" s="78" t="s">
        <v>83</v>
      </c>
      <c r="AU79" s="18">
        <v>0.9</v>
      </c>
      <c r="AW79" s="78" t="s">
        <v>127</v>
      </c>
      <c r="AX79" s="43"/>
      <c r="BA79" s="19">
        <v>313550</v>
      </c>
      <c r="BB79" s="38">
        <v>1</v>
      </c>
      <c r="BC79" s="78" t="s">
        <v>85</v>
      </c>
      <c r="BD79" s="18" t="s">
        <v>86</v>
      </c>
      <c r="BE79" s="18" t="s">
        <v>87</v>
      </c>
      <c r="BG79" s="88">
        <v>1</v>
      </c>
      <c r="BH79" s="18">
        <v>1</v>
      </c>
      <c r="BI79" s="78" t="s">
        <v>88</v>
      </c>
      <c r="BJ79" s="78"/>
      <c r="BK79" s="18">
        <v>1</v>
      </c>
      <c r="BM79" s="18">
        <v>20</v>
      </c>
      <c r="BN79" s="18" t="s">
        <v>87</v>
      </c>
      <c r="FK79" s="18">
        <v>3</v>
      </c>
      <c r="FL79" s="78" t="s">
        <v>105</v>
      </c>
      <c r="FM79" s="18">
        <v>0.95</v>
      </c>
      <c r="FP79" s="95" t="s">
        <v>371</v>
      </c>
    </row>
    <row r="80" spans="1:172" s="18" customFormat="1">
      <c r="A80" s="18" t="s">
        <v>372</v>
      </c>
      <c r="B80" s="78" t="s">
        <v>373</v>
      </c>
      <c r="C80" s="78" t="s">
        <v>370</v>
      </c>
      <c r="D80" s="79">
        <v>42735</v>
      </c>
      <c r="E80" s="80"/>
      <c r="N80" s="18">
        <v>20</v>
      </c>
      <c r="Z80" s="85"/>
      <c r="AD80" s="78">
        <v>2</v>
      </c>
      <c r="AE80" s="78">
        <v>1</v>
      </c>
      <c r="AG80" s="78" t="s">
        <v>101</v>
      </c>
      <c r="AH80" s="78" t="s">
        <v>102</v>
      </c>
      <c r="AI80" s="78" t="s">
        <v>79</v>
      </c>
      <c r="AK80" s="18">
        <v>1</v>
      </c>
      <c r="AL80" s="18" t="s">
        <v>80</v>
      </c>
      <c r="AM80" s="88">
        <v>1.05</v>
      </c>
      <c r="AP80" s="18" t="s">
        <v>103</v>
      </c>
      <c r="AQ80" s="18" t="s">
        <v>82</v>
      </c>
      <c r="AS80" s="18">
        <v>2</v>
      </c>
      <c r="AT80" s="78" t="s">
        <v>83</v>
      </c>
      <c r="AU80" s="18">
        <v>0.9</v>
      </c>
      <c r="AW80" s="78" t="s">
        <v>127</v>
      </c>
      <c r="AX80" s="43"/>
      <c r="BA80" s="19">
        <v>313550</v>
      </c>
      <c r="BB80" s="38">
        <v>1</v>
      </c>
      <c r="BC80" s="78" t="s">
        <v>85</v>
      </c>
      <c r="BD80" s="18" t="s">
        <v>86</v>
      </c>
      <c r="BE80" s="18" t="s">
        <v>87</v>
      </c>
      <c r="BG80" s="88">
        <v>1</v>
      </c>
      <c r="BH80" s="18">
        <v>1</v>
      </c>
      <c r="BI80" s="78" t="s">
        <v>88</v>
      </c>
      <c r="BJ80" s="78"/>
      <c r="BK80" s="18">
        <v>1</v>
      </c>
      <c r="BM80" s="18">
        <v>20</v>
      </c>
      <c r="BN80" s="18" t="s">
        <v>87</v>
      </c>
      <c r="FK80" s="18">
        <v>3</v>
      </c>
      <c r="FL80" s="78" t="s">
        <v>105</v>
      </c>
      <c r="FM80" s="18">
        <v>0.95</v>
      </c>
      <c r="FP80" s="95" t="s">
        <v>371</v>
      </c>
    </row>
    <row r="81" spans="1:172" s="18" customFormat="1">
      <c r="A81" s="18" t="s">
        <v>358</v>
      </c>
      <c r="B81" s="78" t="s">
        <v>359</v>
      </c>
      <c r="C81" s="78" t="s">
        <v>360</v>
      </c>
      <c r="D81" s="79">
        <v>42735</v>
      </c>
      <c r="E81" s="80"/>
      <c r="N81" s="18">
        <v>33</v>
      </c>
      <c r="Z81" s="85"/>
      <c r="AD81" s="78">
        <v>1</v>
      </c>
      <c r="AE81" s="78">
        <v>1.05</v>
      </c>
      <c r="AG81" s="78" t="s">
        <v>77</v>
      </c>
      <c r="AH81" s="78" t="s">
        <v>78</v>
      </c>
      <c r="AI81" s="78" t="s">
        <v>79</v>
      </c>
      <c r="AK81" s="18">
        <v>1</v>
      </c>
      <c r="AL81" s="18" t="s">
        <v>80</v>
      </c>
      <c r="AM81" s="88">
        <v>1.05</v>
      </c>
      <c r="AP81" s="18" t="s">
        <v>81</v>
      </c>
      <c r="AQ81" s="18" t="s">
        <v>82</v>
      </c>
      <c r="AS81" s="38">
        <v>2</v>
      </c>
      <c r="AT81" s="78" t="s">
        <v>83</v>
      </c>
      <c r="AU81" s="38">
        <v>0.9</v>
      </c>
      <c r="AV81" s="38"/>
      <c r="AW81" s="78" t="s">
        <v>140</v>
      </c>
      <c r="AX81" s="96"/>
      <c r="AY81" s="38"/>
      <c r="AZ81" s="38"/>
      <c r="BA81" s="19">
        <v>246042</v>
      </c>
      <c r="BB81" s="38">
        <v>1</v>
      </c>
      <c r="BC81" s="78" t="s">
        <v>85</v>
      </c>
      <c r="BD81" s="38" t="s">
        <v>86</v>
      </c>
      <c r="BE81" s="38" t="s">
        <v>87</v>
      </c>
      <c r="BF81" s="38"/>
      <c r="BG81" s="88">
        <v>1</v>
      </c>
      <c r="BH81" s="38">
        <v>1</v>
      </c>
      <c r="BI81" s="78" t="s">
        <v>88</v>
      </c>
      <c r="BJ81" s="78" t="s">
        <v>275</v>
      </c>
      <c r="BK81" s="18">
        <v>1</v>
      </c>
      <c r="BM81" s="18">
        <f>33/2</f>
        <v>16.5</v>
      </c>
      <c r="BN81" s="18" t="s">
        <v>87</v>
      </c>
      <c r="BO81" s="18" t="s">
        <v>361</v>
      </c>
      <c r="FK81" s="18">
        <v>3</v>
      </c>
      <c r="FL81" s="37" t="s">
        <v>362</v>
      </c>
      <c r="FM81" s="18">
        <v>0.95</v>
      </c>
      <c r="FP81" s="95" t="s">
        <v>363</v>
      </c>
    </row>
    <row r="82" spans="1:172" s="18" customFormat="1">
      <c r="A82" s="18" t="s">
        <v>374</v>
      </c>
      <c r="B82" s="78" t="s">
        <v>375</v>
      </c>
      <c r="C82" s="78" t="s">
        <v>360</v>
      </c>
      <c r="D82" s="79">
        <v>42735</v>
      </c>
      <c r="E82" s="80"/>
      <c r="N82" s="18">
        <v>40</v>
      </c>
      <c r="Z82" s="85"/>
      <c r="AD82" s="78">
        <v>1</v>
      </c>
      <c r="AE82" s="78">
        <v>1.05</v>
      </c>
      <c r="AG82" s="78" t="s">
        <v>77</v>
      </c>
      <c r="AH82" s="78" t="s">
        <v>78</v>
      </c>
      <c r="AI82" s="78" t="s">
        <v>79</v>
      </c>
      <c r="AK82" s="18">
        <v>1</v>
      </c>
      <c r="AL82" s="18" t="s">
        <v>80</v>
      </c>
      <c r="AM82" s="88">
        <v>1.05</v>
      </c>
      <c r="AP82" s="18" t="s">
        <v>81</v>
      </c>
      <c r="AQ82" s="18" t="s">
        <v>82</v>
      </c>
      <c r="AS82" s="18">
        <v>2</v>
      </c>
      <c r="AT82" s="78" t="s">
        <v>83</v>
      </c>
      <c r="AU82" s="18">
        <v>0.9</v>
      </c>
      <c r="AW82" s="78" t="s">
        <v>376</v>
      </c>
      <c r="AX82" s="43"/>
      <c r="BA82" s="19">
        <v>426295</v>
      </c>
      <c r="BB82" s="38">
        <v>1</v>
      </c>
      <c r="BC82" s="78" t="s">
        <v>85</v>
      </c>
      <c r="BD82" s="18" t="s">
        <v>86</v>
      </c>
      <c r="BE82" s="18" t="s">
        <v>87</v>
      </c>
      <c r="BG82" s="88">
        <v>1</v>
      </c>
      <c r="BH82" s="18">
        <v>1</v>
      </c>
      <c r="BI82" s="38" t="s">
        <v>377</v>
      </c>
      <c r="BJ82" s="78" t="s">
        <v>275</v>
      </c>
      <c r="BK82" s="18">
        <v>1</v>
      </c>
      <c r="BM82" s="18">
        <v>40</v>
      </c>
      <c r="BN82" s="18" t="s">
        <v>87</v>
      </c>
      <c r="FK82" s="18">
        <v>3</v>
      </c>
      <c r="FL82" s="37" t="s">
        <v>362</v>
      </c>
      <c r="FM82" s="18">
        <v>0.95</v>
      </c>
      <c r="FP82" s="95" t="s">
        <v>378</v>
      </c>
    </row>
    <row r="83" spans="1:172" s="18" customFormat="1">
      <c r="A83" s="18" t="s">
        <v>379</v>
      </c>
      <c r="B83" s="78" t="s">
        <v>380</v>
      </c>
      <c r="C83" s="78" t="s">
        <v>152</v>
      </c>
      <c r="D83" s="79">
        <v>42735</v>
      </c>
      <c r="E83" s="80"/>
      <c r="N83" s="18">
        <v>30</v>
      </c>
      <c r="Z83" s="85"/>
      <c r="AD83" s="78">
        <v>2</v>
      </c>
      <c r="AE83" s="78">
        <v>1</v>
      </c>
      <c r="AG83" s="78" t="s">
        <v>101</v>
      </c>
      <c r="AH83" s="78" t="s">
        <v>102</v>
      </c>
      <c r="AI83" s="78" t="s">
        <v>79</v>
      </c>
      <c r="AK83" s="18">
        <v>1</v>
      </c>
      <c r="AL83" s="18" t="s">
        <v>80</v>
      </c>
      <c r="AM83" s="88">
        <v>1.05</v>
      </c>
      <c r="AP83" s="18" t="s">
        <v>103</v>
      </c>
      <c r="AQ83" s="18" t="s">
        <v>82</v>
      </c>
      <c r="AS83" s="18">
        <v>3</v>
      </c>
      <c r="AT83" s="78" t="s">
        <v>305</v>
      </c>
      <c r="AU83" s="18">
        <v>0.8</v>
      </c>
      <c r="AW83" s="78" t="s">
        <v>100</v>
      </c>
      <c r="AX83" s="85">
        <v>1</v>
      </c>
      <c r="AY83" s="78" t="s">
        <v>381</v>
      </c>
      <c r="BA83" s="19">
        <v>242647</v>
      </c>
      <c r="BB83" s="38">
        <v>1</v>
      </c>
      <c r="BC83" s="78" t="s">
        <v>85</v>
      </c>
      <c r="BD83" s="18" t="s">
        <v>86</v>
      </c>
      <c r="BE83" s="18" t="s">
        <v>87</v>
      </c>
      <c r="BG83" s="88">
        <v>1</v>
      </c>
      <c r="BH83" s="18">
        <v>1</v>
      </c>
      <c r="BI83" s="78" t="s">
        <v>88</v>
      </c>
      <c r="BJ83" s="78" t="s">
        <v>275</v>
      </c>
      <c r="BK83" s="18">
        <v>1</v>
      </c>
      <c r="BM83" s="18">
        <v>30</v>
      </c>
      <c r="BN83" s="18" t="s">
        <v>87</v>
      </c>
      <c r="FK83" s="18">
        <v>3</v>
      </c>
      <c r="FL83" s="78" t="s">
        <v>105</v>
      </c>
      <c r="FM83" s="18">
        <v>0.95</v>
      </c>
      <c r="FP83" s="95" t="s">
        <v>327</v>
      </c>
    </row>
    <row r="84" spans="1:172" s="18" customFormat="1">
      <c r="A84" s="18" t="s">
        <v>382</v>
      </c>
      <c r="B84" s="78" t="s">
        <v>383</v>
      </c>
      <c r="C84" s="78" t="s">
        <v>152</v>
      </c>
      <c r="D84" s="79">
        <v>42735</v>
      </c>
      <c r="E84" s="80"/>
      <c r="N84" s="18">
        <v>30</v>
      </c>
      <c r="Z84" s="85"/>
      <c r="AD84" s="78">
        <v>2</v>
      </c>
      <c r="AE84" s="78">
        <v>1</v>
      </c>
      <c r="AG84" s="78" t="s">
        <v>101</v>
      </c>
      <c r="AH84" s="78" t="s">
        <v>102</v>
      </c>
      <c r="AI84" s="78" t="s">
        <v>79</v>
      </c>
      <c r="AK84" s="18">
        <v>1</v>
      </c>
      <c r="AL84" s="18" t="s">
        <v>80</v>
      </c>
      <c r="AM84" s="88">
        <v>1.05</v>
      </c>
      <c r="AP84" s="18" t="s">
        <v>103</v>
      </c>
      <c r="AQ84" s="18" t="s">
        <v>82</v>
      </c>
      <c r="AS84" s="18">
        <v>3</v>
      </c>
      <c r="AT84" s="78" t="s">
        <v>305</v>
      </c>
      <c r="AU84" s="18">
        <v>0.8</v>
      </c>
      <c r="AW84" s="78" t="s">
        <v>100</v>
      </c>
      <c r="AX84" s="85">
        <v>1</v>
      </c>
      <c r="AY84" s="78" t="s">
        <v>381</v>
      </c>
      <c r="BA84" s="19">
        <v>242647</v>
      </c>
      <c r="BB84" s="38">
        <v>1</v>
      </c>
      <c r="BC84" s="78" t="s">
        <v>85</v>
      </c>
      <c r="BD84" s="18" t="s">
        <v>86</v>
      </c>
      <c r="BE84" s="18" t="s">
        <v>87</v>
      </c>
      <c r="BG84" s="88">
        <v>1</v>
      </c>
      <c r="BH84" s="18">
        <v>1</v>
      </c>
      <c r="BI84" s="78" t="s">
        <v>88</v>
      </c>
      <c r="BJ84" s="78" t="s">
        <v>275</v>
      </c>
      <c r="BK84" s="18">
        <v>1</v>
      </c>
      <c r="BM84" s="18">
        <v>30</v>
      </c>
      <c r="BN84" s="18" t="s">
        <v>87</v>
      </c>
      <c r="FK84" s="18">
        <v>3</v>
      </c>
      <c r="FL84" s="78" t="s">
        <v>105</v>
      </c>
      <c r="FM84" s="18">
        <v>0.95</v>
      </c>
      <c r="FP84" s="95" t="s">
        <v>327</v>
      </c>
    </row>
    <row r="85" spans="1:172" s="18" customFormat="1">
      <c r="A85" s="18" t="s">
        <v>384</v>
      </c>
      <c r="B85" s="78" t="s">
        <v>385</v>
      </c>
      <c r="C85" s="78" t="s">
        <v>247</v>
      </c>
      <c r="D85" s="79">
        <v>42735</v>
      </c>
      <c r="E85" s="80"/>
      <c r="N85" s="18">
        <v>6</v>
      </c>
      <c r="Z85" s="85"/>
      <c r="AD85" s="78">
        <v>3</v>
      </c>
      <c r="AE85" s="78">
        <v>0.9</v>
      </c>
      <c r="AG85" s="78" t="s">
        <v>117</v>
      </c>
      <c r="AH85" s="78" t="s">
        <v>248</v>
      </c>
      <c r="AI85" s="78" t="s">
        <v>79</v>
      </c>
      <c r="AK85" s="18">
        <v>2</v>
      </c>
      <c r="AL85" s="18" t="s">
        <v>132</v>
      </c>
      <c r="AM85" s="88">
        <v>1</v>
      </c>
      <c r="AP85" s="18" t="s">
        <v>161</v>
      </c>
      <c r="AQ85" s="18" t="s">
        <v>82</v>
      </c>
      <c r="AS85" s="18">
        <v>2</v>
      </c>
      <c r="AT85" s="78" t="s">
        <v>83</v>
      </c>
      <c r="AU85" s="18">
        <v>0.9</v>
      </c>
      <c r="AW85" s="78" t="s">
        <v>386</v>
      </c>
      <c r="AX85" s="43"/>
      <c r="BA85" s="19">
        <v>126963</v>
      </c>
      <c r="BB85" s="38">
        <v>1</v>
      </c>
      <c r="BC85" s="78" t="s">
        <v>85</v>
      </c>
      <c r="BD85" s="18" t="s">
        <v>86</v>
      </c>
      <c r="BE85" s="18" t="s">
        <v>87</v>
      </c>
      <c r="BG85" s="88">
        <v>1</v>
      </c>
      <c r="BH85" s="18">
        <v>1</v>
      </c>
      <c r="BI85" s="38" t="s">
        <v>387</v>
      </c>
      <c r="BJ85" s="78" t="s">
        <v>388</v>
      </c>
      <c r="BK85" s="18">
        <v>1</v>
      </c>
      <c r="BM85" s="18">
        <v>6</v>
      </c>
      <c r="BN85" s="18" t="s">
        <v>87</v>
      </c>
      <c r="FK85" s="18">
        <v>3</v>
      </c>
      <c r="FL85" s="37" t="s">
        <v>89</v>
      </c>
      <c r="FM85" s="18">
        <v>0.95</v>
      </c>
      <c r="FP85" s="95" t="s">
        <v>389</v>
      </c>
    </row>
    <row r="86" spans="1:172" s="18" customFormat="1">
      <c r="A86" s="18" t="s">
        <v>390</v>
      </c>
      <c r="B86" s="78" t="s">
        <v>391</v>
      </c>
      <c r="C86" s="78" t="s">
        <v>392</v>
      </c>
      <c r="D86" s="79">
        <v>42735</v>
      </c>
      <c r="E86" s="80"/>
      <c r="N86" s="18">
        <v>8</v>
      </c>
      <c r="Z86" s="85"/>
      <c r="AD86" s="78">
        <v>2</v>
      </c>
      <c r="AE86" s="78">
        <v>1</v>
      </c>
      <c r="AG86" s="78" t="s">
        <v>101</v>
      </c>
      <c r="AH86" s="78" t="s">
        <v>168</v>
      </c>
      <c r="AI86" s="78" t="s">
        <v>79</v>
      </c>
      <c r="AK86" s="18">
        <v>2</v>
      </c>
      <c r="AL86" s="18" t="s">
        <v>132</v>
      </c>
      <c r="AM86" s="88">
        <v>1</v>
      </c>
      <c r="AP86" s="18" t="s">
        <v>304</v>
      </c>
      <c r="AQ86" s="18" t="s">
        <v>82</v>
      </c>
      <c r="AS86" s="18">
        <v>2</v>
      </c>
      <c r="AT86" s="78" t="s">
        <v>83</v>
      </c>
      <c r="AU86" s="18">
        <v>0.9</v>
      </c>
      <c r="AW86" s="78" t="s">
        <v>104</v>
      </c>
      <c r="AX86" s="43"/>
      <c r="BA86" s="19">
        <v>244880</v>
      </c>
      <c r="BB86" s="38">
        <v>1</v>
      </c>
      <c r="BC86" s="78" t="s">
        <v>85</v>
      </c>
      <c r="BD86" s="18" t="s">
        <v>86</v>
      </c>
      <c r="BE86" s="18" t="s">
        <v>87</v>
      </c>
      <c r="BG86" s="88">
        <v>1</v>
      </c>
      <c r="BH86" s="18">
        <v>1</v>
      </c>
      <c r="BI86" s="78" t="s">
        <v>88</v>
      </c>
      <c r="BJ86" s="78" t="s">
        <v>275</v>
      </c>
      <c r="BK86" s="18">
        <v>1</v>
      </c>
      <c r="BM86" s="18">
        <v>8</v>
      </c>
      <c r="BN86" s="18" t="s">
        <v>87</v>
      </c>
      <c r="FK86" s="18">
        <v>3</v>
      </c>
      <c r="FL86" s="37" t="s">
        <v>89</v>
      </c>
      <c r="FM86" s="18">
        <v>0.95</v>
      </c>
      <c r="FP86" s="95" t="s">
        <v>393</v>
      </c>
    </row>
    <row r="87" spans="1:172" s="18" customFormat="1">
      <c r="A87" s="18" t="s">
        <v>394</v>
      </c>
      <c r="B87" s="78" t="s">
        <v>395</v>
      </c>
      <c r="C87" s="78" t="s">
        <v>396</v>
      </c>
      <c r="D87" s="79">
        <v>42735</v>
      </c>
      <c r="E87" s="80"/>
      <c r="N87" s="18">
        <v>70</v>
      </c>
      <c r="Z87" s="85"/>
      <c r="AD87" s="78">
        <v>2</v>
      </c>
      <c r="AE87" s="78">
        <v>1</v>
      </c>
      <c r="AG87" s="78" t="s">
        <v>101</v>
      </c>
      <c r="AH87" s="78" t="s">
        <v>168</v>
      </c>
      <c r="AI87" s="78" t="s">
        <v>79</v>
      </c>
      <c r="AK87" s="18">
        <v>1</v>
      </c>
      <c r="AL87" s="18" t="s">
        <v>80</v>
      </c>
      <c r="AM87" s="88">
        <v>1.05</v>
      </c>
      <c r="AP87" s="18" t="s">
        <v>81</v>
      </c>
      <c r="AQ87" s="18" t="s">
        <v>82</v>
      </c>
      <c r="AS87" s="18">
        <v>3</v>
      </c>
      <c r="AT87" s="78" t="s">
        <v>305</v>
      </c>
      <c r="AU87" s="18">
        <v>0.8</v>
      </c>
      <c r="AW87" s="78" t="s">
        <v>397</v>
      </c>
      <c r="AX87" s="85">
        <v>1</v>
      </c>
      <c r="AY87" s="78" t="s">
        <v>398</v>
      </c>
      <c r="BA87" s="19">
        <v>71512</v>
      </c>
      <c r="BB87" s="38">
        <v>1</v>
      </c>
      <c r="BC87" s="78" t="s">
        <v>85</v>
      </c>
      <c r="BD87" s="18" t="s">
        <v>86</v>
      </c>
      <c r="BE87" s="18" t="s">
        <v>87</v>
      </c>
      <c r="BG87" s="88">
        <v>1</v>
      </c>
      <c r="BH87" s="18">
        <v>1</v>
      </c>
      <c r="BI87" s="78" t="s">
        <v>88</v>
      </c>
      <c r="BJ87" s="78" t="s">
        <v>398</v>
      </c>
      <c r="BK87" s="18">
        <v>1</v>
      </c>
      <c r="BM87" s="18">
        <v>70</v>
      </c>
      <c r="BN87" s="18" t="s">
        <v>87</v>
      </c>
      <c r="FK87" s="18">
        <v>3</v>
      </c>
      <c r="FL87" s="37" t="s">
        <v>89</v>
      </c>
      <c r="FM87" s="18">
        <v>0.95</v>
      </c>
      <c r="FP87" s="95" t="s">
        <v>399</v>
      </c>
    </row>
    <row r="88" spans="1:172" s="18" customFormat="1">
      <c r="A88" s="18" t="s">
        <v>400</v>
      </c>
      <c r="B88" s="78" t="s">
        <v>401</v>
      </c>
      <c r="C88" s="78" t="s">
        <v>402</v>
      </c>
      <c r="D88" s="79">
        <v>42735</v>
      </c>
      <c r="E88" s="80"/>
      <c r="N88" s="18">
        <v>30</v>
      </c>
      <c r="Z88" s="85"/>
      <c r="AD88" s="78">
        <v>1</v>
      </c>
      <c r="AE88" s="78">
        <v>1.05</v>
      </c>
      <c r="AG88" s="78" t="s">
        <v>77</v>
      </c>
      <c r="AH88" s="78" t="s">
        <v>78</v>
      </c>
      <c r="AI88" s="78" t="s">
        <v>79</v>
      </c>
      <c r="AK88" s="18">
        <v>1</v>
      </c>
      <c r="AL88" s="18" t="s">
        <v>80</v>
      </c>
      <c r="AM88" s="88">
        <v>1.05</v>
      </c>
      <c r="AP88" s="18" t="s">
        <v>81</v>
      </c>
      <c r="AQ88" s="18" t="s">
        <v>82</v>
      </c>
      <c r="AS88" s="18">
        <v>2</v>
      </c>
      <c r="AT88" s="78" t="s">
        <v>83</v>
      </c>
      <c r="AU88" s="18">
        <v>0.9</v>
      </c>
      <c r="AW88" s="78" t="s">
        <v>199</v>
      </c>
      <c r="AX88" s="43"/>
      <c r="BA88" s="19">
        <v>133175</v>
      </c>
      <c r="BB88" s="38">
        <v>1</v>
      </c>
      <c r="BC88" s="78" t="s">
        <v>85</v>
      </c>
      <c r="BD88" s="18" t="s">
        <v>86</v>
      </c>
      <c r="BE88" s="18" t="s">
        <v>87</v>
      </c>
      <c r="BG88" s="88">
        <v>1</v>
      </c>
      <c r="BH88" s="18">
        <v>1</v>
      </c>
      <c r="BI88" s="38" t="s">
        <v>377</v>
      </c>
      <c r="BJ88" s="78" t="s">
        <v>275</v>
      </c>
      <c r="BK88" s="18">
        <v>1</v>
      </c>
      <c r="BM88" s="18">
        <v>30</v>
      </c>
      <c r="BN88" s="18" t="s">
        <v>87</v>
      </c>
      <c r="FK88" s="18">
        <v>3</v>
      </c>
      <c r="FL88" s="37" t="s">
        <v>362</v>
      </c>
      <c r="FM88" s="18">
        <v>0.95</v>
      </c>
      <c r="FP88" s="95" t="s">
        <v>403</v>
      </c>
    </row>
    <row r="89" spans="1:172" s="18" customFormat="1">
      <c r="A89" s="18" t="s">
        <v>404</v>
      </c>
      <c r="B89" s="78" t="s">
        <v>405</v>
      </c>
      <c r="C89" s="78" t="s">
        <v>406</v>
      </c>
      <c r="D89" s="79">
        <v>42735</v>
      </c>
      <c r="E89" s="80"/>
      <c r="N89" s="18">
        <v>5</v>
      </c>
      <c r="Z89" s="85"/>
      <c r="AD89" s="78">
        <v>2</v>
      </c>
      <c r="AE89" s="78">
        <v>1</v>
      </c>
      <c r="AG89" s="78" t="s">
        <v>101</v>
      </c>
      <c r="AH89" s="78" t="s">
        <v>168</v>
      </c>
      <c r="AI89" s="78" t="s">
        <v>79</v>
      </c>
      <c r="AK89" s="18">
        <v>1</v>
      </c>
      <c r="AL89" s="18" t="s">
        <v>80</v>
      </c>
      <c r="AM89" s="88">
        <v>1.05</v>
      </c>
      <c r="AP89" s="18" t="s">
        <v>81</v>
      </c>
      <c r="AQ89" s="18" t="s">
        <v>82</v>
      </c>
      <c r="AS89" s="18">
        <v>2</v>
      </c>
      <c r="AT89" s="78" t="s">
        <v>83</v>
      </c>
      <c r="AU89" s="18">
        <v>0.9</v>
      </c>
      <c r="AW89" s="78" t="s">
        <v>127</v>
      </c>
      <c r="AX89" s="43"/>
      <c r="BA89" s="19">
        <v>313550</v>
      </c>
      <c r="BB89" s="38">
        <v>1</v>
      </c>
      <c r="BC89" s="78" t="s">
        <v>85</v>
      </c>
      <c r="BD89" s="18" t="s">
        <v>86</v>
      </c>
      <c r="BE89" s="18" t="s">
        <v>87</v>
      </c>
      <c r="BG89" s="88">
        <v>1</v>
      </c>
      <c r="BH89" s="18">
        <v>1</v>
      </c>
      <c r="BI89" s="78" t="s">
        <v>88</v>
      </c>
      <c r="BJ89" s="78" t="s">
        <v>275</v>
      </c>
      <c r="BK89" s="18">
        <v>1</v>
      </c>
      <c r="BM89" s="18">
        <v>5</v>
      </c>
      <c r="BN89" s="18" t="s">
        <v>87</v>
      </c>
      <c r="FK89" s="18">
        <v>3</v>
      </c>
      <c r="FL89" s="37" t="s">
        <v>89</v>
      </c>
      <c r="FM89" s="18">
        <v>0.95</v>
      </c>
      <c r="FP89" s="95" t="s">
        <v>407</v>
      </c>
    </row>
    <row r="90" spans="1:172" s="18" customFormat="1">
      <c r="A90" s="18" t="s">
        <v>408</v>
      </c>
      <c r="B90" s="78" t="s">
        <v>409</v>
      </c>
      <c r="C90" s="78" t="s">
        <v>410</v>
      </c>
      <c r="D90" s="79">
        <v>42735</v>
      </c>
      <c r="E90" s="80"/>
      <c r="N90" s="18">
        <v>2.4</v>
      </c>
      <c r="Z90" s="85"/>
      <c r="AD90" s="78">
        <v>1</v>
      </c>
      <c r="AE90" s="78">
        <v>1.05</v>
      </c>
      <c r="AG90" s="78" t="s">
        <v>77</v>
      </c>
      <c r="AH90" s="78" t="s">
        <v>125</v>
      </c>
      <c r="AI90" s="78" t="s">
        <v>79</v>
      </c>
      <c r="AK90" s="18">
        <v>1</v>
      </c>
      <c r="AL90" s="18" t="s">
        <v>80</v>
      </c>
      <c r="AM90" s="88">
        <v>1.05</v>
      </c>
      <c r="AP90" s="18" t="s">
        <v>218</v>
      </c>
      <c r="AQ90" s="18" t="s">
        <v>82</v>
      </c>
      <c r="AS90" s="18">
        <v>3</v>
      </c>
      <c r="AT90" s="78" t="s">
        <v>305</v>
      </c>
      <c r="AU90" s="18">
        <v>0.8</v>
      </c>
      <c r="AW90" s="78" t="s">
        <v>411</v>
      </c>
      <c r="AX90" s="85">
        <v>1</v>
      </c>
      <c r="AY90" s="78" t="s">
        <v>412</v>
      </c>
      <c r="BA90" s="19">
        <v>439056</v>
      </c>
      <c r="BB90" s="38">
        <v>1</v>
      </c>
      <c r="BC90" s="78" t="s">
        <v>85</v>
      </c>
      <c r="BD90" s="18" t="s">
        <v>86</v>
      </c>
      <c r="BE90" s="18" t="s">
        <v>87</v>
      </c>
      <c r="BG90" s="88">
        <v>1</v>
      </c>
      <c r="BH90" s="18">
        <v>1</v>
      </c>
      <c r="BI90" s="78" t="s">
        <v>88</v>
      </c>
      <c r="BJ90" s="78" t="s">
        <v>412</v>
      </c>
      <c r="BK90" s="18">
        <v>1</v>
      </c>
      <c r="BM90" s="18">
        <v>2.4</v>
      </c>
      <c r="BN90" s="18" t="s">
        <v>87</v>
      </c>
      <c r="FK90" s="18">
        <v>3</v>
      </c>
      <c r="FL90" s="37" t="s">
        <v>89</v>
      </c>
      <c r="FM90" s="18">
        <v>0.95</v>
      </c>
      <c r="FP90" s="95" t="s">
        <v>413</v>
      </c>
    </row>
    <row r="91" spans="1:172" s="18" customFormat="1">
      <c r="A91" s="18" t="s">
        <v>414</v>
      </c>
      <c r="B91" s="78" t="s">
        <v>415</v>
      </c>
      <c r="C91" s="78" t="s">
        <v>416</v>
      </c>
      <c r="D91" s="79">
        <v>42735</v>
      </c>
      <c r="E91" s="80"/>
      <c r="N91" s="18">
        <v>15</v>
      </c>
      <c r="Z91" s="85"/>
      <c r="AD91" s="78">
        <v>2</v>
      </c>
      <c r="AE91" s="78">
        <v>1</v>
      </c>
      <c r="AG91" s="78" t="s">
        <v>101</v>
      </c>
      <c r="AH91" s="78" t="s">
        <v>102</v>
      </c>
      <c r="AI91" s="78" t="s">
        <v>79</v>
      </c>
      <c r="AK91" s="18">
        <v>1</v>
      </c>
      <c r="AL91" s="18" t="s">
        <v>80</v>
      </c>
      <c r="AM91" s="88">
        <v>1.05</v>
      </c>
      <c r="AP91" s="18" t="s">
        <v>417</v>
      </c>
      <c r="AQ91" s="18" t="s">
        <v>82</v>
      </c>
      <c r="AS91" s="18">
        <v>3</v>
      </c>
      <c r="AT91" s="78" t="s">
        <v>305</v>
      </c>
      <c r="AU91" s="18">
        <v>0.8</v>
      </c>
      <c r="AW91" s="78" t="s">
        <v>418</v>
      </c>
      <c r="AX91" s="85">
        <v>1</v>
      </c>
      <c r="AY91" s="78" t="s">
        <v>419</v>
      </c>
      <c r="BA91" s="19">
        <v>259629</v>
      </c>
      <c r="BB91" s="38">
        <v>1</v>
      </c>
      <c r="BC91" s="78" t="s">
        <v>85</v>
      </c>
      <c r="BD91" s="18" t="s">
        <v>86</v>
      </c>
      <c r="BE91" s="18" t="s">
        <v>87</v>
      </c>
      <c r="BG91" s="88">
        <v>1</v>
      </c>
      <c r="BH91" s="18">
        <v>1</v>
      </c>
      <c r="BI91" s="78" t="s">
        <v>88</v>
      </c>
      <c r="BJ91" s="78" t="s">
        <v>420</v>
      </c>
      <c r="BK91" s="18">
        <v>1</v>
      </c>
      <c r="BM91" s="18">
        <v>15</v>
      </c>
      <c r="BN91" s="18" t="s">
        <v>87</v>
      </c>
      <c r="FK91" s="18">
        <v>3</v>
      </c>
      <c r="FL91" s="78" t="s">
        <v>105</v>
      </c>
      <c r="FM91" s="18">
        <v>0.95</v>
      </c>
      <c r="FP91" s="95" t="s">
        <v>421</v>
      </c>
    </row>
    <row r="92" spans="1:172" s="18" customFormat="1">
      <c r="A92" s="18" t="s">
        <v>422</v>
      </c>
      <c r="B92" s="78" t="s">
        <v>423</v>
      </c>
      <c r="C92" s="78" t="s">
        <v>416</v>
      </c>
      <c r="D92" s="79">
        <v>42735</v>
      </c>
      <c r="E92" s="80"/>
      <c r="N92" s="18">
        <v>15</v>
      </c>
      <c r="Z92" s="85"/>
      <c r="AD92" s="78">
        <v>2</v>
      </c>
      <c r="AE92" s="78">
        <v>1</v>
      </c>
      <c r="AG92" s="78" t="s">
        <v>101</v>
      </c>
      <c r="AH92" s="78" t="s">
        <v>102</v>
      </c>
      <c r="AI92" s="78" t="s">
        <v>79</v>
      </c>
      <c r="AK92" s="18">
        <v>1</v>
      </c>
      <c r="AL92" s="18" t="s">
        <v>80</v>
      </c>
      <c r="AM92" s="88">
        <v>1.05</v>
      </c>
      <c r="AP92" s="18" t="s">
        <v>417</v>
      </c>
      <c r="AQ92" s="18" t="s">
        <v>82</v>
      </c>
      <c r="AS92" s="18">
        <v>3</v>
      </c>
      <c r="AT92" s="78" t="s">
        <v>305</v>
      </c>
      <c r="AU92" s="18">
        <v>0.8</v>
      </c>
      <c r="AW92" s="78" t="s">
        <v>418</v>
      </c>
      <c r="AX92" s="85">
        <v>1</v>
      </c>
      <c r="AY92" s="78" t="s">
        <v>419</v>
      </c>
      <c r="BA92" s="19">
        <v>259629</v>
      </c>
      <c r="BB92" s="38">
        <v>1</v>
      </c>
      <c r="BC92" s="78" t="s">
        <v>85</v>
      </c>
      <c r="BD92" s="18" t="s">
        <v>86</v>
      </c>
      <c r="BE92" s="18" t="s">
        <v>87</v>
      </c>
      <c r="BG92" s="88">
        <v>1</v>
      </c>
      <c r="BH92" s="18">
        <v>1</v>
      </c>
      <c r="BI92" s="78" t="s">
        <v>88</v>
      </c>
      <c r="BJ92" s="78" t="s">
        <v>420</v>
      </c>
      <c r="BK92" s="18">
        <v>1</v>
      </c>
      <c r="BM92" s="18">
        <v>15</v>
      </c>
      <c r="BN92" s="18" t="s">
        <v>87</v>
      </c>
      <c r="FK92" s="18">
        <v>3</v>
      </c>
      <c r="FL92" s="78" t="s">
        <v>105</v>
      </c>
      <c r="FM92" s="18">
        <v>0.95</v>
      </c>
      <c r="FP92" s="95" t="s">
        <v>421</v>
      </c>
    </row>
    <row r="93" spans="1:172" s="18" customFormat="1">
      <c r="A93" s="18" t="s">
        <v>424</v>
      </c>
      <c r="B93" s="78" t="s">
        <v>425</v>
      </c>
      <c r="C93" s="78" t="s">
        <v>426</v>
      </c>
      <c r="D93" s="79">
        <v>42735</v>
      </c>
      <c r="E93" s="80"/>
      <c r="N93" s="18">
        <v>79</v>
      </c>
      <c r="Z93" s="85"/>
      <c r="AD93" s="78">
        <v>2</v>
      </c>
      <c r="AE93" s="78">
        <v>1</v>
      </c>
      <c r="AG93" s="78" t="s">
        <v>101</v>
      </c>
      <c r="AH93" s="78" t="s">
        <v>427</v>
      </c>
      <c r="AI93" s="78" t="s">
        <v>79</v>
      </c>
      <c r="AK93" s="18">
        <v>1</v>
      </c>
      <c r="AL93" s="18" t="s">
        <v>80</v>
      </c>
      <c r="AM93" s="88">
        <v>1.05</v>
      </c>
      <c r="AP93" s="18" t="s">
        <v>81</v>
      </c>
      <c r="AQ93" s="18" t="s">
        <v>82</v>
      </c>
      <c r="AS93" s="18">
        <v>2</v>
      </c>
      <c r="AT93" s="78" t="s">
        <v>83</v>
      </c>
      <c r="AU93" s="18">
        <v>0.9</v>
      </c>
      <c r="AW93" s="78" t="s">
        <v>428</v>
      </c>
      <c r="AX93" s="43"/>
      <c r="BA93" s="19">
        <v>188803</v>
      </c>
      <c r="BB93" s="38">
        <v>1</v>
      </c>
      <c r="BC93" s="78" t="s">
        <v>85</v>
      </c>
      <c r="BD93" s="18" t="s">
        <v>86</v>
      </c>
      <c r="BE93" s="18" t="s">
        <v>87</v>
      </c>
      <c r="BG93" s="88">
        <v>1</v>
      </c>
      <c r="BH93" s="18">
        <v>1</v>
      </c>
      <c r="BI93" s="38" t="s">
        <v>377</v>
      </c>
      <c r="BJ93" s="78" t="s">
        <v>275</v>
      </c>
      <c r="BK93" s="18">
        <v>1</v>
      </c>
      <c r="BM93" s="18">
        <v>79</v>
      </c>
      <c r="BN93" s="18" t="s">
        <v>87</v>
      </c>
      <c r="FK93" s="18">
        <v>3</v>
      </c>
      <c r="FL93" s="37" t="s">
        <v>362</v>
      </c>
      <c r="FM93" s="18">
        <v>0.95</v>
      </c>
      <c r="FP93" s="95" t="s">
        <v>429</v>
      </c>
    </row>
    <row r="94" spans="1:172" s="18" customFormat="1">
      <c r="A94" s="18" t="s">
        <v>430</v>
      </c>
      <c r="B94" s="78" t="s">
        <v>431</v>
      </c>
      <c r="C94" s="78" t="s">
        <v>432</v>
      </c>
      <c r="D94" s="79">
        <v>42735</v>
      </c>
      <c r="E94" s="80"/>
      <c r="N94" s="18">
        <v>5</v>
      </c>
      <c r="Z94" s="85"/>
      <c r="AD94" s="78">
        <v>3</v>
      </c>
      <c r="AE94" s="78">
        <v>0.9</v>
      </c>
      <c r="AG94" s="78" t="s">
        <v>117</v>
      </c>
      <c r="AH94" s="78" t="s">
        <v>118</v>
      </c>
      <c r="AI94" s="78" t="s">
        <v>79</v>
      </c>
      <c r="AK94" s="18">
        <v>3</v>
      </c>
      <c r="AL94" s="18" t="s">
        <v>119</v>
      </c>
      <c r="AM94" s="88">
        <v>0.95</v>
      </c>
      <c r="AP94" s="18" t="s">
        <v>433</v>
      </c>
      <c r="AQ94" s="18" t="s">
        <v>82</v>
      </c>
      <c r="AS94" s="18">
        <v>2</v>
      </c>
      <c r="AT94" s="78" t="s">
        <v>83</v>
      </c>
      <c r="AU94" s="18">
        <v>0.9</v>
      </c>
      <c r="AW94" s="78" t="s">
        <v>153</v>
      </c>
      <c r="AX94" s="43"/>
      <c r="BA94" s="19">
        <v>313362</v>
      </c>
      <c r="BB94" s="38">
        <v>1</v>
      </c>
      <c r="BC94" s="78" t="s">
        <v>85</v>
      </c>
      <c r="BD94" s="18" t="s">
        <v>86</v>
      </c>
      <c r="BE94" s="18" t="s">
        <v>87</v>
      </c>
      <c r="BG94" s="88">
        <v>1</v>
      </c>
      <c r="BH94" s="18">
        <v>1</v>
      </c>
      <c r="BI94" s="78" t="s">
        <v>88</v>
      </c>
      <c r="BJ94" s="78" t="s">
        <v>275</v>
      </c>
      <c r="BK94" s="18">
        <v>1</v>
      </c>
      <c r="BM94" s="18">
        <v>5</v>
      </c>
      <c r="BN94" s="18" t="s">
        <v>87</v>
      </c>
      <c r="FK94" s="18">
        <v>3</v>
      </c>
      <c r="FL94" s="37" t="s">
        <v>89</v>
      </c>
      <c r="FM94" s="18">
        <v>0.95</v>
      </c>
      <c r="FP94" s="95" t="s">
        <v>434</v>
      </c>
    </row>
    <row r="95" spans="1:172" s="18" customFormat="1">
      <c r="A95" s="18" t="s">
        <v>435</v>
      </c>
      <c r="B95" s="78" t="s">
        <v>436</v>
      </c>
      <c r="C95" s="78" t="s">
        <v>437</v>
      </c>
      <c r="D95" s="79">
        <v>42735</v>
      </c>
      <c r="E95" s="80"/>
      <c r="N95" s="18">
        <v>8</v>
      </c>
      <c r="Z95" s="85"/>
      <c r="AD95" s="78">
        <v>3</v>
      </c>
      <c r="AE95" s="78">
        <v>0.9</v>
      </c>
      <c r="AG95" s="78" t="s">
        <v>117</v>
      </c>
      <c r="AH95" s="78" t="s">
        <v>438</v>
      </c>
      <c r="AI95" s="78" t="s">
        <v>79</v>
      </c>
      <c r="AK95" s="18">
        <v>3</v>
      </c>
      <c r="AL95" s="18" t="s">
        <v>119</v>
      </c>
      <c r="AM95" s="88">
        <v>0.95</v>
      </c>
      <c r="AP95" s="18" t="s">
        <v>120</v>
      </c>
      <c r="AQ95" s="18" t="s">
        <v>82</v>
      </c>
      <c r="AS95" s="18">
        <v>3</v>
      </c>
      <c r="AT95" s="78" t="s">
        <v>305</v>
      </c>
      <c r="AU95" s="18">
        <v>0.8</v>
      </c>
      <c r="AW95" s="78" t="s">
        <v>439</v>
      </c>
      <c r="AX95" s="85">
        <v>0.51</v>
      </c>
      <c r="AY95" s="78" t="s">
        <v>440</v>
      </c>
      <c r="BA95" s="19">
        <v>374048</v>
      </c>
      <c r="BB95" s="38">
        <v>1</v>
      </c>
      <c r="BC95" s="78" t="s">
        <v>85</v>
      </c>
      <c r="BD95" s="18" t="s">
        <v>86</v>
      </c>
      <c r="BE95" s="18" t="s">
        <v>87</v>
      </c>
      <c r="BG95" s="88">
        <v>1</v>
      </c>
      <c r="BH95" s="18">
        <v>1</v>
      </c>
      <c r="BI95" s="78" t="s">
        <v>88</v>
      </c>
      <c r="BJ95" s="78" t="s">
        <v>440</v>
      </c>
      <c r="BK95" s="18">
        <v>1</v>
      </c>
      <c r="BM95" s="18">
        <v>8</v>
      </c>
      <c r="BN95" s="18" t="s">
        <v>87</v>
      </c>
      <c r="FK95" s="18">
        <v>3</v>
      </c>
      <c r="FL95" s="37" t="s">
        <v>89</v>
      </c>
      <c r="FM95" s="18">
        <v>0.95</v>
      </c>
      <c r="FP95" s="95" t="s">
        <v>441</v>
      </c>
    </row>
    <row r="96" spans="1:172" s="18" customFormat="1">
      <c r="A96" s="18" t="s">
        <v>442</v>
      </c>
      <c r="B96" s="78" t="s">
        <v>443</v>
      </c>
      <c r="C96" s="78" t="s">
        <v>444</v>
      </c>
      <c r="D96" s="79">
        <v>42735</v>
      </c>
      <c r="E96" s="80"/>
      <c r="N96" s="18">
        <v>15</v>
      </c>
      <c r="Z96" s="85"/>
      <c r="AD96" s="78">
        <v>3</v>
      </c>
      <c r="AE96" s="78">
        <v>0.9</v>
      </c>
      <c r="AG96" s="78" t="s">
        <v>117</v>
      </c>
      <c r="AH96" s="78" t="s">
        <v>118</v>
      </c>
      <c r="AI96" s="78" t="s">
        <v>79</v>
      </c>
      <c r="AK96" s="18">
        <v>2</v>
      </c>
      <c r="AL96" s="18" t="s">
        <v>132</v>
      </c>
      <c r="AM96" s="88">
        <v>1</v>
      </c>
      <c r="AP96" s="18" t="s">
        <v>445</v>
      </c>
      <c r="AQ96" s="18" t="s">
        <v>82</v>
      </c>
      <c r="AS96" s="38">
        <v>2</v>
      </c>
      <c r="AT96" s="78" t="s">
        <v>83</v>
      </c>
      <c r="AU96" s="38">
        <v>0.9</v>
      </c>
      <c r="AV96" s="38"/>
      <c r="AW96" s="78" t="s">
        <v>84</v>
      </c>
      <c r="AX96" s="96"/>
      <c r="AY96" s="38"/>
      <c r="AZ96" s="38"/>
      <c r="BA96" s="19">
        <v>244033</v>
      </c>
      <c r="BB96" s="38">
        <v>1</v>
      </c>
      <c r="BC96" s="78" t="s">
        <v>85</v>
      </c>
      <c r="BD96" s="38" t="s">
        <v>86</v>
      </c>
      <c r="BE96" s="38" t="s">
        <v>87</v>
      </c>
      <c r="BF96" s="38"/>
      <c r="BG96" s="88">
        <v>1</v>
      </c>
      <c r="BH96" s="38">
        <v>1</v>
      </c>
      <c r="BI96" s="78" t="s">
        <v>88</v>
      </c>
      <c r="BJ96" s="78" t="s">
        <v>275</v>
      </c>
      <c r="BK96" s="18">
        <v>1</v>
      </c>
      <c r="BM96" s="18">
        <v>7.5</v>
      </c>
      <c r="BN96" s="18" t="s">
        <v>87</v>
      </c>
      <c r="FK96" s="18">
        <v>3</v>
      </c>
      <c r="FL96" s="37" t="s">
        <v>89</v>
      </c>
      <c r="FM96" s="18">
        <v>0.95</v>
      </c>
      <c r="FP96" s="95" t="s">
        <v>434</v>
      </c>
    </row>
    <row r="97" spans="1:172" s="18" customFormat="1">
      <c r="A97" s="18" t="s">
        <v>442</v>
      </c>
      <c r="B97" s="78" t="s">
        <v>443</v>
      </c>
      <c r="C97" s="78" t="s">
        <v>444</v>
      </c>
      <c r="D97" s="79">
        <v>42735</v>
      </c>
      <c r="E97" s="80"/>
      <c r="N97" s="18">
        <v>15</v>
      </c>
      <c r="Z97" s="85"/>
      <c r="AD97" s="78">
        <v>3</v>
      </c>
      <c r="AE97" s="78">
        <v>0.9</v>
      </c>
      <c r="AG97" s="78" t="s">
        <v>117</v>
      </c>
      <c r="AH97" s="78" t="s">
        <v>118</v>
      </c>
      <c r="AI97" s="78" t="s">
        <v>79</v>
      </c>
      <c r="AK97" s="18">
        <v>2</v>
      </c>
      <c r="AL97" s="18" t="s">
        <v>132</v>
      </c>
      <c r="AM97" s="88">
        <v>1</v>
      </c>
      <c r="AP97" s="18" t="s">
        <v>445</v>
      </c>
      <c r="AQ97" s="18" t="s">
        <v>82</v>
      </c>
      <c r="AS97" s="38">
        <v>2</v>
      </c>
      <c r="AT97" s="78" t="s">
        <v>83</v>
      </c>
      <c r="AU97" s="38">
        <v>0.9</v>
      </c>
      <c r="AV97" s="38"/>
      <c r="AW97" s="78" t="s">
        <v>140</v>
      </c>
      <c r="AX97" s="96"/>
      <c r="AY97" s="38"/>
      <c r="AZ97" s="38"/>
      <c r="BA97" s="19">
        <v>246042</v>
      </c>
      <c r="BB97" s="38">
        <v>1</v>
      </c>
      <c r="BC97" s="78" t="s">
        <v>85</v>
      </c>
      <c r="BD97" s="38" t="s">
        <v>86</v>
      </c>
      <c r="BE97" s="38" t="s">
        <v>87</v>
      </c>
      <c r="BF97" s="38"/>
      <c r="BG97" s="88">
        <v>1</v>
      </c>
      <c r="BH97" s="38">
        <v>1</v>
      </c>
      <c r="BI97" s="78" t="s">
        <v>88</v>
      </c>
      <c r="BJ97" s="78" t="s">
        <v>275</v>
      </c>
      <c r="BK97" s="18">
        <v>1</v>
      </c>
      <c r="BM97" s="18">
        <v>7.5</v>
      </c>
      <c r="BN97" s="18" t="s">
        <v>87</v>
      </c>
      <c r="FK97" s="18">
        <v>3</v>
      </c>
      <c r="FL97" s="37" t="s">
        <v>89</v>
      </c>
      <c r="FM97" s="18">
        <v>0.95</v>
      </c>
      <c r="FP97" s="95" t="s">
        <v>434</v>
      </c>
    </row>
    <row r="98" spans="1:172" s="18" customFormat="1">
      <c r="A98" s="18" t="s">
        <v>446</v>
      </c>
      <c r="B98" s="78" t="s">
        <v>447</v>
      </c>
      <c r="C98" s="78" t="s">
        <v>448</v>
      </c>
      <c r="D98" s="79">
        <v>42735</v>
      </c>
      <c r="E98" s="80"/>
      <c r="N98" s="18">
        <v>20</v>
      </c>
      <c r="Z98" s="85"/>
      <c r="AD98" s="78">
        <v>1</v>
      </c>
      <c r="AE98" s="78">
        <v>1.05</v>
      </c>
      <c r="AG98" s="78" t="s">
        <v>77</v>
      </c>
      <c r="AH98" s="78" t="s">
        <v>78</v>
      </c>
      <c r="AI98" s="78" t="s">
        <v>79</v>
      </c>
      <c r="AK98" s="18">
        <v>1</v>
      </c>
      <c r="AL98" s="18" t="s">
        <v>80</v>
      </c>
      <c r="AM98" s="88">
        <v>1.05</v>
      </c>
      <c r="AP98" s="18" t="s">
        <v>181</v>
      </c>
      <c r="AQ98" s="18" t="s">
        <v>82</v>
      </c>
      <c r="AS98" s="18">
        <v>2</v>
      </c>
      <c r="AT98" s="78" t="s">
        <v>83</v>
      </c>
      <c r="AU98" s="18">
        <v>0.9</v>
      </c>
      <c r="AW98" s="78" t="s">
        <v>127</v>
      </c>
      <c r="AX98" s="43"/>
      <c r="BA98" s="19">
        <v>313550</v>
      </c>
      <c r="BB98" s="38">
        <v>1</v>
      </c>
      <c r="BC98" s="78" t="s">
        <v>85</v>
      </c>
      <c r="BD98" s="18" t="s">
        <v>86</v>
      </c>
      <c r="BE98" s="18" t="s">
        <v>87</v>
      </c>
      <c r="BG98" s="88">
        <v>1</v>
      </c>
      <c r="BH98" s="18">
        <v>1</v>
      </c>
      <c r="BI98" s="78" t="s">
        <v>88</v>
      </c>
      <c r="BJ98" s="78" t="s">
        <v>275</v>
      </c>
      <c r="BK98" s="18">
        <v>1</v>
      </c>
      <c r="BM98" s="18">
        <v>20</v>
      </c>
      <c r="BN98" s="18" t="s">
        <v>87</v>
      </c>
      <c r="FK98" s="18">
        <v>3</v>
      </c>
      <c r="FL98" s="37" t="s">
        <v>89</v>
      </c>
      <c r="FM98" s="18">
        <v>0.95</v>
      </c>
      <c r="FP98" s="95" t="s">
        <v>449</v>
      </c>
    </row>
    <row r="99" spans="1:172" s="18" customFormat="1">
      <c r="A99" s="18" t="s">
        <v>450</v>
      </c>
      <c r="B99" s="78" t="s">
        <v>451</v>
      </c>
      <c r="C99" s="78" t="s">
        <v>131</v>
      </c>
      <c r="D99" s="79">
        <v>42735</v>
      </c>
      <c r="E99" s="80"/>
      <c r="N99" s="18">
        <v>10</v>
      </c>
      <c r="Z99" s="85"/>
      <c r="AD99" s="78">
        <v>1</v>
      </c>
      <c r="AE99" s="78">
        <v>1.05</v>
      </c>
      <c r="AG99" s="78" t="s">
        <v>77</v>
      </c>
      <c r="AH99" s="78" t="s">
        <v>78</v>
      </c>
      <c r="AI99" s="78" t="s">
        <v>79</v>
      </c>
      <c r="AK99" s="18">
        <v>2</v>
      </c>
      <c r="AL99" s="18" t="s">
        <v>132</v>
      </c>
      <c r="AM99" s="88">
        <v>1</v>
      </c>
      <c r="AP99" s="18" t="s">
        <v>133</v>
      </c>
      <c r="AQ99" s="18" t="s">
        <v>82</v>
      </c>
      <c r="AS99" s="18">
        <v>3</v>
      </c>
      <c r="AT99" s="78" t="s">
        <v>305</v>
      </c>
      <c r="AU99" s="18">
        <v>0.8</v>
      </c>
      <c r="AW99" s="78" t="s">
        <v>452</v>
      </c>
      <c r="AX99" s="85">
        <v>1</v>
      </c>
      <c r="AY99" s="78" t="s">
        <v>453</v>
      </c>
      <c r="BA99" s="19">
        <v>425458</v>
      </c>
      <c r="BB99" s="38">
        <v>1</v>
      </c>
      <c r="BC99" s="78" t="s">
        <v>85</v>
      </c>
      <c r="BD99" s="18" t="s">
        <v>86</v>
      </c>
      <c r="BE99" s="18" t="s">
        <v>87</v>
      </c>
      <c r="BG99" s="88">
        <v>1</v>
      </c>
      <c r="BH99" s="18">
        <v>1</v>
      </c>
      <c r="BI99" s="78" t="s">
        <v>88</v>
      </c>
      <c r="BJ99" s="78" t="s">
        <v>453</v>
      </c>
      <c r="BK99" s="18">
        <v>1</v>
      </c>
      <c r="BM99" s="18">
        <v>10</v>
      </c>
      <c r="BN99" s="18" t="s">
        <v>87</v>
      </c>
      <c r="FK99" s="18">
        <v>3</v>
      </c>
      <c r="FL99" s="37" t="s">
        <v>89</v>
      </c>
      <c r="FM99" s="18">
        <v>0.95</v>
      </c>
      <c r="FP99" s="95" t="s">
        <v>454</v>
      </c>
    </row>
    <row r="100" spans="1:172" s="18" customFormat="1">
      <c r="A100" s="18" t="s">
        <v>455</v>
      </c>
      <c r="B100" s="78" t="s">
        <v>456</v>
      </c>
      <c r="C100" s="78" t="s">
        <v>457</v>
      </c>
      <c r="D100" s="79">
        <v>42735</v>
      </c>
      <c r="E100" s="80"/>
      <c r="N100" s="18">
        <v>30</v>
      </c>
      <c r="Z100" s="85"/>
      <c r="AD100" s="78">
        <v>1</v>
      </c>
      <c r="AE100" s="78">
        <v>1.05</v>
      </c>
      <c r="AG100" s="78" t="s">
        <v>77</v>
      </c>
      <c r="AH100" s="78" t="s">
        <v>160</v>
      </c>
      <c r="AI100" s="78" t="s">
        <v>79</v>
      </c>
      <c r="AK100" s="18">
        <v>3</v>
      </c>
      <c r="AL100" s="18" t="s">
        <v>119</v>
      </c>
      <c r="AM100" s="88">
        <v>0.95</v>
      </c>
      <c r="AP100" s="18" t="s">
        <v>458</v>
      </c>
      <c r="AQ100" s="18" t="s">
        <v>82</v>
      </c>
      <c r="AS100" s="18">
        <v>2</v>
      </c>
      <c r="AT100" s="78" t="s">
        <v>83</v>
      </c>
      <c r="AU100" s="18">
        <v>0.9</v>
      </c>
      <c r="AW100" s="78" t="s">
        <v>104</v>
      </c>
      <c r="AX100" s="43"/>
      <c r="BA100" s="19">
        <v>244880</v>
      </c>
      <c r="BB100" s="38">
        <v>1</v>
      </c>
      <c r="BC100" s="78" t="s">
        <v>85</v>
      </c>
      <c r="BD100" s="18" t="s">
        <v>86</v>
      </c>
      <c r="BE100" s="18" t="s">
        <v>87</v>
      </c>
      <c r="BG100" s="88">
        <v>1</v>
      </c>
      <c r="BH100" s="18">
        <v>1</v>
      </c>
      <c r="BI100" s="78" t="s">
        <v>88</v>
      </c>
      <c r="BJ100" s="78" t="s">
        <v>275</v>
      </c>
      <c r="BK100" s="18">
        <v>1</v>
      </c>
      <c r="BM100" s="18">
        <v>30</v>
      </c>
      <c r="BN100" s="18" t="s">
        <v>87</v>
      </c>
      <c r="FK100" s="18">
        <v>3</v>
      </c>
      <c r="FL100" s="37" t="s">
        <v>89</v>
      </c>
      <c r="FM100" s="18">
        <v>0.95</v>
      </c>
      <c r="FP100" s="95" t="s">
        <v>459</v>
      </c>
    </row>
    <row r="101" spans="1:172" s="18" customFormat="1">
      <c r="A101" s="18" t="s">
        <v>460</v>
      </c>
      <c r="B101" s="78" t="s">
        <v>461</v>
      </c>
      <c r="C101" s="78" t="s">
        <v>462</v>
      </c>
      <c r="D101" s="79">
        <v>42735</v>
      </c>
      <c r="E101" s="80"/>
      <c r="N101" s="18">
        <v>20</v>
      </c>
      <c r="Z101" s="85"/>
      <c r="AD101" s="78">
        <v>3</v>
      </c>
      <c r="AE101" s="78">
        <v>0.9</v>
      </c>
      <c r="AG101" s="78" t="s">
        <v>117</v>
      </c>
      <c r="AH101" s="78" t="s">
        <v>118</v>
      </c>
      <c r="AI101" s="78" t="s">
        <v>79</v>
      </c>
      <c r="AK101" s="18">
        <v>2</v>
      </c>
      <c r="AL101" s="18" t="s">
        <v>132</v>
      </c>
      <c r="AM101" s="88">
        <v>1</v>
      </c>
      <c r="AP101" s="18" t="s">
        <v>133</v>
      </c>
      <c r="AQ101" s="18" t="s">
        <v>82</v>
      </c>
      <c r="AS101" s="18">
        <v>3</v>
      </c>
      <c r="AT101" s="78" t="s">
        <v>305</v>
      </c>
      <c r="AU101" s="18">
        <v>0.8</v>
      </c>
      <c r="AW101" s="78" t="s">
        <v>463</v>
      </c>
      <c r="AX101" s="85">
        <v>1</v>
      </c>
      <c r="AY101" s="78" t="s">
        <v>464</v>
      </c>
      <c r="BA101" s="19">
        <v>518565</v>
      </c>
      <c r="BB101" s="38">
        <v>1</v>
      </c>
      <c r="BC101" s="78" t="s">
        <v>85</v>
      </c>
      <c r="BD101" s="18" t="s">
        <v>86</v>
      </c>
      <c r="BE101" s="18" t="s">
        <v>87</v>
      </c>
      <c r="BG101" s="88">
        <v>1</v>
      </c>
      <c r="BH101" s="18">
        <v>1</v>
      </c>
      <c r="BI101" s="78" t="s">
        <v>88</v>
      </c>
      <c r="BJ101" s="78" t="s">
        <v>464</v>
      </c>
      <c r="BK101" s="18">
        <v>1</v>
      </c>
      <c r="BM101" s="18">
        <v>20</v>
      </c>
      <c r="BN101" s="18" t="s">
        <v>87</v>
      </c>
      <c r="FK101" s="18">
        <v>3</v>
      </c>
      <c r="FL101" s="37" t="s">
        <v>89</v>
      </c>
      <c r="FM101" s="18">
        <v>0.95</v>
      </c>
      <c r="FP101" s="95" t="s">
        <v>465</v>
      </c>
    </row>
    <row r="102" spans="1:172" s="18" customFormat="1">
      <c r="A102" s="18" t="s">
        <v>466</v>
      </c>
      <c r="B102" s="78" t="s">
        <v>467</v>
      </c>
      <c r="C102" s="78" t="s">
        <v>468</v>
      </c>
      <c r="D102" s="79">
        <v>42735</v>
      </c>
      <c r="E102" s="80"/>
      <c r="N102" s="18">
        <v>12</v>
      </c>
      <c r="Z102" s="85"/>
      <c r="AD102" s="78">
        <v>3</v>
      </c>
      <c r="AE102" s="78">
        <v>0.9</v>
      </c>
      <c r="AG102" s="78" t="s">
        <v>117</v>
      </c>
      <c r="AH102" s="78" t="s">
        <v>248</v>
      </c>
      <c r="AI102" s="78" t="s">
        <v>79</v>
      </c>
      <c r="AK102" s="18">
        <v>1</v>
      </c>
      <c r="AL102" s="18" t="s">
        <v>80</v>
      </c>
      <c r="AM102" s="88">
        <v>1.05</v>
      </c>
      <c r="AP102" s="18" t="s">
        <v>181</v>
      </c>
      <c r="AQ102" s="18" t="s">
        <v>82</v>
      </c>
      <c r="AS102" s="18">
        <v>2</v>
      </c>
      <c r="AT102" s="78" t="s">
        <v>83</v>
      </c>
      <c r="AU102" s="18">
        <v>0.9</v>
      </c>
      <c r="AW102" s="78" t="s">
        <v>104</v>
      </c>
      <c r="AX102" s="43"/>
      <c r="BA102" s="19">
        <v>244880</v>
      </c>
      <c r="BB102" s="38">
        <v>1</v>
      </c>
      <c r="BC102" s="78" t="s">
        <v>85</v>
      </c>
      <c r="BD102" s="18" t="s">
        <v>86</v>
      </c>
      <c r="BE102" s="18" t="s">
        <v>87</v>
      </c>
      <c r="BG102" s="88">
        <v>1</v>
      </c>
      <c r="BH102" s="18">
        <v>1</v>
      </c>
      <c r="BI102" s="78" t="s">
        <v>88</v>
      </c>
      <c r="BJ102" s="78" t="s">
        <v>275</v>
      </c>
      <c r="BK102" s="18">
        <v>1</v>
      </c>
      <c r="BM102" s="18">
        <v>12</v>
      </c>
      <c r="BN102" s="18" t="s">
        <v>87</v>
      </c>
      <c r="FK102" s="18">
        <v>3</v>
      </c>
      <c r="FL102" s="37" t="s">
        <v>362</v>
      </c>
      <c r="FM102" s="18">
        <v>0.95</v>
      </c>
      <c r="FP102" s="95" t="s">
        <v>469</v>
      </c>
    </row>
    <row r="103" spans="1:172" s="18" customFormat="1">
      <c r="A103" s="18" t="s">
        <v>470</v>
      </c>
      <c r="B103" s="78" t="s">
        <v>471</v>
      </c>
      <c r="C103" s="78" t="s">
        <v>411</v>
      </c>
      <c r="D103" s="79">
        <v>42735</v>
      </c>
      <c r="E103" s="80"/>
      <c r="N103" s="18">
        <v>10.4</v>
      </c>
      <c r="Z103" s="85"/>
      <c r="AD103" s="78">
        <v>1</v>
      </c>
      <c r="AE103" s="78">
        <v>1.05</v>
      </c>
      <c r="AG103" s="78" t="s">
        <v>77</v>
      </c>
      <c r="AH103" s="78" t="s">
        <v>160</v>
      </c>
      <c r="AI103" s="78" t="s">
        <v>79</v>
      </c>
      <c r="AK103" s="18">
        <v>1</v>
      </c>
      <c r="AL103" s="18" t="s">
        <v>80</v>
      </c>
      <c r="AM103" s="88">
        <v>1.05</v>
      </c>
      <c r="AP103" s="18" t="s">
        <v>218</v>
      </c>
      <c r="AQ103" s="18" t="s">
        <v>82</v>
      </c>
      <c r="AS103" s="18">
        <v>3</v>
      </c>
      <c r="AT103" s="78" t="s">
        <v>305</v>
      </c>
      <c r="AU103" s="18">
        <v>0.8</v>
      </c>
      <c r="AW103" s="78" t="s">
        <v>472</v>
      </c>
      <c r="AX103" s="85">
        <v>1</v>
      </c>
      <c r="AY103" s="78" t="s">
        <v>412</v>
      </c>
      <c r="BA103" s="19">
        <v>314614</v>
      </c>
      <c r="BB103" s="38">
        <v>1</v>
      </c>
      <c r="BC103" s="78" t="s">
        <v>85</v>
      </c>
      <c r="BD103" s="18" t="s">
        <v>86</v>
      </c>
      <c r="BE103" s="18" t="s">
        <v>87</v>
      </c>
      <c r="BG103" s="88">
        <v>1</v>
      </c>
      <c r="BH103" s="18">
        <v>1</v>
      </c>
      <c r="BI103" s="78" t="s">
        <v>88</v>
      </c>
      <c r="BJ103" s="78" t="s">
        <v>412</v>
      </c>
      <c r="BK103" s="18">
        <v>1</v>
      </c>
      <c r="BM103" s="18">
        <v>10.4</v>
      </c>
      <c r="BN103" s="18" t="s">
        <v>87</v>
      </c>
      <c r="FK103" s="18">
        <v>3</v>
      </c>
      <c r="FL103" s="37" t="s">
        <v>89</v>
      </c>
      <c r="FM103" s="18">
        <v>0.95</v>
      </c>
      <c r="FP103" s="95" t="s">
        <v>473</v>
      </c>
    </row>
    <row r="104" spans="1:172" s="18" customFormat="1">
      <c r="A104" s="18" t="s">
        <v>474</v>
      </c>
      <c r="B104" s="78" t="s">
        <v>475</v>
      </c>
      <c r="C104" s="78" t="s">
        <v>476</v>
      </c>
      <c r="D104" s="79">
        <v>42735</v>
      </c>
      <c r="E104" s="80"/>
      <c r="N104" s="18">
        <v>5</v>
      </c>
      <c r="Z104" s="85"/>
      <c r="AD104" s="78">
        <v>1</v>
      </c>
      <c r="AE104" s="78">
        <v>1.05</v>
      </c>
      <c r="AG104" s="78" t="s">
        <v>77</v>
      </c>
      <c r="AH104" s="78" t="s">
        <v>125</v>
      </c>
      <c r="AI104" s="78" t="s">
        <v>79</v>
      </c>
      <c r="AK104" s="18">
        <v>2</v>
      </c>
      <c r="AL104" s="18" t="s">
        <v>132</v>
      </c>
      <c r="AM104" s="88">
        <v>1</v>
      </c>
      <c r="AP104" s="18" t="s">
        <v>304</v>
      </c>
      <c r="AQ104" s="18" t="s">
        <v>82</v>
      </c>
      <c r="AS104" s="18">
        <v>2</v>
      </c>
      <c r="AT104" s="78" t="s">
        <v>83</v>
      </c>
      <c r="AU104" s="18">
        <v>0.9</v>
      </c>
      <c r="AW104" s="78" t="s">
        <v>104</v>
      </c>
      <c r="AX104" s="43"/>
      <c r="BA104" s="19">
        <v>244880</v>
      </c>
      <c r="BB104" s="38">
        <v>1</v>
      </c>
      <c r="BC104" s="78" t="s">
        <v>85</v>
      </c>
      <c r="BD104" s="18" t="s">
        <v>86</v>
      </c>
      <c r="BE104" s="18" t="s">
        <v>87</v>
      </c>
      <c r="BG104" s="88">
        <v>1</v>
      </c>
      <c r="BH104" s="18">
        <v>1</v>
      </c>
      <c r="BI104" s="78" t="s">
        <v>88</v>
      </c>
      <c r="BJ104" s="78" t="s">
        <v>275</v>
      </c>
      <c r="BK104" s="18">
        <v>1</v>
      </c>
      <c r="BM104" s="18">
        <v>5</v>
      </c>
      <c r="BN104" s="18" t="s">
        <v>87</v>
      </c>
      <c r="FK104" s="18">
        <v>3</v>
      </c>
      <c r="FL104" s="37" t="s">
        <v>89</v>
      </c>
      <c r="FM104" s="18">
        <v>0.95</v>
      </c>
      <c r="FP104" s="95" t="s">
        <v>477</v>
      </c>
    </row>
    <row r="105" spans="1:172" s="18" customFormat="1">
      <c r="A105" s="18" t="s">
        <v>478</v>
      </c>
      <c r="B105" s="78" t="s">
        <v>479</v>
      </c>
      <c r="C105" s="78" t="s">
        <v>480</v>
      </c>
      <c r="D105" s="79">
        <v>42735</v>
      </c>
      <c r="E105" s="80"/>
      <c r="N105" s="18">
        <v>13.75</v>
      </c>
      <c r="Z105" s="85"/>
      <c r="AD105" s="78">
        <v>2</v>
      </c>
      <c r="AE105" s="78">
        <v>1</v>
      </c>
      <c r="AG105" s="78" t="s">
        <v>101</v>
      </c>
      <c r="AH105" s="78" t="s">
        <v>102</v>
      </c>
      <c r="AI105" s="78" t="s">
        <v>79</v>
      </c>
      <c r="AK105" s="18">
        <v>2</v>
      </c>
      <c r="AL105" s="18" t="s">
        <v>132</v>
      </c>
      <c r="AM105" s="88">
        <v>1</v>
      </c>
      <c r="AP105" s="18" t="s">
        <v>161</v>
      </c>
      <c r="AQ105" s="18" t="s">
        <v>82</v>
      </c>
      <c r="AS105" s="18">
        <v>3</v>
      </c>
      <c r="AT105" s="78" t="s">
        <v>305</v>
      </c>
      <c r="AU105" s="18">
        <v>0.8</v>
      </c>
      <c r="AW105" s="78" t="s">
        <v>481</v>
      </c>
      <c r="AX105" s="85">
        <v>0.7</v>
      </c>
      <c r="AY105" s="78" t="s">
        <v>87</v>
      </c>
      <c r="BA105" s="19">
        <v>312664</v>
      </c>
      <c r="BB105" s="38">
        <v>1</v>
      </c>
      <c r="BC105" s="78" t="s">
        <v>85</v>
      </c>
      <c r="BD105" s="18" t="s">
        <v>86</v>
      </c>
      <c r="BE105" s="18" t="s">
        <v>87</v>
      </c>
      <c r="BG105" s="88">
        <v>1</v>
      </c>
      <c r="BH105" s="18">
        <v>1</v>
      </c>
      <c r="BI105" s="78" t="s">
        <v>88</v>
      </c>
      <c r="BJ105" s="78" t="s">
        <v>87</v>
      </c>
      <c r="BK105" s="18">
        <v>1</v>
      </c>
      <c r="BM105" s="18">
        <v>13.75</v>
      </c>
      <c r="BN105" s="18" t="s">
        <v>87</v>
      </c>
      <c r="FK105" s="18">
        <v>3</v>
      </c>
      <c r="FL105" s="78" t="s">
        <v>105</v>
      </c>
      <c r="FM105" s="18">
        <v>0.95</v>
      </c>
      <c r="FP105" s="95" t="s">
        <v>482</v>
      </c>
    </row>
    <row r="106" spans="1:172" s="18" customFormat="1">
      <c r="A106" s="18" t="s">
        <v>483</v>
      </c>
      <c r="B106" s="78" t="s">
        <v>484</v>
      </c>
      <c r="C106" s="78" t="s">
        <v>480</v>
      </c>
      <c r="D106" s="79">
        <v>42735</v>
      </c>
      <c r="E106" s="80"/>
      <c r="N106" s="18">
        <v>13.75</v>
      </c>
      <c r="Z106" s="85"/>
      <c r="AD106" s="78">
        <v>2</v>
      </c>
      <c r="AE106" s="78">
        <v>1</v>
      </c>
      <c r="AG106" s="78" t="s">
        <v>101</v>
      </c>
      <c r="AH106" s="78" t="s">
        <v>102</v>
      </c>
      <c r="AI106" s="78" t="s">
        <v>79</v>
      </c>
      <c r="AK106" s="18">
        <v>2</v>
      </c>
      <c r="AL106" s="18" t="s">
        <v>132</v>
      </c>
      <c r="AM106" s="88">
        <v>1</v>
      </c>
      <c r="AP106" s="18" t="s">
        <v>161</v>
      </c>
      <c r="AQ106" s="18" t="s">
        <v>82</v>
      </c>
      <c r="AS106" s="18">
        <v>3</v>
      </c>
      <c r="AT106" s="78" t="s">
        <v>305</v>
      </c>
      <c r="AU106" s="18">
        <v>0.8</v>
      </c>
      <c r="AW106" s="78" t="s">
        <v>481</v>
      </c>
      <c r="AX106" s="85">
        <v>0.7</v>
      </c>
      <c r="AY106" s="78" t="s">
        <v>87</v>
      </c>
      <c r="BA106" s="19">
        <v>312664</v>
      </c>
      <c r="BB106" s="38">
        <v>1</v>
      </c>
      <c r="BC106" s="78" t="s">
        <v>85</v>
      </c>
      <c r="BD106" s="18" t="s">
        <v>86</v>
      </c>
      <c r="BE106" s="18" t="s">
        <v>87</v>
      </c>
      <c r="BG106" s="88">
        <v>1</v>
      </c>
      <c r="BH106" s="18">
        <v>1</v>
      </c>
      <c r="BI106" s="78" t="s">
        <v>88</v>
      </c>
      <c r="BJ106" s="78" t="s">
        <v>87</v>
      </c>
      <c r="BK106" s="18">
        <v>1</v>
      </c>
      <c r="BM106" s="18">
        <v>13.75</v>
      </c>
      <c r="BN106" s="18" t="s">
        <v>87</v>
      </c>
      <c r="FK106" s="18">
        <v>3</v>
      </c>
      <c r="FL106" s="78" t="s">
        <v>105</v>
      </c>
      <c r="FM106" s="18">
        <v>0.95</v>
      </c>
      <c r="FP106" s="95" t="s">
        <v>482</v>
      </c>
    </row>
    <row r="107" spans="1:172" s="18" customFormat="1">
      <c r="A107" s="18" t="s">
        <v>485</v>
      </c>
      <c r="B107" s="78" t="s">
        <v>486</v>
      </c>
      <c r="C107" s="78" t="s">
        <v>487</v>
      </c>
      <c r="D107" s="79">
        <v>42735</v>
      </c>
      <c r="E107" s="80"/>
      <c r="N107" s="18">
        <v>6</v>
      </c>
      <c r="Z107" s="85"/>
      <c r="AD107" s="78">
        <v>2</v>
      </c>
      <c r="AE107" s="78">
        <v>1</v>
      </c>
      <c r="AG107" s="78" t="s">
        <v>101</v>
      </c>
      <c r="AH107" s="78" t="s">
        <v>102</v>
      </c>
      <c r="AI107" s="78" t="s">
        <v>79</v>
      </c>
      <c r="AK107" s="18">
        <v>1</v>
      </c>
      <c r="AL107" s="18" t="s">
        <v>80</v>
      </c>
      <c r="AM107" s="88">
        <v>1.05</v>
      </c>
      <c r="AP107" s="18" t="s">
        <v>224</v>
      </c>
      <c r="AQ107" s="18" t="s">
        <v>82</v>
      </c>
      <c r="AS107" s="18">
        <v>2</v>
      </c>
      <c r="AT107" s="78" t="s">
        <v>83</v>
      </c>
      <c r="AU107" s="18">
        <v>0.9</v>
      </c>
      <c r="AW107" s="78" t="s">
        <v>104</v>
      </c>
      <c r="AX107" s="85"/>
      <c r="AY107" s="78"/>
      <c r="BA107" s="19">
        <v>244880</v>
      </c>
      <c r="BB107" s="38">
        <v>1</v>
      </c>
      <c r="BC107" s="78" t="s">
        <v>85</v>
      </c>
      <c r="BD107" s="18" t="s">
        <v>86</v>
      </c>
      <c r="BE107" s="18" t="s">
        <v>87</v>
      </c>
      <c r="BG107" s="88">
        <v>1</v>
      </c>
      <c r="BH107" s="18">
        <v>1</v>
      </c>
      <c r="BI107" s="78" t="s">
        <v>88</v>
      </c>
      <c r="BJ107" s="78" t="s">
        <v>275</v>
      </c>
      <c r="BK107" s="18">
        <v>1</v>
      </c>
      <c r="BM107" s="18">
        <v>6</v>
      </c>
      <c r="BN107" s="18" t="s">
        <v>87</v>
      </c>
      <c r="FK107" s="18">
        <v>3</v>
      </c>
      <c r="FL107" s="78" t="s">
        <v>105</v>
      </c>
      <c r="FM107" s="18">
        <v>0.95</v>
      </c>
      <c r="FP107" s="95" t="s">
        <v>363</v>
      </c>
    </row>
    <row r="108" spans="1:172" s="18" customFormat="1">
      <c r="A108" s="18" t="s">
        <v>488</v>
      </c>
      <c r="B108" s="78" t="s">
        <v>489</v>
      </c>
      <c r="C108" s="78" t="s">
        <v>490</v>
      </c>
      <c r="D108" s="79">
        <v>42735</v>
      </c>
      <c r="E108" s="80"/>
      <c r="N108" s="18">
        <v>20</v>
      </c>
      <c r="Z108" s="85"/>
      <c r="AD108" s="78">
        <v>1</v>
      </c>
      <c r="AE108" s="78">
        <v>1.05</v>
      </c>
      <c r="AG108" s="78" t="s">
        <v>77</v>
      </c>
      <c r="AH108" s="78" t="s">
        <v>125</v>
      </c>
      <c r="AI108" s="78" t="s">
        <v>79</v>
      </c>
      <c r="AK108" s="18">
        <v>2</v>
      </c>
      <c r="AL108" s="18" t="s">
        <v>132</v>
      </c>
      <c r="AM108" s="88">
        <v>1</v>
      </c>
      <c r="AP108" s="18" t="s">
        <v>161</v>
      </c>
      <c r="AQ108" s="18" t="s">
        <v>82</v>
      </c>
      <c r="AS108" s="18">
        <v>3</v>
      </c>
      <c r="AT108" s="78" t="s">
        <v>305</v>
      </c>
      <c r="AU108" s="18">
        <v>0.8</v>
      </c>
      <c r="AW108" s="78" t="s">
        <v>491</v>
      </c>
      <c r="AX108" s="85">
        <v>0.7</v>
      </c>
      <c r="AY108" s="78" t="s">
        <v>87</v>
      </c>
      <c r="BA108" s="19">
        <v>260947</v>
      </c>
      <c r="BB108" s="38">
        <v>1</v>
      </c>
      <c r="BC108" s="78" t="s">
        <v>85</v>
      </c>
      <c r="BD108" s="18" t="s">
        <v>86</v>
      </c>
      <c r="BE108" s="18" t="s">
        <v>87</v>
      </c>
      <c r="BG108" s="88">
        <v>1</v>
      </c>
      <c r="BH108" s="18">
        <v>1</v>
      </c>
      <c r="BI108" s="38" t="s">
        <v>377</v>
      </c>
      <c r="BJ108" s="78" t="s">
        <v>275</v>
      </c>
      <c r="BK108" s="18">
        <v>1</v>
      </c>
      <c r="BM108" s="18">
        <v>20</v>
      </c>
      <c r="BN108" s="18" t="s">
        <v>87</v>
      </c>
      <c r="FK108" s="18">
        <v>3</v>
      </c>
      <c r="FL108" s="37" t="s">
        <v>362</v>
      </c>
      <c r="FM108" s="18">
        <v>0.95</v>
      </c>
      <c r="FP108" s="95" t="s">
        <v>492</v>
      </c>
    </row>
    <row r="109" spans="1:172" s="18" customFormat="1">
      <c r="A109" s="18" t="s">
        <v>493</v>
      </c>
      <c r="B109" s="78" t="s">
        <v>494</v>
      </c>
      <c r="C109" s="78" t="s">
        <v>495</v>
      </c>
      <c r="D109" s="79">
        <v>42735</v>
      </c>
      <c r="E109" s="80"/>
      <c r="N109" s="18">
        <v>60</v>
      </c>
      <c r="Z109" s="85"/>
      <c r="AD109" s="78">
        <v>2</v>
      </c>
      <c r="AE109" s="78">
        <v>1</v>
      </c>
      <c r="AG109" s="78" t="s">
        <v>101</v>
      </c>
      <c r="AH109" s="78" t="s">
        <v>168</v>
      </c>
      <c r="AI109" s="78" t="s">
        <v>79</v>
      </c>
      <c r="AK109" s="18">
        <v>1</v>
      </c>
      <c r="AL109" s="18" t="s">
        <v>80</v>
      </c>
      <c r="AM109" s="88">
        <v>1.05</v>
      </c>
      <c r="AP109" s="18" t="s">
        <v>181</v>
      </c>
      <c r="AQ109" s="18" t="s">
        <v>82</v>
      </c>
      <c r="AS109" s="18">
        <v>2</v>
      </c>
      <c r="AT109" s="78" t="s">
        <v>83</v>
      </c>
      <c r="AU109" s="18">
        <v>0.9</v>
      </c>
      <c r="AW109" s="78" t="s">
        <v>167</v>
      </c>
      <c r="AX109" s="43"/>
      <c r="AY109" s="78" t="s">
        <v>496</v>
      </c>
      <c r="BA109" s="19">
        <v>360203</v>
      </c>
      <c r="BB109" s="38">
        <v>1</v>
      </c>
      <c r="BC109" s="78" t="s">
        <v>85</v>
      </c>
      <c r="BD109" s="18" t="s">
        <v>86</v>
      </c>
      <c r="BE109" s="18" t="s">
        <v>87</v>
      </c>
      <c r="BG109" s="88">
        <v>1</v>
      </c>
      <c r="BH109" s="18">
        <v>1</v>
      </c>
      <c r="BI109" s="38" t="s">
        <v>377</v>
      </c>
      <c r="BJ109" s="78" t="s">
        <v>275</v>
      </c>
      <c r="BK109" s="18">
        <v>1</v>
      </c>
      <c r="BM109" s="18">
        <v>60</v>
      </c>
      <c r="BN109" s="18" t="s">
        <v>87</v>
      </c>
      <c r="FK109" s="18">
        <v>3</v>
      </c>
      <c r="FL109" s="37" t="s">
        <v>89</v>
      </c>
      <c r="FM109" s="18">
        <v>0.95</v>
      </c>
      <c r="FP109" s="95" t="s">
        <v>497</v>
      </c>
    </row>
    <row r="110" spans="1:172" s="18" customFormat="1">
      <c r="A110" s="18" t="s">
        <v>498</v>
      </c>
      <c r="B110" s="78" t="s">
        <v>499</v>
      </c>
      <c r="C110" s="78" t="s">
        <v>495</v>
      </c>
      <c r="D110" s="79">
        <v>42735</v>
      </c>
      <c r="E110" s="80"/>
      <c r="N110" s="18">
        <v>25</v>
      </c>
      <c r="Z110" s="85"/>
      <c r="AD110" s="78">
        <v>2</v>
      </c>
      <c r="AE110" s="78">
        <v>1</v>
      </c>
      <c r="AG110" s="78" t="s">
        <v>101</v>
      </c>
      <c r="AH110" s="78" t="s">
        <v>168</v>
      </c>
      <c r="AI110" s="78" t="s">
        <v>79</v>
      </c>
      <c r="AK110" s="18">
        <v>1</v>
      </c>
      <c r="AL110" s="18" t="s">
        <v>80</v>
      </c>
      <c r="AM110" s="88">
        <v>1.05</v>
      </c>
      <c r="AP110" s="18" t="s">
        <v>181</v>
      </c>
      <c r="AQ110" s="18" t="s">
        <v>82</v>
      </c>
      <c r="AS110" s="18">
        <v>2</v>
      </c>
      <c r="AT110" s="78" t="s">
        <v>83</v>
      </c>
      <c r="AU110" s="18">
        <v>0.9</v>
      </c>
      <c r="AW110" s="78" t="s">
        <v>167</v>
      </c>
      <c r="AX110" s="43"/>
      <c r="AY110" s="78" t="s">
        <v>496</v>
      </c>
      <c r="BA110" s="19">
        <v>360203</v>
      </c>
      <c r="BB110" s="38">
        <v>1</v>
      </c>
      <c r="BC110" s="78" t="s">
        <v>85</v>
      </c>
      <c r="BD110" s="18" t="s">
        <v>86</v>
      </c>
      <c r="BE110" s="18" t="s">
        <v>87</v>
      </c>
      <c r="BG110" s="88">
        <v>1</v>
      </c>
      <c r="BH110" s="18">
        <v>1</v>
      </c>
      <c r="BI110" s="38" t="s">
        <v>377</v>
      </c>
      <c r="BJ110" s="78" t="s">
        <v>275</v>
      </c>
      <c r="BK110" s="18">
        <v>1</v>
      </c>
      <c r="BM110" s="18">
        <v>25</v>
      </c>
      <c r="BN110" s="18" t="s">
        <v>87</v>
      </c>
      <c r="FK110" s="18">
        <v>3</v>
      </c>
      <c r="FL110" s="37" t="s">
        <v>89</v>
      </c>
      <c r="FM110" s="18">
        <v>0.95</v>
      </c>
      <c r="FP110" s="95" t="s">
        <v>497</v>
      </c>
    </row>
    <row r="111" spans="1:172" s="18" customFormat="1">
      <c r="A111" s="18" t="s">
        <v>500</v>
      </c>
      <c r="B111" s="78" t="s">
        <v>501</v>
      </c>
      <c r="C111" s="78" t="s">
        <v>306</v>
      </c>
      <c r="D111" s="79">
        <v>42735</v>
      </c>
      <c r="E111" s="80"/>
      <c r="N111" s="18">
        <v>27.682300000000001</v>
      </c>
      <c r="Z111" s="85"/>
      <c r="AD111" s="78">
        <v>1</v>
      </c>
      <c r="AE111" s="78">
        <v>1.05</v>
      </c>
      <c r="AG111" s="78" t="s">
        <v>77</v>
      </c>
      <c r="AH111" s="78" t="s">
        <v>125</v>
      </c>
      <c r="AI111" s="78" t="s">
        <v>79</v>
      </c>
      <c r="AK111" s="18">
        <v>2</v>
      </c>
      <c r="AL111" s="18" t="s">
        <v>132</v>
      </c>
      <c r="AM111" s="88">
        <v>1</v>
      </c>
      <c r="AP111" s="18" t="s">
        <v>304</v>
      </c>
      <c r="AQ111" s="18" t="s">
        <v>82</v>
      </c>
      <c r="AS111" s="18">
        <v>2</v>
      </c>
      <c r="AT111" s="78" t="s">
        <v>83</v>
      </c>
      <c r="AU111" s="18">
        <v>0.9</v>
      </c>
      <c r="AW111" s="78" t="s">
        <v>303</v>
      </c>
      <c r="AX111" s="97"/>
      <c r="AY111" s="98" t="s">
        <v>502</v>
      </c>
      <c r="BA111" s="19">
        <v>52785</v>
      </c>
      <c r="BB111" s="38">
        <v>1</v>
      </c>
      <c r="BC111" s="78" t="s">
        <v>85</v>
      </c>
      <c r="BD111" s="18" t="s">
        <v>86</v>
      </c>
      <c r="BE111" s="18" t="s">
        <v>87</v>
      </c>
      <c r="BG111" s="88">
        <v>1</v>
      </c>
      <c r="BH111" s="18">
        <v>1</v>
      </c>
      <c r="BI111" s="98" t="s">
        <v>88</v>
      </c>
      <c r="BJ111" s="98" t="s">
        <v>275</v>
      </c>
      <c r="BK111" s="18">
        <v>1</v>
      </c>
      <c r="BM111" s="18">
        <v>27.682300000000001</v>
      </c>
      <c r="BN111" s="18" t="s">
        <v>87</v>
      </c>
      <c r="FK111" s="18">
        <v>3</v>
      </c>
      <c r="FL111" s="37" t="s">
        <v>89</v>
      </c>
      <c r="FM111" s="18">
        <v>0.95</v>
      </c>
      <c r="FP111" s="95" t="s">
        <v>503</v>
      </c>
    </row>
    <row r="112" spans="1:172" s="18" customFormat="1">
      <c r="A112" s="18" t="s">
        <v>504</v>
      </c>
      <c r="B112" s="78" t="s">
        <v>501</v>
      </c>
      <c r="C112" s="78" t="s">
        <v>306</v>
      </c>
      <c r="D112" s="79">
        <v>42735</v>
      </c>
      <c r="E112" s="80"/>
      <c r="N112" s="18">
        <v>27.682300000000001</v>
      </c>
      <c r="Z112" s="85"/>
      <c r="AD112" s="78">
        <v>1</v>
      </c>
      <c r="AE112" s="78">
        <v>1.05</v>
      </c>
      <c r="AG112" s="78" t="s">
        <v>77</v>
      </c>
      <c r="AH112" s="78" t="s">
        <v>125</v>
      </c>
      <c r="AI112" s="78" t="s">
        <v>79</v>
      </c>
      <c r="AK112" s="18">
        <v>2</v>
      </c>
      <c r="AL112" s="18" t="s">
        <v>132</v>
      </c>
      <c r="AM112" s="88">
        <v>1</v>
      </c>
      <c r="AP112" s="18" t="s">
        <v>304</v>
      </c>
      <c r="AQ112" s="18" t="s">
        <v>82</v>
      </c>
      <c r="AS112" s="18">
        <v>2</v>
      </c>
      <c r="AT112" s="78" t="s">
        <v>83</v>
      </c>
      <c r="AU112" s="18">
        <v>0.9</v>
      </c>
      <c r="AW112" s="78" t="s">
        <v>303</v>
      </c>
      <c r="AX112" s="43"/>
      <c r="AY112" s="78" t="s">
        <v>502</v>
      </c>
      <c r="BA112" s="19">
        <v>52785</v>
      </c>
      <c r="BB112" s="38">
        <v>1</v>
      </c>
      <c r="BC112" s="78" t="s">
        <v>85</v>
      </c>
      <c r="BD112" s="18" t="s">
        <v>86</v>
      </c>
      <c r="BE112" s="18" t="s">
        <v>87</v>
      </c>
      <c r="BG112" s="88">
        <v>1</v>
      </c>
      <c r="BH112" s="18">
        <v>1</v>
      </c>
      <c r="BI112" s="98" t="s">
        <v>88</v>
      </c>
      <c r="BJ112" s="78" t="s">
        <v>275</v>
      </c>
      <c r="BK112" s="18">
        <v>1</v>
      </c>
      <c r="BM112" s="18">
        <v>27.682300000000001</v>
      </c>
      <c r="BN112" s="18" t="s">
        <v>87</v>
      </c>
      <c r="FK112" s="18">
        <v>3</v>
      </c>
      <c r="FL112" s="37" t="s">
        <v>89</v>
      </c>
      <c r="FM112" s="18">
        <v>0.95</v>
      </c>
      <c r="FP112" s="95" t="s">
        <v>503</v>
      </c>
    </row>
    <row r="113" spans="1:172" s="18" customFormat="1">
      <c r="A113" s="18" t="s">
        <v>505</v>
      </c>
      <c r="B113" s="78" t="s">
        <v>506</v>
      </c>
      <c r="C113" s="78" t="s">
        <v>487</v>
      </c>
      <c r="D113" s="79">
        <v>42735</v>
      </c>
      <c r="E113" s="80"/>
      <c r="N113" s="18">
        <v>29</v>
      </c>
      <c r="Z113" s="85"/>
      <c r="AD113" s="78">
        <v>2</v>
      </c>
      <c r="AE113" s="78">
        <v>1</v>
      </c>
      <c r="AG113" s="78" t="s">
        <v>101</v>
      </c>
      <c r="AH113" s="78" t="s">
        <v>102</v>
      </c>
      <c r="AI113" s="78" t="s">
        <v>79</v>
      </c>
      <c r="AK113" s="18">
        <v>1</v>
      </c>
      <c r="AL113" s="18" t="s">
        <v>80</v>
      </c>
      <c r="AM113" s="88">
        <v>1.05</v>
      </c>
      <c r="AP113" s="18" t="s">
        <v>224</v>
      </c>
      <c r="AQ113" s="18" t="s">
        <v>82</v>
      </c>
      <c r="AS113" s="18">
        <v>3</v>
      </c>
      <c r="AT113" s="78" t="s">
        <v>305</v>
      </c>
      <c r="AU113" s="18">
        <v>0.8</v>
      </c>
      <c r="AW113" s="78" t="s">
        <v>507</v>
      </c>
      <c r="AX113" s="85">
        <v>1</v>
      </c>
      <c r="AY113" s="78" t="s">
        <v>508</v>
      </c>
      <c r="BA113" s="19">
        <v>264457</v>
      </c>
      <c r="BB113" s="38">
        <v>1</v>
      </c>
      <c r="BC113" s="78" t="s">
        <v>85</v>
      </c>
      <c r="BD113" s="18" t="s">
        <v>86</v>
      </c>
      <c r="BE113" s="18" t="s">
        <v>87</v>
      </c>
      <c r="BG113" s="88">
        <v>1</v>
      </c>
      <c r="BH113" s="18">
        <v>1</v>
      </c>
      <c r="BI113" s="78" t="s">
        <v>88</v>
      </c>
      <c r="BJ113" s="78" t="s">
        <v>509</v>
      </c>
      <c r="BK113" s="18">
        <v>1</v>
      </c>
      <c r="BM113" s="18">
        <v>29</v>
      </c>
      <c r="BN113" s="18" t="s">
        <v>87</v>
      </c>
      <c r="FK113" s="18">
        <v>3</v>
      </c>
      <c r="FL113" s="78" t="s">
        <v>105</v>
      </c>
      <c r="FM113" s="18">
        <v>0.95</v>
      </c>
      <c r="FP113" s="95" t="s">
        <v>510</v>
      </c>
    </row>
    <row r="114" spans="1:172" s="18" customFormat="1">
      <c r="A114" s="18" t="s">
        <v>511</v>
      </c>
      <c r="B114" s="78" t="s">
        <v>512</v>
      </c>
      <c r="C114" s="78" t="s">
        <v>513</v>
      </c>
      <c r="D114" s="79">
        <v>42735</v>
      </c>
      <c r="E114" s="80"/>
      <c r="N114" s="18">
        <v>20</v>
      </c>
      <c r="Z114" s="85"/>
      <c r="AD114" s="78">
        <v>2</v>
      </c>
      <c r="AE114" s="78">
        <v>1</v>
      </c>
      <c r="AG114" s="78" t="s">
        <v>101</v>
      </c>
      <c r="AH114" s="78" t="s">
        <v>102</v>
      </c>
      <c r="AI114" s="78" t="s">
        <v>79</v>
      </c>
      <c r="AK114" s="18">
        <v>3</v>
      </c>
      <c r="AL114" s="18" t="s">
        <v>119</v>
      </c>
      <c r="AM114" s="88">
        <v>0.95</v>
      </c>
      <c r="AP114" s="18" t="s">
        <v>514</v>
      </c>
      <c r="AQ114" s="18" t="s">
        <v>82</v>
      </c>
      <c r="AS114" s="18">
        <v>5</v>
      </c>
      <c r="AT114" s="78" t="s">
        <v>515</v>
      </c>
      <c r="AU114" s="18">
        <v>0.6</v>
      </c>
      <c r="AW114" s="78" t="s">
        <v>516</v>
      </c>
      <c r="AX114" s="43"/>
      <c r="AY114" s="78" t="s">
        <v>517</v>
      </c>
      <c r="BA114" s="19">
        <v>447151</v>
      </c>
      <c r="BB114" s="38">
        <v>1</v>
      </c>
      <c r="BC114" s="78" t="s">
        <v>85</v>
      </c>
      <c r="BD114" s="18" t="s">
        <v>86</v>
      </c>
      <c r="BE114" s="18" t="s">
        <v>87</v>
      </c>
      <c r="BG114" s="88">
        <v>1</v>
      </c>
      <c r="BH114" s="18">
        <v>2</v>
      </c>
      <c r="BI114" s="78" t="s">
        <v>7924</v>
      </c>
      <c r="BJ114" s="78" t="s">
        <v>519</v>
      </c>
      <c r="BK114" s="18">
        <v>0.7</v>
      </c>
      <c r="BM114" s="18">
        <v>20</v>
      </c>
      <c r="BN114" s="18" t="s">
        <v>87</v>
      </c>
      <c r="FK114" s="18">
        <v>3</v>
      </c>
      <c r="FL114" s="78" t="s">
        <v>105</v>
      </c>
      <c r="FM114" s="18">
        <v>0.95</v>
      </c>
      <c r="FP114" s="95" t="s">
        <v>520</v>
      </c>
    </row>
    <row r="115" spans="1:172" s="18" customFormat="1">
      <c r="A115" s="18" t="s">
        <v>521</v>
      </c>
      <c r="B115" s="78" t="s">
        <v>522</v>
      </c>
      <c r="C115" s="78" t="s">
        <v>513</v>
      </c>
      <c r="D115" s="79">
        <v>42735</v>
      </c>
      <c r="E115" s="80"/>
      <c r="N115" s="18">
        <v>20</v>
      </c>
      <c r="Z115" s="85"/>
      <c r="AD115" s="78">
        <v>2</v>
      </c>
      <c r="AE115" s="78">
        <v>1</v>
      </c>
      <c r="AG115" s="78" t="s">
        <v>101</v>
      </c>
      <c r="AH115" s="78" t="s">
        <v>102</v>
      </c>
      <c r="AI115" s="78" t="s">
        <v>79</v>
      </c>
      <c r="AK115" s="18">
        <v>3</v>
      </c>
      <c r="AL115" s="18" t="s">
        <v>119</v>
      </c>
      <c r="AM115" s="88">
        <v>0.95</v>
      </c>
      <c r="AP115" s="18" t="s">
        <v>514</v>
      </c>
      <c r="AQ115" s="18" t="s">
        <v>82</v>
      </c>
      <c r="AS115" s="18">
        <v>5</v>
      </c>
      <c r="AT115" s="78" t="s">
        <v>515</v>
      </c>
      <c r="AU115" s="18">
        <v>0.6</v>
      </c>
      <c r="AW115" s="78" t="s">
        <v>516</v>
      </c>
      <c r="AX115" s="43"/>
      <c r="AY115" s="78" t="s">
        <v>523</v>
      </c>
      <c r="BA115" s="19">
        <v>447151</v>
      </c>
      <c r="BB115" s="38">
        <v>1</v>
      </c>
      <c r="BC115" s="78" t="s">
        <v>85</v>
      </c>
      <c r="BD115" s="18" t="s">
        <v>86</v>
      </c>
      <c r="BE115" s="18" t="s">
        <v>87</v>
      </c>
      <c r="BG115" s="88">
        <v>1</v>
      </c>
      <c r="BH115" s="18">
        <v>2</v>
      </c>
      <c r="BI115" s="78" t="s">
        <v>7924</v>
      </c>
      <c r="BJ115" s="78" t="s">
        <v>519</v>
      </c>
      <c r="BK115" s="18">
        <v>0.7</v>
      </c>
      <c r="BM115" s="18">
        <v>20</v>
      </c>
      <c r="BN115" s="18" t="s">
        <v>87</v>
      </c>
      <c r="FK115" s="18">
        <v>3</v>
      </c>
      <c r="FL115" s="78" t="s">
        <v>105</v>
      </c>
      <c r="FM115" s="18">
        <v>0.95</v>
      </c>
      <c r="FP115" s="95" t="s">
        <v>520</v>
      </c>
    </row>
    <row r="116" spans="1:172" s="18" customFormat="1">
      <c r="A116" s="18" t="s">
        <v>524</v>
      </c>
      <c r="B116" s="78" t="s">
        <v>525</v>
      </c>
      <c r="C116" s="78" t="s">
        <v>76</v>
      </c>
      <c r="D116" s="79">
        <v>42735</v>
      </c>
      <c r="E116" s="80"/>
      <c r="N116" s="18">
        <v>35</v>
      </c>
      <c r="Z116" s="85"/>
      <c r="AD116" s="78">
        <v>1</v>
      </c>
      <c r="AE116" s="78">
        <v>1.05</v>
      </c>
      <c r="AG116" s="78" t="s">
        <v>77</v>
      </c>
      <c r="AH116" s="78" t="s">
        <v>78</v>
      </c>
      <c r="AI116" s="78" t="s">
        <v>79</v>
      </c>
      <c r="AK116" s="18">
        <v>1</v>
      </c>
      <c r="AL116" s="18" t="s">
        <v>80</v>
      </c>
      <c r="AM116" s="88">
        <v>1.05</v>
      </c>
      <c r="AP116" s="18" t="s">
        <v>81</v>
      </c>
      <c r="AQ116" s="18" t="s">
        <v>82</v>
      </c>
      <c r="AS116" s="18">
        <v>2</v>
      </c>
      <c r="AT116" s="78" t="s">
        <v>83</v>
      </c>
      <c r="AU116" s="18">
        <v>0.9</v>
      </c>
      <c r="AW116" s="78" t="s">
        <v>526</v>
      </c>
      <c r="AX116" s="43"/>
      <c r="AY116" s="78" t="s">
        <v>275</v>
      </c>
      <c r="BA116" s="19">
        <v>513838</v>
      </c>
      <c r="BB116" s="38">
        <v>1</v>
      </c>
      <c r="BC116" s="78" t="s">
        <v>85</v>
      </c>
      <c r="BD116" s="18" t="s">
        <v>86</v>
      </c>
      <c r="BE116" s="18" t="s">
        <v>87</v>
      </c>
      <c r="BG116" s="88">
        <v>1</v>
      </c>
      <c r="BH116" s="18">
        <v>1</v>
      </c>
      <c r="BI116" s="38" t="s">
        <v>377</v>
      </c>
      <c r="BJ116" s="78" t="s">
        <v>275</v>
      </c>
      <c r="BK116" s="18">
        <v>1</v>
      </c>
      <c r="BM116" s="18">
        <v>35</v>
      </c>
      <c r="BN116" s="18" t="s">
        <v>87</v>
      </c>
      <c r="FK116" s="18">
        <v>3</v>
      </c>
      <c r="FL116" s="37" t="s">
        <v>362</v>
      </c>
      <c r="FM116" s="18">
        <v>0.95</v>
      </c>
      <c r="FP116" s="95" t="s">
        <v>527</v>
      </c>
    </row>
    <row r="117" spans="1:172" s="18" customFormat="1">
      <c r="A117" s="18" t="s">
        <v>528</v>
      </c>
      <c r="B117" s="78" t="s">
        <v>529</v>
      </c>
      <c r="C117" s="78" t="s">
        <v>530</v>
      </c>
      <c r="D117" s="79">
        <v>42735</v>
      </c>
      <c r="E117" s="80"/>
      <c r="N117" s="18">
        <v>12</v>
      </c>
      <c r="Z117" s="85"/>
      <c r="AD117" s="78">
        <v>1</v>
      </c>
      <c r="AE117" s="78">
        <v>1.05</v>
      </c>
      <c r="AG117" s="78" t="s">
        <v>77</v>
      </c>
      <c r="AH117" s="78" t="s">
        <v>160</v>
      </c>
      <c r="AI117" s="78" t="s">
        <v>79</v>
      </c>
      <c r="AK117" s="18">
        <v>3</v>
      </c>
      <c r="AL117" s="18" t="s">
        <v>119</v>
      </c>
      <c r="AM117" s="88">
        <v>0.95</v>
      </c>
      <c r="AP117" s="18" t="s">
        <v>458</v>
      </c>
      <c r="AQ117" s="18" t="s">
        <v>82</v>
      </c>
      <c r="AS117" s="18">
        <v>3</v>
      </c>
      <c r="AT117" s="78" t="s">
        <v>305</v>
      </c>
      <c r="AU117" s="18">
        <v>0.8</v>
      </c>
      <c r="AW117" s="78" t="s">
        <v>531</v>
      </c>
      <c r="AX117" s="85">
        <v>1</v>
      </c>
      <c r="AY117" s="78" t="s">
        <v>532</v>
      </c>
      <c r="BA117" s="19">
        <v>190824</v>
      </c>
      <c r="BB117" s="38">
        <v>1</v>
      </c>
      <c r="BC117" s="78" t="s">
        <v>85</v>
      </c>
      <c r="BD117" s="18" t="s">
        <v>86</v>
      </c>
      <c r="BE117" s="18" t="s">
        <v>87</v>
      </c>
      <c r="BG117" s="88">
        <v>1</v>
      </c>
      <c r="BH117" s="18">
        <v>1</v>
      </c>
      <c r="BI117" s="38" t="s">
        <v>377</v>
      </c>
      <c r="BJ117" s="78" t="s">
        <v>275</v>
      </c>
      <c r="BK117" s="18">
        <v>1</v>
      </c>
      <c r="BM117" s="18">
        <v>12</v>
      </c>
      <c r="BN117" s="18" t="s">
        <v>87</v>
      </c>
      <c r="FK117" s="18">
        <v>3</v>
      </c>
      <c r="FL117" s="37" t="s">
        <v>362</v>
      </c>
      <c r="FM117" s="18">
        <v>0.95</v>
      </c>
      <c r="FP117" s="95" t="s">
        <v>533</v>
      </c>
    </row>
    <row r="118" spans="1:172" s="18" customFormat="1">
      <c r="A118" s="18" t="s">
        <v>534</v>
      </c>
      <c r="B118" s="78" t="s">
        <v>535</v>
      </c>
      <c r="C118" s="78" t="s">
        <v>452</v>
      </c>
      <c r="D118" s="79">
        <v>42735</v>
      </c>
      <c r="E118" s="80"/>
      <c r="N118" s="18">
        <v>10</v>
      </c>
      <c r="Z118" s="85"/>
      <c r="AD118" s="78">
        <v>3</v>
      </c>
      <c r="AE118" s="78">
        <v>0.9</v>
      </c>
      <c r="AG118" s="78" t="s">
        <v>117</v>
      </c>
      <c r="AH118" s="78" t="s">
        <v>118</v>
      </c>
      <c r="AI118" s="78" t="s">
        <v>79</v>
      </c>
      <c r="AK118" s="18">
        <v>2</v>
      </c>
      <c r="AL118" s="18" t="s">
        <v>132</v>
      </c>
      <c r="AM118" s="88">
        <v>1</v>
      </c>
      <c r="AP118" s="18" t="s">
        <v>133</v>
      </c>
      <c r="AQ118" s="18" t="s">
        <v>82</v>
      </c>
      <c r="AS118" s="18">
        <v>3</v>
      </c>
      <c r="AT118" s="78" t="s">
        <v>305</v>
      </c>
      <c r="AU118" s="18">
        <v>0.8</v>
      </c>
      <c r="AW118" s="78" t="s">
        <v>463</v>
      </c>
      <c r="AX118" s="85">
        <v>1</v>
      </c>
      <c r="AY118" s="78" t="s">
        <v>536</v>
      </c>
      <c r="BA118" s="19">
        <v>518565</v>
      </c>
      <c r="BB118" s="38">
        <v>1</v>
      </c>
      <c r="BC118" s="78" t="s">
        <v>85</v>
      </c>
      <c r="BD118" s="18" t="s">
        <v>86</v>
      </c>
      <c r="BE118" s="18" t="s">
        <v>87</v>
      </c>
      <c r="BG118" s="88">
        <v>1</v>
      </c>
      <c r="BH118" s="18">
        <v>1</v>
      </c>
      <c r="BI118" s="78" t="s">
        <v>88</v>
      </c>
      <c r="BJ118" s="78" t="s">
        <v>536</v>
      </c>
      <c r="BK118" s="18">
        <v>1</v>
      </c>
      <c r="BM118" s="18">
        <v>10</v>
      </c>
      <c r="BN118" s="18" t="s">
        <v>87</v>
      </c>
      <c r="FK118" s="18">
        <v>3</v>
      </c>
      <c r="FL118" s="37" t="s">
        <v>89</v>
      </c>
      <c r="FM118" s="18">
        <v>0.95</v>
      </c>
      <c r="FP118" s="95" t="s">
        <v>537</v>
      </c>
    </row>
    <row r="119" spans="1:172" s="18" customFormat="1">
      <c r="A119" s="18" t="s">
        <v>538</v>
      </c>
      <c r="B119" s="78" t="s">
        <v>539</v>
      </c>
      <c r="C119" s="78" t="s">
        <v>540</v>
      </c>
      <c r="D119" s="79">
        <v>42735</v>
      </c>
      <c r="E119" s="80"/>
      <c r="N119" s="18">
        <v>10</v>
      </c>
      <c r="Z119" s="85"/>
      <c r="AD119" s="78">
        <v>1</v>
      </c>
      <c r="AE119" s="78">
        <v>1.05</v>
      </c>
      <c r="AG119" s="78" t="s">
        <v>77</v>
      </c>
      <c r="AH119" s="78" t="s">
        <v>78</v>
      </c>
      <c r="AI119" s="78" t="s">
        <v>79</v>
      </c>
      <c r="AK119" s="18">
        <v>2</v>
      </c>
      <c r="AL119" s="18" t="s">
        <v>132</v>
      </c>
      <c r="AM119" s="88">
        <v>1</v>
      </c>
      <c r="AP119" s="18" t="s">
        <v>304</v>
      </c>
      <c r="AQ119" s="18" t="s">
        <v>82</v>
      </c>
      <c r="AS119" s="18">
        <v>2</v>
      </c>
      <c r="AT119" s="78" t="s">
        <v>83</v>
      </c>
      <c r="AU119" s="18">
        <v>0.9</v>
      </c>
      <c r="AW119" s="78" t="s">
        <v>94</v>
      </c>
      <c r="AX119" s="43"/>
      <c r="AY119" s="78" t="s">
        <v>275</v>
      </c>
      <c r="BA119" s="19">
        <v>363661</v>
      </c>
      <c r="BB119" s="38">
        <v>1</v>
      </c>
      <c r="BC119" s="78" t="s">
        <v>85</v>
      </c>
      <c r="BD119" s="18" t="s">
        <v>86</v>
      </c>
      <c r="BE119" s="18" t="s">
        <v>87</v>
      </c>
      <c r="BG119" s="88">
        <v>1</v>
      </c>
      <c r="BH119" s="18">
        <v>2</v>
      </c>
      <c r="BI119" s="38" t="s">
        <v>274</v>
      </c>
      <c r="BJ119" s="78" t="s">
        <v>541</v>
      </c>
      <c r="BK119" s="18">
        <v>0.7</v>
      </c>
      <c r="BM119" s="18">
        <v>10</v>
      </c>
      <c r="BN119" s="18" t="s">
        <v>87</v>
      </c>
      <c r="FK119" s="18">
        <v>3</v>
      </c>
      <c r="FL119" s="37" t="s">
        <v>89</v>
      </c>
      <c r="FM119" s="18">
        <v>0.95</v>
      </c>
      <c r="FP119" s="95" t="s">
        <v>542</v>
      </c>
    </row>
    <row r="120" spans="1:172" s="18" customFormat="1">
      <c r="A120" s="18" t="s">
        <v>543</v>
      </c>
      <c r="B120" s="78" t="s">
        <v>544</v>
      </c>
      <c r="C120" s="78" t="s">
        <v>495</v>
      </c>
      <c r="D120" s="79">
        <v>42735</v>
      </c>
      <c r="E120" s="80"/>
      <c r="N120" s="18">
        <v>30</v>
      </c>
      <c r="Z120" s="85"/>
      <c r="AD120" s="78">
        <v>2</v>
      </c>
      <c r="AE120" s="78">
        <v>1</v>
      </c>
      <c r="AG120" s="78" t="s">
        <v>101</v>
      </c>
      <c r="AH120" s="78" t="s">
        <v>168</v>
      </c>
      <c r="AI120" s="78" t="s">
        <v>79</v>
      </c>
      <c r="AK120" s="18">
        <v>1</v>
      </c>
      <c r="AL120" s="18" t="s">
        <v>80</v>
      </c>
      <c r="AM120" s="88">
        <v>1.05</v>
      </c>
      <c r="AP120" s="18" t="s">
        <v>181</v>
      </c>
      <c r="AQ120" s="18" t="s">
        <v>82</v>
      </c>
      <c r="AS120" s="18">
        <v>2</v>
      </c>
      <c r="AT120" s="78" t="s">
        <v>83</v>
      </c>
      <c r="AU120" s="18">
        <v>0.9</v>
      </c>
      <c r="AW120" s="78" t="s">
        <v>167</v>
      </c>
      <c r="AX120" s="43"/>
      <c r="AY120" s="78" t="s">
        <v>496</v>
      </c>
      <c r="BA120" s="19">
        <v>360203</v>
      </c>
      <c r="BB120" s="38">
        <v>1</v>
      </c>
      <c r="BC120" s="78" t="s">
        <v>85</v>
      </c>
      <c r="BD120" s="18" t="s">
        <v>86</v>
      </c>
      <c r="BE120" s="18" t="s">
        <v>87</v>
      </c>
      <c r="BG120" s="88">
        <v>1</v>
      </c>
      <c r="BH120" s="18">
        <v>1</v>
      </c>
      <c r="BI120" s="38" t="s">
        <v>377</v>
      </c>
      <c r="BJ120" s="78" t="s">
        <v>496</v>
      </c>
      <c r="BK120" s="18">
        <v>1</v>
      </c>
      <c r="BM120" s="18">
        <v>30</v>
      </c>
      <c r="BN120" s="18" t="s">
        <v>87</v>
      </c>
      <c r="FK120" s="18">
        <v>3</v>
      </c>
      <c r="FL120" s="37" t="s">
        <v>89</v>
      </c>
      <c r="FM120" s="18">
        <v>0.95</v>
      </c>
      <c r="FP120" s="95" t="s">
        <v>545</v>
      </c>
    </row>
    <row r="121" spans="1:172" s="18" customFormat="1">
      <c r="A121" s="18" t="s">
        <v>546</v>
      </c>
      <c r="B121" s="78" t="s">
        <v>547</v>
      </c>
      <c r="C121" s="78" t="s">
        <v>495</v>
      </c>
      <c r="D121" s="79">
        <v>42735</v>
      </c>
      <c r="E121" s="80"/>
      <c r="N121" s="18">
        <v>20</v>
      </c>
      <c r="Z121" s="85"/>
      <c r="AD121" s="78">
        <v>2</v>
      </c>
      <c r="AE121" s="78">
        <v>1</v>
      </c>
      <c r="AG121" s="78" t="s">
        <v>101</v>
      </c>
      <c r="AH121" s="78" t="s">
        <v>168</v>
      </c>
      <c r="AI121" s="78" t="s">
        <v>79</v>
      </c>
      <c r="AK121" s="18">
        <v>1</v>
      </c>
      <c r="AL121" s="18" t="s">
        <v>80</v>
      </c>
      <c r="AM121" s="88">
        <v>1.05</v>
      </c>
      <c r="AP121" s="18" t="s">
        <v>181</v>
      </c>
      <c r="AQ121" s="18" t="s">
        <v>82</v>
      </c>
      <c r="AS121" s="18">
        <v>2</v>
      </c>
      <c r="AT121" s="78" t="s">
        <v>83</v>
      </c>
      <c r="AU121" s="18">
        <v>0.9</v>
      </c>
      <c r="AW121" s="78" t="s">
        <v>167</v>
      </c>
      <c r="AX121" s="43"/>
      <c r="AY121" s="78" t="s">
        <v>496</v>
      </c>
      <c r="BA121" s="19">
        <v>360203</v>
      </c>
      <c r="BB121" s="38">
        <v>1</v>
      </c>
      <c r="BC121" s="78" t="s">
        <v>85</v>
      </c>
      <c r="BD121" s="18" t="s">
        <v>86</v>
      </c>
      <c r="BE121" s="18" t="s">
        <v>87</v>
      </c>
      <c r="BG121" s="88">
        <v>1</v>
      </c>
      <c r="BH121" s="18">
        <v>1</v>
      </c>
      <c r="BI121" s="38" t="s">
        <v>377</v>
      </c>
      <c r="BJ121" s="78" t="s">
        <v>548</v>
      </c>
      <c r="BK121" s="18">
        <v>1</v>
      </c>
      <c r="BM121" s="18">
        <v>20</v>
      </c>
      <c r="BN121" s="18" t="s">
        <v>87</v>
      </c>
      <c r="FK121" s="18">
        <v>3</v>
      </c>
      <c r="FL121" s="37" t="s">
        <v>89</v>
      </c>
      <c r="FM121" s="18">
        <v>0.95</v>
      </c>
      <c r="FP121" s="95" t="s">
        <v>545</v>
      </c>
    </row>
    <row r="122" spans="1:172" s="18" customFormat="1">
      <c r="A122" s="18" t="s">
        <v>549</v>
      </c>
      <c r="B122" s="78" t="s">
        <v>550</v>
      </c>
      <c r="C122" s="78" t="s">
        <v>551</v>
      </c>
      <c r="D122" s="79">
        <v>42735</v>
      </c>
      <c r="E122" s="80"/>
      <c r="N122" s="18">
        <v>23</v>
      </c>
      <c r="Z122" s="85"/>
      <c r="AD122" s="78">
        <v>2</v>
      </c>
      <c r="AE122" s="78">
        <v>1</v>
      </c>
      <c r="AG122" s="78" t="s">
        <v>101</v>
      </c>
      <c r="AH122" s="78" t="s">
        <v>102</v>
      </c>
      <c r="AI122" s="78" t="s">
        <v>79</v>
      </c>
      <c r="AK122" s="18">
        <v>2</v>
      </c>
      <c r="AL122" s="18" t="s">
        <v>132</v>
      </c>
      <c r="AM122" s="88">
        <v>1</v>
      </c>
      <c r="AP122" s="18" t="s">
        <v>552</v>
      </c>
      <c r="AQ122" s="18" t="s">
        <v>82</v>
      </c>
      <c r="AS122" s="18">
        <v>3</v>
      </c>
      <c r="AT122" s="78" t="s">
        <v>305</v>
      </c>
      <c r="AU122" s="18">
        <v>0.8</v>
      </c>
      <c r="AW122" s="78" t="s">
        <v>553</v>
      </c>
      <c r="AX122" s="85">
        <v>1</v>
      </c>
      <c r="AY122" s="78" t="s">
        <v>517</v>
      </c>
      <c r="BA122" s="19">
        <v>439076</v>
      </c>
      <c r="BB122" s="38">
        <v>1</v>
      </c>
      <c r="BC122" s="78" t="s">
        <v>85</v>
      </c>
      <c r="BD122" s="18" t="s">
        <v>86</v>
      </c>
      <c r="BE122" s="18" t="s">
        <v>87</v>
      </c>
      <c r="BG122" s="88">
        <v>1</v>
      </c>
      <c r="BH122" s="18">
        <v>1</v>
      </c>
      <c r="BI122" s="78" t="s">
        <v>88</v>
      </c>
      <c r="BJ122" s="78" t="s">
        <v>275</v>
      </c>
      <c r="BK122" s="18">
        <v>1</v>
      </c>
      <c r="BM122" s="18">
        <v>23</v>
      </c>
      <c r="BN122" s="18" t="s">
        <v>87</v>
      </c>
      <c r="FK122" s="18">
        <v>3</v>
      </c>
      <c r="FL122" s="78" t="s">
        <v>105</v>
      </c>
      <c r="FM122" s="18">
        <v>0.95</v>
      </c>
      <c r="FP122" s="95" t="s">
        <v>554</v>
      </c>
    </row>
    <row r="123" spans="1:172" s="18" customFormat="1">
      <c r="A123" s="18" t="s">
        <v>555</v>
      </c>
      <c r="B123" s="78" t="s">
        <v>556</v>
      </c>
      <c r="C123" s="78" t="s">
        <v>551</v>
      </c>
      <c r="D123" s="79">
        <v>42735</v>
      </c>
      <c r="E123" s="80"/>
      <c r="N123" s="18">
        <v>23</v>
      </c>
      <c r="Z123" s="85"/>
      <c r="AD123" s="78">
        <v>2</v>
      </c>
      <c r="AE123" s="78">
        <v>1</v>
      </c>
      <c r="AG123" s="78" t="s">
        <v>101</v>
      </c>
      <c r="AH123" s="78" t="s">
        <v>102</v>
      </c>
      <c r="AI123" s="78" t="s">
        <v>79</v>
      </c>
      <c r="AK123" s="18">
        <v>2</v>
      </c>
      <c r="AL123" s="18" t="s">
        <v>132</v>
      </c>
      <c r="AM123" s="88">
        <v>1</v>
      </c>
      <c r="AP123" s="18" t="s">
        <v>552</v>
      </c>
      <c r="AQ123" s="18" t="s">
        <v>82</v>
      </c>
      <c r="AS123" s="18">
        <v>3</v>
      </c>
      <c r="AT123" s="78" t="s">
        <v>305</v>
      </c>
      <c r="AU123" s="18">
        <v>0.8</v>
      </c>
      <c r="AW123" s="78" t="s">
        <v>553</v>
      </c>
      <c r="AX123" s="85">
        <v>1</v>
      </c>
      <c r="AY123" s="78" t="s">
        <v>517</v>
      </c>
      <c r="BA123" s="19">
        <v>439076</v>
      </c>
      <c r="BB123" s="38">
        <v>1</v>
      </c>
      <c r="BC123" s="78" t="s">
        <v>85</v>
      </c>
      <c r="BD123" s="18" t="s">
        <v>86</v>
      </c>
      <c r="BE123" s="18" t="s">
        <v>87</v>
      </c>
      <c r="BG123" s="88">
        <v>1</v>
      </c>
      <c r="BH123" s="18">
        <v>1</v>
      </c>
      <c r="BI123" s="78" t="s">
        <v>88</v>
      </c>
      <c r="BJ123" s="78" t="s">
        <v>275</v>
      </c>
      <c r="BK123" s="18">
        <v>1</v>
      </c>
      <c r="BM123" s="18">
        <v>23</v>
      </c>
      <c r="BN123" s="18" t="s">
        <v>87</v>
      </c>
      <c r="FK123" s="18">
        <v>3</v>
      </c>
      <c r="FL123" s="78" t="s">
        <v>105</v>
      </c>
      <c r="FM123" s="18">
        <v>0.95</v>
      </c>
      <c r="FP123" s="95" t="s">
        <v>554</v>
      </c>
    </row>
    <row r="124" spans="1:172" s="18" customFormat="1">
      <c r="A124" s="18" t="s">
        <v>557</v>
      </c>
      <c r="B124" s="78" t="s">
        <v>558</v>
      </c>
      <c r="C124" s="78" t="s">
        <v>559</v>
      </c>
      <c r="D124" s="79">
        <v>42735</v>
      </c>
      <c r="E124" s="80"/>
      <c r="N124" s="18">
        <v>40</v>
      </c>
      <c r="Z124" s="85"/>
      <c r="AD124" s="78">
        <v>2</v>
      </c>
      <c r="AE124" s="78">
        <v>1</v>
      </c>
      <c r="AG124" s="78" t="s">
        <v>101</v>
      </c>
      <c r="AH124" s="78" t="s">
        <v>168</v>
      </c>
      <c r="AI124" s="78" t="s">
        <v>79</v>
      </c>
      <c r="AK124" s="18">
        <v>1</v>
      </c>
      <c r="AL124" s="18" t="s">
        <v>80</v>
      </c>
      <c r="AM124" s="88">
        <v>1.05</v>
      </c>
      <c r="AP124" s="18" t="s">
        <v>81</v>
      </c>
      <c r="AQ124" s="18" t="s">
        <v>82</v>
      </c>
      <c r="AS124" s="18">
        <v>2</v>
      </c>
      <c r="AT124" s="78" t="s">
        <v>83</v>
      </c>
      <c r="AU124" s="18">
        <v>0.9</v>
      </c>
      <c r="AW124" s="78" t="s">
        <v>560</v>
      </c>
      <c r="AX124" s="43"/>
      <c r="AY124" s="78" t="s">
        <v>541</v>
      </c>
      <c r="BA124" s="19">
        <v>353822</v>
      </c>
      <c r="BB124" s="38">
        <v>1</v>
      </c>
      <c r="BC124" s="78" t="s">
        <v>85</v>
      </c>
      <c r="BD124" s="18" t="s">
        <v>86</v>
      </c>
      <c r="BE124" s="18" t="s">
        <v>87</v>
      </c>
      <c r="BG124" s="88">
        <v>1</v>
      </c>
      <c r="BH124" s="18">
        <v>2</v>
      </c>
      <c r="BI124" s="38" t="s">
        <v>274</v>
      </c>
      <c r="BJ124" s="78" t="s">
        <v>541</v>
      </c>
      <c r="BK124" s="18">
        <v>0.7</v>
      </c>
      <c r="BM124" s="18">
        <v>40</v>
      </c>
      <c r="BN124" s="18" t="s">
        <v>87</v>
      </c>
      <c r="FK124" s="18">
        <v>3</v>
      </c>
      <c r="FL124" s="37" t="s">
        <v>89</v>
      </c>
      <c r="FM124" s="18">
        <v>0.95</v>
      </c>
      <c r="FP124" s="95" t="s">
        <v>545</v>
      </c>
    </row>
    <row r="125" spans="1:172" s="18" customFormat="1">
      <c r="A125" s="18" t="s">
        <v>561</v>
      </c>
      <c r="B125" s="78" t="s">
        <v>562</v>
      </c>
      <c r="C125" s="78" t="s">
        <v>563</v>
      </c>
      <c r="D125" s="79">
        <v>42735</v>
      </c>
      <c r="E125" s="80"/>
      <c r="N125" s="18">
        <v>20</v>
      </c>
      <c r="Z125" s="85"/>
      <c r="AD125" s="78">
        <v>1</v>
      </c>
      <c r="AE125" s="78">
        <v>1.05</v>
      </c>
      <c r="AG125" s="78" t="s">
        <v>77</v>
      </c>
      <c r="AH125" s="78" t="s">
        <v>160</v>
      </c>
      <c r="AI125" s="78" t="s">
        <v>79</v>
      </c>
      <c r="AK125" s="18">
        <v>1</v>
      </c>
      <c r="AL125" s="18" t="s">
        <v>80</v>
      </c>
      <c r="AM125" s="88">
        <v>1.05</v>
      </c>
      <c r="AP125" s="18" t="s">
        <v>181</v>
      </c>
      <c r="AQ125" s="18" t="s">
        <v>82</v>
      </c>
      <c r="AS125" s="18">
        <v>3</v>
      </c>
      <c r="AT125" s="78" t="s">
        <v>305</v>
      </c>
      <c r="AU125" s="18">
        <v>0.8</v>
      </c>
      <c r="AW125" s="78" t="s">
        <v>180</v>
      </c>
      <c r="AX125" s="85">
        <v>1</v>
      </c>
      <c r="AY125" s="78" t="s">
        <v>564</v>
      </c>
      <c r="BA125" s="19">
        <v>429448</v>
      </c>
      <c r="BB125" s="38">
        <v>1</v>
      </c>
      <c r="BC125" s="78" t="s">
        <v>85</v>
      </c>
      <c r="BD125" s="18" t="s">
        <v>86</v>
      </c>
      <c r="BE125" s="18" t="s">
        <v>87</v>
      </c>
      <c r="BG125" s="88">
        <v>1</v>
      </c>
      <c r="BH125" s="18">
        <v>2</v>
      </c>
      <c r="BI125" s="38" t="s">
        <v>274</v>
      </c>
      <c r="BJ125" s="78" t="s">
        <v>565</v>
      </c>
      <c r="BK125" s="18">
        <v>0.7</v>
      </c>
      <c r="BM125" s="18">
        <v>20</v>
      </c>
      <c r="BN125" s="18" t="s">
        <v>87</v>
      </c>
      <c r="FK125" s="18">
        <v>3</v>
      </c>
      <c r="FL125" s="37" t="s">
        <v>89</v>
      </c>
      <c r="FM125" s="18">
        <v>0.95</v>
      </c>
      <c r="FP125" s="95" t="s">
        <v>566</v>
      </c>
    </row>
    <row r="126" spans="1:172" s="18" customFormat="1">
      <c r="A126" s="18" t="s">
        <v>567</v>
      </c>
      <c r="B126" s="78" t="s">
        <v>568</v>
      </c>
      <c r="C126" s="78" t="s">
        <v>569</v>
      </c>
      <c r="D126" s="79">
        <v>42735</v>
      </c>
      <c r="E126" s="80"/>
      <c r="N126" s="18">
        <v>14</v>
      </c>
      <c r="Z126" s="85"/>
      <c r="AD126" s="78">
        <v>2</v>
      </c>
      <c r="AE126" s="78">
        <v>1</v>
      </c>
      <c r="AG126" s="78" t="s">
        <v>101</v>
      </c>
      <c r="AH126" s="78" t="s">
        <v>102</v>
      </c>
      <c r="AI126" s="78" t="s">
        <v>79</v>
      </c>
      <c r="AK126" s="18">
        <v>3</v>
      </c>
      <c r="AL126" s="18" t="s">
        <v>119</v>
      </c>
      <c r="AM126" s="88">
        <v>0.95</v>
      </c>
      <c r="AP126" s="18" t="s">
        <v>570</v>
      </c>
      <c r="AQ126" s="18" t="s">
        <v>82</v>
      </c>
      <c r="AS126" s="18">
        <v>5</v>
      </c>
      <c r="AT126" s="78" t="s">
        <v>515</v>
      </c>
      <c r="AU126" s="18">
        <v>0.6</v>
      </c>
      <c r="AW126" s="78" t="s">
        <v>571</v>
      </c>
      <c r="AX126" s="85"/>
      <c r="BA126" s="19">
        <v>380943</v>
      </c>
      <c r="BB126" s="38">
        <v>1</v>
      </c>
      <c r="BC126" s="78" t="s">
        <v>85</v>
      </c>
      <c r="BD126" s="18" t="s">
        <v>86</v>
      </c>
      <c r="BE126" s="18" t="s">
        <v>87</v>
      </c>
      <c r="BG126" s="88">
        <v>1</v>
      </c>
      <c r="BH126" s="18">
        <v>1</v>
      </c>
      <c r="BI126" s="78" t="s">
        <v>7923</v>
      </c>
      <c r="BK126" s="18">
        <v>1</v>
      </c>
      <c r="BM126" s="18">
        <v>14</v>
      </c>
      <c r="BN126" s="18" t="s">
        <v>87</v>
      </c>
      <c r="FK126" s="18">
        <v>3</v>
      </c>
      <c r="FL126" s="78" t="s">
        <v>105</v>
      </c>
      <c r="FM126" s="18">
        <v>0.95</v>
      </c>
      <c r="FP126" s="95" t="s">
        <v>573</v>
      </c>
    </row>
    <row r="127" spans="1:172" s="18" customFormat="1">
      <c r="A127" s="18" t="s">
        <v>574</v>
      </c>
      <c r="B127" s="78" t="s">
        <v>575</v>
      </c>
      <c r="C127" s="78" t="s">
        <v>507</v>
      </c>
      <c r="D127" s="79">
        <v>42735</v>
      </c>
      <c r="E127" s="80"/>
      <c r="N127" s="18">
        <v>29</v>
      </c>
      <c r="Z127" s="85"/>
      <c r="AD127" s="78">
        <v>2</v>
      </c>
      <c r="AE127" s="78">
        <v>1</v>
      </c>
      <c r="AG127" s="78" t="s">
        <v>101</v>
      </c>
      <c r="AH127" s="78" t="s">
        <v>102</v>
      </c>
      <c r="AI127" s="78" t="s">
        <v>79</v>
      </c>
      <c r="AK127" s="18">
        <v>1</v>
      </c>
      <c r="AL127" s="18" t="s">
        <v>80</v>
      </c>
      <c r="AM127" s="88">
        <v>1.05</v>
      </c>
      <c r="AP127" s="18" t="s">
        <v>224</v>
      </c>
      <c r="AQ127" s="18" t="s">
        <v>82</v>
      </c>
      <c r="AS127" s="18">
        <v>3</v>
      </c>
      <c r="AT127" s="78" t="s">
        <v>305</v>
      </c>
      <c r="AU127" s="18">
        <v>0.8</v>
      </c>
      <c r="AW127" s="78" t="s">
        <v>576</v>
      </c>
      <c r="AX127" s="85">
        <v>1</v>
      </c>
      <c r="AY127" s="78" t="s">
        <v>577</v>
      </c>
      <c r="BA127" s="19">
        <v>193342</v>
      </c>
      <c r="BB127" s="38">
        <v>1</v>
      </c>
      <c r="BC127" s="78" t="s">
        <v>85</v>
      </c>
      <c r="BD127" s="18" t="s">
        <v>86</v>
      </c>
      <c r="BE127" s="18" t="s">
        <v>87</v>
      </c>
      <c r="BG127" s="88">
        <v>1</v>
      </c>
      <c r="BH127" s="18">
        <v>1</v>
      </c>
      <c r="BI127" s="78" t="s">
        <v>88</v>
      </c>
      <c r="BJ127" s="99" t="s">
        <v>578</v>
      </c>
      <c r="BK127" s="18">
        <v>1</v>
      </c>
      <c r="BM127" s="18">
        <v>29</v>
      </c>
      <c r="BN127" s="18" t="s">
        <v>87</v>
      </c>
      <c r="FK127" s="18">
        <v>3</v>
      </c>
      <c r="FL127" s="78" t="s">
        <v>105</v>
      </c>
      <c r="FM127" s="18">
        <v>0.95</v>
      </c>
      <c r="FP127" s="95" t="s">
        <v>579</v>
      </c>
    </row>
    <row r="128" spans="1:172" s="18" customFormat="1">
      <c r="A128" s="18" t="s">
        <v>580</v>
      </c>
      <c r="B128" s="78" t="s">
        <v>581</v>
      </c>
      <c r="C128" s="78" t="s">
        <v>582</v>
      </c>
      <c r="D128" s="79">
        <v>42735</v>
      </c>
      <c r="E128" s="80"/>
      <c r="N128" s="18">
        <v>9.8800000000000008</v>
      </c>
      <c r="Z128" s="85"/>
      <c r="AD128" s="78">
        <v>1</v>
      </c>
      <c r="AE128" s="78">
        <v>1.05</v>
      </c>
      <c r="AG128" s="78" t="s">
        <v>77</v>
      </c>
      <c r="AH128" s="78" t="s">
        <v>78</v>
      </c>
      <c r="AI128" s="78" t="s">
        <v>79</v>
      </c>
      <c r="AK128" s="18">
        <v>2</v>
      </c>
      <c r="AL128" s="18" t="s">
        <v>132</v>
      </c>
      <c r="AM128" s="88">
        <v>1</v>
      </c>
      <c r="AP128" s="18" t="s">
        <v>205</v>
      </c>
      <c r="AQ128" s="18" t="s">
        <v>82</v>
      </c>
      <c r="AS128" s="18">
        <v>2</v>
      </c>
      <c r="AT128" s="78" t="s">
        <v>83</v>
      </c>
      <c r="AU128" s="18">
        <v>0.9</v>
      </c>
      <c r="AW128" s="78" t="s">
        <v>583</v>
      </c>
      <c r="AX128" s="43"/>
      <c r="AY128" s="78" t="s">
        <v>517</v>
      </c>
      <c r="BA128" s="44">
        <v>430477</v>
      </c>
      <c r="BB128" s="38">
        <v>1</v>
      </c>
      <c r="BC128" s="78" t="s">
        <v>85</v>
      </c>
      <c r="BD128" s="18" t="s">
        <v>86</v>
      </c>
      <c r="BE128" s="18" t="s">
        <v>87</v>
      </c>
      <c r="BG128" s="88">
        <v>1</v>
      </c>
      <c r="BH128" s="18">
        <v>2</v>
      </c>
      <c r="BI128" s="38" t="s">
        <v>274</v>
      </c>
      <c r="BJ128" s="78" t="s">
        <v>584</v>
      </c>
      <c r="BK128" s="18">
        <v>0.7</v>
      </c>
      <c r="BM128" s="18">
        <v>9.8800000000000008</v>
      </c>
      <c r="BN128" s="18" t="s">
        <v>87</v>
      </c>
      <c r="FK128" s="18">
        <v>3</v>
      </c>
      <c r="FL128" s="37" t="s">
        <v>89</v>
      </c>
      <c r="FM128" s="18">
        <v>0.95</v>
      </c>
      <c r="FP128" s="95" t="s">
        <v>585</v>
      </c>
    </row>
    <row r="129" spans="1:172" s="18" customFormat="1">
      <c r="A129" s="18" t="s">
        <v>586</v>
      </c>
      <c r="B129" s="78" t="s">
        <v>587</v>
      </c>
      <c r="C129" s="78" t="s">
        <v>588</v>
      </c>
      <c r="D129" s="79">
        <v>42735</v>
      </c>
      <c r="E129" s="80"/>
      <c r="N129" s="18">
        <v>5.6010099999999996</v>
      </c>
      <c r="Z129" s="85"/>
      <c r="AD129" s="78">
        <v>1</v>
      </c>
      <c r="AE129" s="78">
        <v>1.05</v>
      </c>
      <c r="AG129" s="78" t="s">
        <v>77</v>
      </c>
      <c r="AH129" s="78" t="s">
        <v>125</v>
      </c>
      <c r="AI129" s="78" t="s">
        <v>79</v>
      </c>
      <c r="AK129" s="18">
        <v>2</v>
      </c>
      <c r="AL129" s="18" t="s">
        <v>132</v>
      </c>
      <c r="AM129" s="88">
        <v>1</v>
      </c>
      <c r="AP129" s="18" t="s">
        <v>174</v>
      </c>
      <c r="AQ129" s="18" t="s">
        <v>82</v>
      </c>
      <c r="AS129" s="18">
        <v>5</v>
      </c>
      <c r="AT129" s="78" t="s">
        <v>211</v>
      </c>
      <c r="AU129" s="18">
        <v>0.6</v>
      </c>
      <c r="AW129" s="78" t="s">
        <v>589</v>
      </c>
      <c r="AX129" s="85">
        <v>0.105</v>
      </c>
      <c r="AY129" s="78" t="s">
        <v>275</v>
      </c>
      <c r="BA129" s="19">
        <v>425919</v>
      </c>
      <c r="BB129" s="38">
        <v>1</v>
      </c>
      <c r="BC129" s="78" t="s">
        <v>85</v>
      </c>
      <c r="BD129" s="18" t="s">
        <v>86</v>
      </c>
      <c r="BE129" s="18" t="s">
        <v>87</v>
      </c>
      <c r="BG129" s="88">
        <v>1</v>
      </c>
      <c r="BH129" s="18">
        <v>1</v>
      </c>
      <c r="BI129" s="78" t="s">
        <v>88</v>
      </c>
      <c r="BJ129" s="78" t="s">
        <v>590</v>
      </c>
      <c r="BK129" s="18">
        <v>1</v>
      </c>
      <c r="BM129" s="18">
        <v>5.6010099999999996</v>
      </c>
      <c r="BN129" s="18" t="s">
        <v>87</v>
      </c>
      <c r="FK129" s="18">
        <v>3</v>
      </c>
      <c r="FL129" s="37" t="s">
        <v>362</v>
      </c>
      <c r="FM129" s="18">
        <v>0.95</v>
      </c>
      <c r="FP129" s="95" t="s">
        <v>591</v>
      </c>
    </row>
    <row r="130" spans="1:172" s="18" customFormat="1">
      <c r="A130" s="18" t="s">
        <v>592</v>
      </c>
      <c r="B130" s="78" t="s">
        <v>593</v>
      </c>
      <c r="C130" s="78" t="s">
        <v>594</v>
      </c>
      <c r="D130" s="79">
        <v>42735</v>
      </c>
      <c r="E130" s="80"/>
      <c r="N130" s="18">
        <v>10</v>
      </c>
      <c r="Z130" s="85"/>
      <c r="AD130" s="78">
        <v>2</v>
      </c>
      <c r="AE130" s="78">
        <v>1</v>
      </c>
      <c r="AG130" s="78" t="s">
        <v>101</v>
      </c>
      <c r="AH130" s="78" t="s">
        <v>102</v>
      </c>
      <c r="AI130" s="78" t="s">
        <v>79</v>
      </c>
      <c r="AK130" s="18">
        <v>1</v>
      </c>
      <c r="AL130" s="18" t="s">
        <v>80</v>
      </c>
      <c r="AM130" s="88">
        <v>1.05</v>
      </c>
      <c r="AP130" s="18" t="s">
        <v>218</v>
      </c>
      <c r="AQ130" s="18" t="s">
        <v>82</v>
      </c>
      <c r="AS130" s="18">
        <v>3</v>
      </c>
      <c r="AT130" s="78" t="s">
        <v>305</v>
      </c>
      <c r="AU130" s="18">
        <v>0.8</v>
      </c>
      <c r="AW130" s="78" t="s">
        <v>595</v>
      </c>
      <c r="AX130" s="85">
        <v>1</v>
      </c>
      <c r="AY130" s="78" t="s">
        <v>596</v>
      </c>
      <c r="BA130" s="19">
        <v>440557</v>
      </c>
      <c r="BB130" s="38">
        <v>1</v>
      </c>
      <c r="BC130" s="78" t="s">
        <v>85</v>
      </c>
      <c r="BD130" s="18" t="s">
        <v>86</v>
      </c>
      <c r="BE130" s="18" t="s">
        <v>87</v>
      </c>
      <c r="BG130" s="88">
        <v>1</v>
      </c>
      <c r="BH130" s="18">
        <v>1</v>
      </c>
      <c r="BI130" s="78" t="s">
        <v>88</v>
      </c>
      <c r="BJ130" s="78" t="s">
        <v>597</v>
      </c>
      <c r="BK130" s="18">
        <v>1</v>
      </c>
      <c r="BM130" s="18">
        <v>10</v>
      </c>
      <c r="BN130" s="18" t="s">
        <v>87</v>
      </c>
      <c r="FK130" s="18">
        <v>3</v>
      </c>
      <c r="FL130" s="78" t="s">
        <v>105</v>
      </c>
      <c r="FM130" s="18">
        <v>0.95</v>
      </c>
      <c r="FP130" s="95" t="s">
        <v>598</v>
      </c>
    </row>
    <row r="131" spans="1:172" s="18" customFormat="1">
      <c r="A131" s="18" t="s">
        <v>599</v>
      </c>
      <c r="B131" s="78" t="s">
        <v>600</v>
      </c>
      <c r="C131" s="78" t="s">
        <v>601</v>
      </c>
      <c r="D131" s="79">
        <v>42735</v>
      </c>
      <c r="E131" s="80"/>
      <c r="N131" s="18">
        <v>20</v>
      </c>
      <c r="Z131" s="85"/>
      <c r="AD131" s="78">
        <v>2</v>
      </c>
      <c r="AE131" s="78">
        <v>1</v>
      </c>
      <c r="AG131" s="78" t="s">
        <v>101</v>
      </c>
      <c r="AH131" s="78" t="s">
        <v>102</v>
      </c>
      <c r="AI131" s="78" t="s">
        <v>79</v>
      </c>
      <c r="AK131" s="18">
        <v>2</v>
      </c>
      <c r="AL131" s="18" t="s">
        <v>132</v>
      </c>
      <c r="AM131" s="88">
        <v>1</v>
      </c>
      <c r="AP131" s="18" t="s">
        <v>133</v>
      </c>
      <c r="AQ131" s="18" t="s">
        <v>82</v>
      </c>
      <c r="AS131" s="18">
        <v>3</v>
      </c>
      <c r="AT131" s="78" t="s">
        <v>305</v>
      </c>
      <c r="AU131" s="18">
        <v>0.8</v>
      </c>
      <c r="AW131" s="78" t="s">
        <v>131</v>
      </c>
      <c r="AX131" s="85">
        <v>1</v>
      </c>
      <c r="AY131" s="78" t="s">
        <v>523</v>
      </c>
      <c r="BA131" s="19">
        <v>128160</v>
      </c>
      <c r="BB131" s="38">
        <v>1</v>
      </c>
      <c r="BC131" s="78" t="s">
        <v>85</v>
      </c>
      <c r="BD131" s="18" t="s">
        <v>86</v>
      </c>
      <c r="BE131" s="18" t="s">
        <v>87</v>
      </c>
      <c r="BG131" s="88">
        <v>1</v>
      </c>
      <c r="BH131" s="18">
        <v>2</v>
      </c>
      <c r="BI131" s="38" t="s">
        <v>274</v>
      </c>
      <c r="BJ131" s="78" t="s">
        <v>523</v>
      </c>
      <c r="BK131" s="18">
        <v>0.7</v>
      </c>
      <c r="BM131" s="18">
        <v>20</v>
      </c>
      <c r="BN131" s="18" t="s">
        <v>87</v>
      </c>
      <c r="FK131" s="18">
        <v>3</v>
      </c>
      <c r="FL131" s="78" t="s">
        <v>105</v>
      </c>
      <c r="FM131" s="18">
        <v>0.95</v>
      </c>
      <c r="FP131" s="95" t="s">
        <v>602</v>
      </c>
    </row>
    <row r="132" spans="1:172" s="18" customFormat="1">
      <c r="A132" s="18" t="s">
        <v>603</v>
      </c>
      <c r="B132" s="78" t="s">
        <v>604</v>
      </c>
      <c r="C132" s="78" t="s">
        <v>601</v>
      </c>
      <c r="D132" s="79">
        <v>42735</v>
      </c>
      <c r="E132" s="80"/>
      <c r="N132" s="18">
        <v>20</v>
      </c>
      <c r="Z132" s="85"/>
      <c r="AD132" s="78">
        <v>2</v>
      </c>
      <c r="AE132" s="78">
        <v>1</v>
      </c>
      <c r="AG132" s="78" t="s">
        <v>101</v>
      </c>
      <c r="AH132" s="78" t="s">
        <v>102</v>
      </c>
      <c r="AI132" s="78" t="s">
        <v>79</v>
      </c>
      <c r="AK132" s="18">
        <v>2</v>
      </c>
      <c r="AL132" s="18" t="s">
        <v>132</v>
      </c>
      <c r="AM132" s="88">
        <v>1</v>
      </c>
      <c r="AP132" s="18" t="s">
        <v>133</v>
      </c>
      <c r="AQ132" s="18" t="s">
        <v>82</v>
      </c>
      <c r="AS132" s="18">
        <v>3</v>
      </c>
      <c r="AT132" s="78" t="s">
        <v>305</v>
      </c>
      <c r="AU132" s="18">
        <v>0.8</v>
      </c>
      <c r="AW132" s="78" t="s">
        <v>131</v>
      </c>
      <c r="AX132" s="85">
        <v>1</v>
      </c>
      <c r="AY132" s="78" t="s">
        <v>523</v>
      </c>
      <c r="BA132" s="19">
        <v>128160</v>
      </c>
      <c r="BB132" s="38">
        <v>1</v>
      </c>
      <c r="BC132" s="78" t="s">
        <v>85</v>
      </c>
      <c r="BD132" s="18" t="s">
        <v>86</v>
      </c>
      <c r="BE132" s="18" t="s">
        <v>87</v>
      </c>
      <c r="BG132" s="88">
        <v>1</v>
      </c>
      <c r="BH132" s="18">
        <v>2</v>
      </c>
      <c r="BI132" s="38" t="s">
        <v>274</v>
      </c>
      <c r="BJ132" s="78" t="s">
        <v>523</v>
      </c>
      <c r="BK132" s="18">
        <v>0.7</v>
      </c>
      <c r="BM132" s="18">
        <v>20</v>
      </c>
      <c r="BN132" s="18" t="s">
        <v>87</v>
      </c>
      <c r="FK132" s="18">
        <v>3</v>
      </c>
      <c r="FL132" s="78" t="s">
        <v>105</v>
      </c>
      <c r="FM132" s="18">
        <v>0.95</v>
      </c>
      <c r="FP132" s="95" t="s">
        <v>602</v>
      </c>
    </row>
    <row r="133" spans="1:172" s="18" customFormat="1">
      <c r="A133" s="18" t="s">
        <v>605</v>
      </c>
      <c r="B133" s="78" t="s">
        <v>606</v>
      </c>
      <c r="C133" s="78" t="s">
        <v>607</v>
      </c>
      <c r="D133" s="79">
        <v>42735</v>
      </c>
      <c r="E133" s="80"/>
      <c r="N133" s="18">
        <v>0.55000000000000004</v>
      </c>
      <c r="Z133" s="85"/>
      <c r="AD133" s="78">
        <v>1</v>
      </c>
      <c r="AE133" s="78">
        <v>1.05</v>
      </c>
      <c r="AG133" s="78" t="s">
        <v>77</v>
      </c>
      <c r="AH133" s="78" t="s">
        <v>78</v>
      </c>
      <c r="AI133" s="78" t="s">
        <v>79</v>
      </c>
      <c r="AK133" s="18">
        <v>2</v>
      </c>
      <c r="AL133" s="18" t="s">
        <v>132</v>
      </c>
      <c r="AM133" s="88">
        <v>1</v>
      </c>
      <c r="AP133" s="18" t="s">
        <v>174</v>
      </c>
      <c r="AQ133" s="18" t="s">
        <v>82</v>
      </c>
      <c r="AS133" s="18">
        <v>2</v>
      </c>
      <c r="AT133" s="78" t="s">
        <v>83</v>
      </c>
      <c r="AU133" s="18">
        <v>0.9</v>
      </c>
      <c r="AW133" s="78" t="s">
        <v>608</v>
      </c>
      <c r="AX133" s="43"/>
      <c r="BA133" s="19">
        <v>363424</v>
      </c>
      <c r="BB133" s="38">
        <v>1</v>
      </c>
      <c r="BC133" s="78" t="s">
        <v>85</v>
      </c>
      <c r="BD133" s="18" t="s">
        <v>86</v>
      </c>
      <c r="BE133" s="18" t="s">
        <v>87</v>
      </c>
      <c r="BG133" s="88">
        <v>1</v>
      </c>
      <c r="BH133" s="18">
        <v>2</v>
      </c>
      <c r="BI133" s="38" t="s">
        <v>274</v>
      </c>
      <c r="BJ133" s="78" t="s">
        <v>275</v>
      </c>
      <c r="BK133" s="18">
        <v>0.7</v>
      </c>
      <c r="BM133" s="18">
        <v>0.55000000000000004</v>
      </c>
      <c r="BN133" s="18" t="s">
        <v>87</v>
      </c>
      <c r="FK133" s="18">
        <v>3</v>
      </c>
      <c r="FL133" s="37" t="s">
        <v>89</v>
      </c>
      <c r="FM133" s="18">
        <v>0.95</v>
      </c>
      <c r="FP133" s="95" t="s">
        <v>609</v>
      </c>
    </row>
    <row r="134" spans="1:172" s="18" customFormat="1">
      <c r="A134" s="18" t="s">
        <v>610</v>
      </c>
      <c r="B134" s="78" t="s">
        <v>611</v>
      </c>
      <c r="C134" s="78" t="s">
        <v>100</v>
      </c>
      <c r="D134" s="79">
        <v>42735</v>
      </c>
      <c r="E134" s="80"/>
      <c r="N134" s="18">
        <v>20</v>
      </c>
      <c r="Z134" s="85"/>
      <c r="AD134" s="78">
        <v>2</v>
      </c>
      <c r="AE134" s="78">
        <v>1</v>
      </c>
      <c r="AG134" s="78" t="s">
        <v>101</v>
      </c>
      <c r="AH134" s="78" t="s">
        <v>102</v>
      </c>
      <c r="AI134" s="78" t="s">
        <v>79</v>
      </c>
      <c r="AK134" s="18">
        <v>1</v>
      </c>
      <c r="AL134" s="18" t="s">
        <v>80</v>
      </c>
      <c r="AM134" s="88">
        <v>1.05</v>
      </c>
      <c r="AP134" s="18" t="s">
        <v>103</v>
      </c>
      <c r="AQ134" s="18" t="s">
        <v>82</v>
      </c>
      <c r="AS134" s="18">
        <v>3</v>
      </c>
      <c r="AT134" s="78" t="s">
        <v>305</v>
      </c>
      <c r="AU134" s="18">
        <v>0.8</v>
      </c>
      <c r="AW134" s="78" t="s">
        <v>152</v>
      </c>
      <c r="AX134" s="85">
        <v>1</v>
      </c>
      <c r="AY134" s="78" t="s">
        <v>541</v>
      </c>
      <c r="BA134" s="19">
        <v>128257</v>
      </c>
      <c r="BB134" s="38">
        <v>1</v>
      </c>
      <c r="BC134" s="78" t="s">
        <v>85</v>
      </c>
      <c r="BD134" s="18" t="s">
        <v>86</v>
      </c>
      <c r="BE134" s="18" t="s">
        <v>87</v>
      </c>
      <c r="BG134" s="88">
        <v>1</v>
      </c>
      <c r="BH134" s="18">
        <v>1</v>
      </c>
      <c r="BI134" s="78" t="s">
        <v>88</v>
      </c>
      <c r="BJ134" s="78" t="s">
        <v>381</v>
      </c>
      <c r="BK134" s="18">
        <v>1</v>
      </c>
      <c r="BM134" s="18">
        <v>20</v>
      </c>
      <c r="BN134" s="18" t="s">
        <v>87</v>
      </c>
      <c r="FK134" s="18">
        <v>3</v>
      </c>
      <c r="FL134" s="78" t="s">
        <v>105</v>
      </c>
      <c r="FM134" s="18">
        <v>0.95</v>
      </c>
      <c r="FP134" s="95" t="s">
        <v>612</v>
      </c>
    </row>
    <row r="135" spans="1:172" s="18" customFormat="1">
      <c r="A135" s="18" t="s">
        <v>613</v>
      </c>
      <c r="B135" s="78" t="s">
        <v>614</v>
      </c>
      <c r="C135" s="78" t="s">
        <v>615</v>
      </c>
      <c r="D135" s="79">
        <v>42735</v>
      </c>
      <c r="E135" s="80"/>
      <c r="N135" s="18">
        <v>25</v>
      </c>
      <c r="Z135" s="85"/>
      <c r="AD135" s="78">
        <v>1</v>
      </c>
      <c r="AE135" s="78">
        <v>1.05</v>
      </c>
      <c r="AG135" s="78" t="s">
        <v>77</v>
      </c>
      <c r="AH135" s="78" t="s">
        <v>125</v>
      </c>
      <c r="AI135" s="78" t="s">
        <v>79</v>
      </c>
      <c r="AK135" s="18">
        <v>1</v>
      </c>
      <c r="AL135" s="18" t="s">
        <v>80</v>
      </c>
      <c r="AM135" s="88">
        <v>1.05</v>
      </c>
      <c r="AP135" s="18" t="s">
        <v>81</v>
      </c>
      <c r="AQ135" s="18" t="s">
        <v>82</v>
      </c>
      <c r="AS135" s="18">
        <v>2</v>
      </c>
      <c r="AT135" s="78" t="s">
        <v>83</v>
      </c>
      <c r="AU135" s="18">
        <v>0.9</v>
      </c>
      <c r="AW135" s="78" t="s">
        <v>616</v>
      </c>
      <c r="AX135" s="43"/>
      <c r="AY135" s="78" t="s">
        <v>617</v>
      </c>
      <c r="BA135" s="19">
        <v>428234</v>
      </c>
      <c r="BB135" s="38">
        <v>1</v>
      </c>
      <c r="BC135" s="78" t="s">
        <v>85</v>
      </c>
      <c r="BD135" s="18" t="s">
        <v>86</v>
      </c>
      <c r="BE135" s="18" t="s">
        <v>87</v>
      </c>
      <c r="BG135" s="88">
        <v>1</v>
      </c>
      <c r="BH135" s="18">
        <v>2</v>
      </c>
      <c r="BI135" s="38" t="s">
        <v>274</v>
      </c>
      <c r="BJ135" s="78" t="s">
        <v>618</v>
      </c>
      <c r="BK135" s="18">
        <v>0.7</v>
      </c>
      <c r="BM135" s="18">
        <v>25</v>
      </c>
      <c r="BN135" s="18" t="s">
        <v>87</v>
      </c>
      <c r="FK135" s="18">
        <v>3</v>
      </c>
      <c r="FL135" s="37" t="s">
        <v>89</v>
      </c>
      <c r="FM135" s="18">
        <v>0.95</v>
      </c>
      <c r="FP135" s="95" t="s">
        <v>619</v>
      </c>
    </row>
    <row r="136" spans="1:172" s="18" customFormat="1">
      <c r="A136" s="18" t="s">
        <v>620</v>
      </c>
      <c r="B136" s="78" t="s">
        <v>621</v>
      </c>
      <c r="C136" s="78" t="s">
        <v>622</v>
      </c>
      <c r="D136" s="79">
        <v>42735</v>
      </c>
      <c r="E136" s="80"/>
      <c r="N136" s="18">
        <v>6</v>
      </c>
      <c r="Z136" s="85"/>
      <c r="AD136" s="78">
        <v>2</v>
      </c>
      <c r="AE136" s="78">
        <v>1</v>
      </c>
      <c r="AG136" s="78" t="s">
        <v>101</v>
      </c>
      <c r="AH136" s="78" t="s">
        <v>102</v>
      </c>
      <c r="AI136" s="78" t="s">
        <v>79</v>
      </c>
      <c r="AK136" s="18">
        <v>1</v>
      </c>
      <c r="AL136" s="18" t="s">
        <v>80</v>
      </c>
      <c r="AM136" s="88">
        <v>1.05</v>
      </c>
      <c r="AP136" s="18" t="s">
        <v>417</v>
      </c>
      <c r="AQ136" s="18" t="s">
        <v>82</v>
      </c>
      <c r="AS136" s="18">
        <v>5</v>
      </c>
      <c r="AT136" s="78" t="s">
        <v>515</v>
      </c>
      <c r="AU136" s="18">
        <v>0.6</v>
      </c>
      <c r="AW136" s="78" t="s">
        <v>571</v>
      </c>
      <c r="AX136" s="85"/>
      <c r="BA136" s="19">
        <v>380943</v>
      </c>
      <c r="BB136" s="38">
        <v>1</v>
      </c>
      <c r="BC136" s="78" t="s">
        <v>85</v>
      </c>
      <c r="BD136" s="18" t="s">
        <v>86</v>
      </c>
      <c r="BE136" s="18" t="s">
        <v>87</v>
      </c>
      <c r="BG136" s="88">
        <v>1</v>
      </c>
      <c r="BH136" s="18">
        <v>1</v>
      </c>
      <c r="BI136" s="78" t="s">
        <v>7923</v>
      </c>
      <c r="BJ136" s="78" t="s">
        <v>623</v>
      </c>
      <c r="BK136" s="18">
        <v>1</v>
      </c>
      <c r="BM136" s="18">
        <v>6</v>
      </c>
      <c r="BN136" s="18" t="s">
        <v>87</v>
      </c>
      <c r="FK136" s="18">
        <v>3</v>
      </c>
      <c r="FL136" s="78" t="s">
        <v>105</v>
      </c>
      <c r="FM136" s="18">
        <v>0.95</v>
      </c>
      <c r="FP136" s="95" t="s">
        <v>624</v>
      </c>
    </row>
    <row r="137" spans="1:172" s="18" customFormat="1">
      <c r="A137" s="18" t="s">
        <v>625</v>
      </c>
      <c r="B137" s="78" t="s">
        <v>626</v>
      </c>
      <c r="C137" s="78" t="s">
        <v>622</v>
      </c>
      <c r="D137" s="79">
        <v>42735</v>
      </c>
      <c r="E137" s="80"/>
      <c r="N137" s="18">
        <v>6</v>
      </c>
      <c r="Z137" s="85"/>
      <c r="AD137" s="78">
        <v>2</v>
      </c>
      <c r="AE137" s="78">
        <v>1</v>
      </c>
      <c r="AG137" s="78" t="s">
        <v>101</v>
      </c>
      <c r="AH137" s="78" t="s">
        <v>102</v>
      </c>
      <c r="AI137" s="78" t="s">
        <v>79</v>
      </c>
      <c r="AK137" s="18">
        <v>1</v>
      </c>
      <c r="AL137" s="18" t="s">
        <v>80</v>
      </c>
      <c r="AM137" s="88">
        <v>1.05</v>
      </c>
      <c r="AP137" s="18" t="s">
        <v>417</v>
      </c>
      <c r="AQ137" s="18" t="s">
        <v>82</v>
      </c>
      <c r="AS137" s="18">
        <v>5</v>
      </c>
      <c r="AT137" s="78" t="s">
        <v>515</v>
      </c>
      <c r="AU137" s="18">
        <v>0.6</v>
      </c>
      <c r="AW137" s="78" t="s">
        <v>571</v>
      </c>
      <c r="AX137" s="85"/>
      <c r="BA137" s="19">
        <v>380943</v>
      </c>
      <c r="BB137" s="38">
        <v>1</v>
      </c>
      <c r="BC137" s="78" t="s">
        <v>85</v>
      </c>
      <c r="BD137" s="18" t="s">
        <v>86</v>
      </c>
      <c r="BE137" s="18" t="s">
        <v>87</v>
      </c>
      <c r="BG137" s="88">
        <v>1</v>
      </c>
      <c r="BH137" s="18">
        <v>1</v>
      </c>
      <c r="BI137" s="78" t="s">
        <v>7923</v>
      </c>
      <c r="BJ137" s="78" t="s">
        <v>623</v>
      </c>
      <c r="BK137" s="18">
        <v>1</v>
      </c>
      <c r="BM137" s="18">
        <v>6</v>
      </c>
      <c r="BN137" s="18" t="s">
        <v>87</v>
      </c>
      <c r="FK137" s="18">
        <v>3</v>
      </c>
      <c r="FL137" s="78" t="s">
        <v>105</v>
      </c>
      <c r="FM137" s="18">
        <v>0.95</v>
      </c>
      <c r="FP137" s="95" t="s">
        <v>624</v>
      </c>
    </row>
    <row r="138" spans="1:172" s="18" customFormat="1">
      <c r="A138" s="18" t="s">
        <v>627</v>
      </c>
      <c r="B138" s="78" t="s">
        <v>628</v>
      </c>
      <c r="C138" s="78" t="s">
        <v>629</v>
      </c>
      <c r="D138" s="79">
        <v>42735</v>
      </c>
      <c r="E138" s="80"/>
      <c r="N138" s="18">
        <v>7</v>
      </c>
      <c r="Z138" s="85"/>
      <c r="AD138" s="78">
        <v>2</v>
      </c>
      <c r="AE138" s="78">
        <v>1</v>
      </c>
      <c r="AG138" s="78" t="s">
        <v>101</v>
      </c>
      <c r="AH138" s="78" t="s">
        <v>102</v>
      </c>
      <c r="AI138" s="78" t="s">
        <v>79</v>
      </c>
      <c r="AK138" s="18">
        <v>2</v>
      </c>
      <c r="AL138" s="18" t="s">
        <v>132</v>
      </c>
      <c r="AM138" s="88">
        <v>1</v>
      </c>
      <c r="AP138" s="18" t="s">
        <v>161</v>
      </c>
      <c r="AQ138" s="18" t="s">
        <v>82</v>
      </c>
      <c r="AS138" s="18">
        <v>3</v>
      </c>
      <c r="AT138" s="78" t="s">
        <v>305</v>
      </c>
      <c r="AU138" s="18">
        <v>0.8</v>
      </c>
      <c r="AW138" s="78" t="s">
        <v>630</v>
      </c>
      <c r="AX138" s="85">
        <v>1</v>
      </c>
      <c r="AY138" s="78" t="s">
        <v>631</v>
      </c>
      <c r="BA138" s="19">
        <v>327886</v>
      </c>
      <c r="BB138" s="38">
        <v>1</v>
      </c>
      <c r="BC138" s="78" t="s">
        <v>85</v>
      </c>
      <c r="BD138" s="18" t="s">
        <v>86</v>
      </c>
      <c r="BE138" s="18" t="s">
        <v>87</v>
      </c>
      <c r="BG138" s="88">
        <v>1</v>
      </c>
      <c r="BH138" s="18">
        <v>1</v>
      </c>
      <c r="BI138" s="78" t="s">
        <v>88</v>
      </c>
      <c r="BJ138" s="78" t="s">
        <v>618</v>
      </c>
      <c r="BK138" s="18">
        <v>1</v>
      </c>
      <c r="BM138" s="18">
        <v>7</v>
      </c>
      <c r="BN138" s="18" t="s">
        <v>87</v>
      </c>
      <c r="FK138" s="18">
        <v>3</v>
      </c>
      <c r="FL138" s="78" t="s">
        <v>105</v>
      </c>
      <c r="FM138" s="18">
        <v>0.95</v>
      </c>
      <c r="FP138" s="95" t="s">
        <v>632</v>
      </c>
    </row>
    <row r="139" spans="1:172" s="18" customFormat="1">
      <c r="A139" s="18" t="s">
        <v>633</v>
      </c>
      <c r="B139" s="78" t="s">
        <v>628</v>
      </c>
      <c r="C139" s="78" t="s">
        <v>629</v>
      </c>
      <c r="D139" s="79">
        <v>42735</v>
      </c>
      <c r="E139" s="80"/>
      <c r="N139" s="18">
        <v>7</v>
      </c>
      <c r="Z139" s="85"/>
      <c r="AD139" s="78">
        <v>2</v>
      </c>
      <c r="AE139" s="78">
        <v>1</v>
      </c>
      <c r="AG139" s="78" t="s">
        <v>101</v>
      </c>
      <c r="AH139" s="78" t="s">
        <v>102</v>
      </c>
      <c r="AI139" s="78" t="s">
        <v>79</v>
      </c>
      <c r="AK139" s="18">
        <v>2</v>
      </c>
      <c r="AL139" s="18" t="s">
        <v>132</v>
      </c>
      <c r="AM139" s="88">
        <v>1</v>
      </c>
      <c r="AP139" s="18" t="s">
        <v>161</v>
      </c>
      <c r="AQ139" s="18" t="s">
        <v>82</v>
      </c>
      <c r="AS139" s="18">
        <v>3</v>
      </c>
      <c r="AT139" s="78" t="s">
        <v>305</v>
      </c>
      <c r="AU139" s="18">
        <v>0.8</v>
      </c>
      <c r="AW139" s="78" t="s">
        <v>630</v>
      </c>
      <c r="AX139" s="85">
        <v>1</v>
      </c>
      <c r="AY139" s="78" t="s">
        <v>631</v>
      </c>
      <c r="BA139" s="19">
        <v>327886</v>
      </c>
      <c r="BB139" s="38">
        <v>1</v>
      </c>
      <c r="BC139" s="78" t="s">
        <v>85</v>
      </c>
      <c r="BD139" s="18" t="s">
        <v>86</v>
      </c>
      <c r="BE139" s="18" t="s">
        <v>87</v>
      </c>
      <c r="BG139" s="88">
        <v>1</v>
      </c>
      <c r="BH139" s="18">
        <v>1</v>
      </c>
      <c r="BI139" s="78" t="s">
        <v>88</v>
      </c>
      <c r="BJ139" s="78" t="s">
        <v>618</v>
      </c>
      <c r="BK139" s="18">
        <v>1</v>
      </c>
      <c r="BM139" s="18">
        <v>7</v>
      </c>
      <c r="BN139" s="18" t="s">
        <v>87</v>
      </c>
      <c r="FK139" s="18">
        <v>3</v>
      </c>
      <c r="FL139" s="78" t="s">
        <v>105</v>
      </c>
      <c r="FM139" s="18">
        <v>0.95</v>
      </c>
      <c r="FP139" s="95" t="s">
        <v>632</v>
      </c>
    </row>
    <row r="140" spans="1:172" s="18" customFormat="1">
      <c r="A140" s="18" t="s">
        <v>634</v>
      </c>
      <c r="B140" s="78" t="s">
        <v>635</v>
      </c>
      <c r="C140" s="78" t="s">
        <v>636</v>
      </c>
      <c r="D140" s="79">
        <v>42735</v>
      </c>
      <c r="E140" s="80"/>
      <c r="N140" s="18">
        <v>90</v>
      </c>
      <c r="Z140" s="85"/>
      <c r="AD140" s="78">
        <v>3</v>
      </c>
      <c r="AE140" s="78">
        <v>0.9</v>
      </c>
      <c r="AG140" s="78" t="s">
        <v>117</v>
      </c>
      <c r="AH140" s="78" t="s">
        <v>118</v>
      </c>
      <c r="AI140" s="78" t="s">
        <v>79</v>
      </c>
      <c r="AK140" s="18">
        <v>1</v>
      </c>
      <c r="AL140" s="18" t="s">
        <v>80</v>
      </c>
      <c r="AM140" s="88">
        <v>1.05</v>
      </c>
      <c r="AP140" s="18" t="s">
        <v>81</v>
      </c>
      <c r="AQ140" s="18" t="s">
        <v>82</v>
      </c>
      <c r="AS140" s="18">
        <v>2</v>
      </c>
      <c r="AT140" s="78" t="s">
        <v>83</v>
      </c>
      <c r="AU140" s="18">
        <v>0.9</v>
      </c>
      <c r="AW140" s="78" t="s">
        <v>637</v>
      </c>
      <c r="AX140" s="43"/>
      <c r="AY140" s="78" t="s">
        <v>275</v>
      </c>
      <c r="BA140" s="19">
        <v>427175</v>
      </c>
      <c r="BB140" s="38">
        <v>1</v>
      </c>
      <c r="BC140" s="78" t="s">
        <v>85</v>
      </c>
      <c r="BD140" s="18" t="s">
        <v>86</v>
      </c>
      <c r="BE140" s="18" t="s">
        <v>87</v>
      </c>
      <c r="BG140" s="88">
        <v>1</v>
      </c>
      <c r="BH140" s="18">
        <v>1</v>
      </c>
      <c r="BI140" s="38" t="s">
        <v>377</v>
      </c>
      <c r="BJ140" s="78" t="s">
        <v>275</v>
      </c>
      <c r="BK140" s="18">
        <v>1</v>
      </c>
      <c r="BM140" s="18">
        <v>90</v>
      </c>
      <c r="BN140" s="18" t="s">
        <v>87</v>
      </c>
      <c r="FK140" s="18">
        <v>3</v>
      </c>
      <c r="FL140" s="37" t="s">
        <v>362</v>
      </c>
      <c r="FM140" s="18">
        <v>0.95</v>
      </c>
      <c r="FP140" s="95" t="s">
        <v>638</v>
      </c>
    </row>
    <row r="141" spans="1:172" s="18" customFormat="1">
      <c r="A141" s="18" t="s">
        <v>639</v>
      </c>
      <c r="B141" s="78" t="s">
        <v>640</v>
      </c>
      <c r="C141" s="78" t="s">
        <v>641</v>
      </c>
      <c r="D141" s="79">
        <v>42735</v>
      </c>
      <c r="E141" s="80"/>
      <c r="N141" s="18">
        <v>20</v>
      </c>
      <c r="Z141" s="85"/>
      <c r="AD141" s="78">
        <v>2</v>
      </c>
      <c r="AE141" s="78">
        <v>1</v>
      </c>
      <c r="AG141" s="78" t="s">
        <v>101</v>
      </c>
      <c r="AH141" s="78" t="s">
        <v>168</v>
      </c>
      <c r="AI141" s="78" t="s">
        <v>79</v>
      </c>
      <c r="AK141" s="18">
        <v>1</v>
      </c>
      <c r="AL141" s="18" t="s">
        <v>80</v>
      </c>
      <c r="AM141" s="88">
        <v>1.05</v>
      </c>
      <c r="AP141" s="18" t="s">
        <v>224</v>
      </c>
      <c r="AQ141" s="18" t="s">
        <v>82</v>
      </c>
      <c r="AS141" s="18">
        <v>3</v>
      </c>
      <c r="AT141" s="78" t="s">
        <v>305</v>
      </c>
      <c r="AU141" s="18">
        <v>0.8</v>
      </c>
      <c r="AW141" s="78" t="s">
        <v>642</v>
      </c>
      <c r="AX141" s="85">
        <v>1</v>
      </c>
      <c r="AY141" s="78" t="s">
        <v>643</v>
      </c>
      <c r="BA141" s="19">
        <v>22247</v>
      </c>
      <c r="BB141" s="38">
        <v>1</v>
      </c>
      <c r="BC141" s="78" t="s">
        <v>85</v>
      </c>
      <c r="BD141" s="18" t="s">
        <v>86</v>
      </c>
      <c r="BE141" s="18" t="s">
        <v>87</v>
      </c>
      <c r="BG141" s="88">
        <v>1</v>
      </c>
      <c r="BH141" s="18">
        <v>2</v>
      </c>
      <c r="BI141" s="38" t="s">
        <v>274</v>
      </c>
      <c r="BJ141" s="78" t="s">
        <v>644</v>
      </c>
      <c r="BK141" s="18">
        <v>0.7</v>
      </c>
      <c r="BM141" s="18">
        <v>20</v>
      </c>
      <c r="BN141" s="18" t="s">
        <v>87</v>
      </c>
      <c r="FK141" s="18">
        <v>3</v>
      </c>
      <c r="FL141" s="37" t="s">
        <v>89</v>
      </c>
      <c r="FM141" s="18">
        <v>0.95</v>
      </c>
      <c r="FP141" s="95" t="s">
        <v>645</v>
      </c>
    </row>
    <row r="142" spans="1:172" s="18" customFormat="1">
      <c r="A142" s="18" t="s">
        <v>646</v>
      </c>
      <c r="B142" s="78" t="s">
        <v>647</v>
      </c>
      <c r="C142" s="78" t="s">
        <v>648</v>
      </c>
      <c r="D142" s="79">
        <v>42735</v>
      </c>
      <c r="E142" s="80"/>
      <c r="N142" s="18">
        <v>10</v>
      </c>
      <c r="Z142" s="85"/>
      <c r="AD142" s="78">
        <v>1</v>
      </c>
      <c r="AE142" s="78">
        <v>1.05</v>
      </c>
      <c r="AG142" s="78" t="s">
        <v>77</v>
      </c>
      <c r="AH142" s="78" t="s">
        <v>78</v>
      </c>
      <c r="AI142" s="78" t="s">
        <v>79</v>
      </c>
      <c r="AK142" s="18">
        <v>2</v>
      </c>
      <c r="AL142" s="18" t="s">
        <v>132</v>
      </c>
      <c r="AM142" s="88">
        <v>1</v>
      </c>
      <c r="AP142" s="18" t="s">
        <v>174</v>
      </c>
      <c r="AQ142" s="18" t="s">
        <v>82</v>
      </c>
      <c r="AS142" s="18">
        <v>7</v>
      </c>
      <c r="AT142" s="78" t="s">
        <v>649</v>
      </c>
      <c r="AU142" s="18">
        <v>0.2</v>
      </c>
      <c r="AW142" s="78" t="s">
        <v>650</v>
      </c>
      <c r="AX142" s="43"/>
      <c r="AY142" s="78" t="s">
        <v>651</v>
      </c>
      <c r="BA142" s="19">
        <v>298463</v>
      </c>
      <c r="BB142" s="38">
        <v>1</v>
      </c>
      <c r="BC142" s="78" t="s">
        <v>85</v>
      </c>
      <c r="BD142" s="18" t="s">
        <v>86</v>
      </c>
      <c r="BE142" s="18" t="s">
        <v>87</v>
      </c>
      <c r="BG142" s="88">
        <v>1</v>
      </c>
      <c r="BH142" s="18">
        <v>1</v>
      </c>
      <c r="BI142" s="78" t="s">
        <v>7923</v>
      </c>
      <c r="BJ142" s="78" t="s">
        <v>651</v>
      </c>
      <c r="BK142" s="18">
        <v>1</v>
      </c>
      <c r="BM142" s="18">
        <v>10</v>
      </c>
      <c r="BN142" s="18" t="s">
        <v>87</v>
      </c>
      <c r="FK142" s="18">
        <v>3</v>
      </c>
      <c r="FL142" s="37" t="s">
        <v>89</v>
      </c>
      <c r="FM142" s="18">
        <v>0.95</v>
      </c>
      <c r="FP142" s="95" t="s">
        <v>652</v>
      </c>
    </row>
    <row r="143" spans="1:172" s="18" customFormat="1">
      <c r="A143" s="18" t="s">
        <v>653</v>
      </c>
      <c r="B143" s="78" t="s">
        <v>647</v>
      </c>
      <c r="C143" s="78" t="s">
        <v>648</v>
      </c>
      <c r="D143" s="79">
        <v>42735</v>
      </c>
      <c r="E143" s="80"/>
      <c r="N143" s="18">
        <v>10</v>
      </c>
      <c r="Z143" s="85"/>
      <c r="AD143" s="78">
        <v>1</v>
      </c>
      <c r="AE143" s="78">
        <v>1.05</v>
      </c>
      <c r="AG143" s="78" t="s">
        <v>77</v>
      </c>
      <c r="AH143" s="78" t="s">
        <v>78</v>
      </c>
      <c r="AI143" s="78" t="s">
        <v>79</v>
      </c>
      <c r="AK143" s="18">
        <v>2</v>
      </c>
      <c r="AL143" s="18" t="s">
        <v>132</v>
      </c>
      <c r="AM143" s="88">
        <v>1</v>
      </c>
      <c r="AP143" s="18" t="s">
        <v>174</v>
      </c>
      <c r="AQ143" s="18" t="s">
        <v>82</v>
      </c>
      <c r="AS143" s="18">
        <v>7</v>
      </c>
      <c r="AT143" s="78" t="s">
        <v>649</v>
      </c>
      <c r="AU143" s="18">
        <v>0.2</v>
      </c>
      <c r="AW143" s="78" t="s">
        <v>650</v>
      </c>
      <c r="AX143" s="43"/>
      <c r="AY143" s="78" t="s">
        <v>651</v>
      </c>
      <c r="BA143" s="19">
        <v>298463</v>
      </c>
      <c r="BB143" s="38">
        <v>1</v>
      </c>
      <c r="BC143" s="78" t="s">
        <v>85</v>
      </c>
      <c r="BD143" s="18" t="s">
        <v>86</v>
      </c>
      <c r="BE143" s="18" t="s">
        <v>87</v>
      </c>
      <c r="BG143" s="88">
        <v>1</v>
      </c>
      <c r="BH143" s="18">
        <v>1</v>
      </c>
      <c r="BI143" s="78" t="s">
        <v>7923</v>
      </c>
      <c r="BJ143" s="78" t="s">
        <v>651</v>
      </c>
      <c r="BK143" s="18">
        <v>1</v>
      </c>
      <c r="BM143" s="18">
        <v>10</v>
      </c>
      <c r="BN143" s="18" t="s">
        <v>87</v>
      </c>
      <c r="FK143" s="18">
        <v>3</v>
      </c>
      <c r="FL143" s="37" t="s">
        <v>89</v>
      </c>
      <c r="FM143" s="18">
        <v>0.95</v>
      </c>
      <c r="FP143" s="95" t="s">
        <v>652</v>
      </c>
    </row>
    <row r="144" spans="1:172" s="18" customFormat="1">
      <c r="A144" s="18" t="s">
        <v>654</v>
      </c>
      <c r="B144" s="78" t="s">
        <v>655</v>
      </c>
      <c r="C144" s="78" t="s">
        <v>656</v>
      </c>
      <c r="D144" s="79">
        <v>42735</v>
      </c>
      <c r="E144" s="80"/>
      <c r="N144" s="18">
        <v>50</v>
      </c>
      <c r="Z144" s="85"/>
      <c r="AD144" s="78">
        <v>2</v>
      </c>
      <c r="AE144" s="78">
        <v>1</v>
      </c>
      <c r="AG144" s="78" t="s">
        <v>101</v>
      </c>
      <c r="AH144" s="78" t="s">
        <v>427</v>
      </c>
      <c r="AI144" s="78" t="s">
        <v>79</v>
      </c>
      <c r="AK144" s="18">
        <v>1</v>
      </c>
      <c r="AL144" s="18" t="s">
        <v>80</v>
      </c>
      <c r="AM144" s="88">
        <v>1.05</v>
      </c>
      <c r="AP144" s="18" t="s">
        <v>81</v>
      </c>
      <c r="AQ144" s="18" t="s">
        <v>82</v>
      </c>
      <c r="AS144" s="18">
        <v>2</v>
      </c>
      <c r="AT144" s="78" t="s">
        <v>83</v>
      </c>
      <c r="AU144" s="18">
        <v>0.9</v>
      </c>
      <c r="AW144" s="78" t="s">
        <v>657</v>
      </c>
      <c r="AX144" s="43"/>
      <c r="AY144" s="78" t="s">
        <v>658</v>
      </c>
      <c r="BA144" s="19">
        <v>322060</v>
      </c>
      <c r="BB144" s="38">
        <v>1</v>
      </c>
      <c r="BC144" s="78" t="s">
        <v>85</v>
      </c>
      <c r="BD144" s="18" t="s">
        <v>86</v>
      </c>
      <c r="BE144" s="18" t="s">
        <v>87</v>
      </c>
      <c r="BG144" s="88">
        <v>1</v>
      </c>
      <c r="BH144" s="18">
        <v>1</v>
      </c>
      <c r="BI144" s="38" t="s">
        <v>377</v>
      </c>
      <c r="BJ144" s="78" t="s">
        <v>275</v>
      </c>
      <c r="BK144" s="18">
        <v>1</v>
      </c>
      <c r="BM144" s="18">
        <v>50</v>
      </c>
      <c r="BN144" s="18" t="s">
        <v>87</v>
      </c>
      <c r="FK144" s="18">
        <v>3</v>
      </c>
      <c r="FL144" s="37" t="s">
        <v>362</v>
      </c>
      <c r="FM144" s="18">
        <v>0.95</v>
      </c>
      <c r="FP144" s="95" t="s">
        <v>659</v>
      </c>
    </row>
    <row r="145" spans="1:172" s="18" customFormat="1">
      <c r="A145" s="18" t="s">
        <v>660</v>
      </c>
      <c r="B145" s="78" t="s">
        <v>661</v>
      </c>
      <c r="C145" s="78" t="s">
        <v>662</v>
      </c>
      <c r="D145" s="79">
        <v>42735</v>
      </c>
      <c r="E145" s="80"/>
      <c r="N145" s="18">
        <v>12</v>
      </c>
      <c r="Z145" s="85"/>
      <c r="AD145" s="78">
        <v>2</v>
      </c>
      <c r="AE145" s="78">
        <v>1</v>
      </c>
      <c r="AG145" s="78" t="s">
        <v>101</v>
      </c>
      <c r="AH145" s="78" t="s">
        <v>102</v>
      </c>
      <c r="AI145" s="78" t="s">
        <v>79</v>
      </c>
      <c r="AK145" s="18">
        <v>1</v>
      </c>
      <c r="AL145" s="18" t="s">
        <v>80</v>
      </c>
      <c r="AM145" s="88">
        <v>1.05</v>
      </c>
      <c r="AP145" s="18" t="s">
        <v>218</v>
      </c>
      <c r="AQ145" s="18" t="s">
        <v>82</v>
      </c>
      <c r="AS145" s="18">
        <v>3</v>
      </c>
      <c r="AT145" s="78" t="s">
        <v>305</v>
      </c>
      <c r="AU145" s="18">
        <v>0.8</v>
      </c>
      <c r="AW145" s="78" t="s">
        <v>663</v>
      </c>
      <c r="AX145" s="85">
        <v>0.98909999999999998</v>
      </c>
      <c r="AY145" s="78" t="s">
        <v>664</v>
      </c>
      <c r="BA145" s="19">
        <v>427732</v>
      </c>
      <c r="BB145" s="38">
        <v>1</v>
      </c>
      <c r="BC145" s="78" t="s">
        <v>85</v>
      </c>
      <c r="BD145" s="18" t="s">
        <v>86</v>
      </c>
      <c r="BE145" s="18" t="s">
        <v>87</v>
      </c>
      <c r="BG145" s="88">
        <v>1</v>
      </c>
      <c r="BH145" s="18">
        <v>1</v>
      </c>
      <c r="BI145" s="78" t="s">
        <v>88</v>
      </c>
      <c r="BJ145" s="78" t="s">
        <v>665</v>
      </c>
      <c r="BK145" s="18">
        <v>1</v>
      </c>
      <c r="BM145" s="18">
        <v>12</v>
      </c>
      <c r="BN145" s="18" t="s">
        <v>87</v>
      </c>
      <c r="FK145" s="18">
        <v>3</v>
      </c>
      <c r="FL145" s="78" t="s">
        <v>105</v>
      </c>
      <c r="FM145" s="18">
        <v>0.95</v>
      </c>
      <c r="FP145" s="95" t="s">
        <v>666</v>
      </c>
    </row>
    <row r="146" spans="1:172" s="18" customFormat="1">
      <c r="A146" s="18" t="s">
        <v>667</v>
      </c>
      <c r="B146" s="78" t="s">
        <v>668</v>
      </c>
      <c r="C146" s="78" t="s">
        <v>662</v>
      </c>
      <c r="D146" s="79">
        <v>42735</v>
      </c>
      <c r="E146" s="80"/>
      <c r="N146" s="18">
        <v>12</v>
      </c>
      <c r="Z146" s="85"/>
      <c r="AD146" s="78">
        <v>2</v>
      </c>
      <c r="AE146" s="78">
        <v>1</v>
      </c>
      <c r="AG146" s="78" t="s">
        <v>101</v>
      </c>
      <c r="AH146" s="78" t="s">
        <v>102</v>
      </c>
      <c r="AI146" s="78" t="s">
        <v>79</v>
      </c>
      <c r="AK146" s="18">
        <v>1</v>
      </c>
      <c r="AL146" s="18" t="s">
        <v>80</v>
      </c>
      <c r="AM146" s="88">
        <v>1.05</v>
      </c>
      <c r="AP146" s="18" t="s">
        <v>218</v>
      </c>
      <c r="AQ146" s="18" t="s">
        <v>82</v>
      </c>
      <c r="AS146" s="18">
        <v>3</v>
      </c>
      <c r="AT146" s="78" t="s">
        <v>305</v>
      </c>
      <c r="AU146" s="18">
        <v>0.8</v>
      </c>
      <c r="AW146" s="78" t="s">
        <v>663</v>
      </c>
      <c r="AX146" s="85">
        <v>0.98909999999999998</v>
      </c>
      <c r="AY146" s="78" t="s">
        <v>664</v>
      </c>
      <c r="BA146" s="19">
        <v>427732</v>
      </c>
      <c r="BB146" s="38">
        <v>1</v>
      </c>
      <c r="BC146" s="78" t="s">
        <v>85</v>
      </c>
      <c r="BD146" s="18" t="s">
        <v>86</v>
      </c>
      <c r="BE146" s="18" t="s">
        <v>87</v>
      </c>
      <c r="BG146" s="88">
        <v>1</v>
      </c>
      <c r="BH146" s="18">
        <v>1</v>
      </c>
      <c r="BI146" s="78" t="s">
        <v>88</v>
      </c>
      <c r="BJ146" s="78" t="s">
        <v>665</v>
      </c>
      <c r="BK146" s="18">
        <v>1</v>
      </c>
      <c r="BM146" s="18">
        <v>12</v>
      </c>
      <c r="BN146" s="18" t="s">
        <v>87</v>
      </c>
      <c r="FK146" s="18">
        <v>3</v>
      </c>
      <c r="FL146" s="78" t="s">
        <v>105</v>
      </c>
      <c r="FM146" s="18">
        <v>0.95</v>
      </c>
      <c r="FP146" s="95" t="s">
        <v>666</v>
      </c>
    </row>
    <row r="147" spans="1:172" s="18" customFormat="1">
      <c r="A147" s="18" t="s">
        <v>669</v>
      </c>
      <c r="B147" s="78" t="s">
        <v>670</v>
      </c>
      <c r="C147" s="78" t="s">
        <v>671</v>
      </c>
      <c r="D147" s="79">
        <v>42735</v>
      </c>
      <c r="E147" s="80"/>
      <c r="N147" s="18">
        <v>9</v>
      </c>
      <c r="Z147" s="85"/>
      <c r="AD147" s="78">
        <v>2</v>
      </c>
      <c r="AE147" s="78">
        <v>1</v>
      </c>
      <c r="AG147" s="78" t="s">
        <v>101</v>
      </c>
      <c r="AH147" s="78" t="s">
        <v>102</v>
      </c>
      <c r="AI147" s="78" t="s">
        <v>79</v>
      </c>
      <c r="AK147" s="18">
        <v>1</v>
      </c>
      <c r="AL147" s="18" t="s">
        <v>80</v>
      </c>
      <c r="AM147" s="88">
        <v>1.05</v>
      </c>
      <c r="AP147" s="18" t="s">
        <v>417</v>
      </c>
      <c r="AQ147" s="18" t="s">
        <v>82</v>
      </c>
      <c r="AS147" s="18">
        <v>3</v>
      </c>
      <c r="AT147" s="78" t="s">
        <v>305</v>
      </c>
      <c r="AU147" s="18">
        <v>0.8</v>
      </c>
      <c r="AW147" s="78" t="s">
        <v>672</v>
      </c>
      <c r="AX147" s="85">
        <v>1</v>
      </c>
      <c r="AY147" s="78" t="s">
        <v>275</v>
      </c>
      <c r="BA147" s="19">
        <v>359000</v>
      </c>
      <c r="BB147" s="38">
        <v>1</v>
      </c>
      <c r="BC147" s="78" t="s">
        <v>85</v>
      </c>
      <c r="BD147" s="18" t="s">
        <v>86</v>
      </c>
      <c r="BE147" s="18" t="s">
        <v>87</v>
      </c>
      <c r="BG147" s="88">
        <v>1</v>
      </c>
      <c r="BH147" s="18">
        <v>1</v>
      </c>
      <c r="BI147" s="78" t="s">
        <v>387</v>
      </c>
      <c r="BJ147" s="78" t="s">
        <v>618</v>
      </c>
      <c r="BK147" s="18">
        <v>1</v>
      </c>
      <c r="BM147" s="18">
        <v>9</v>
      </c>
      <c r="BN147" s="18" t="s">
        <v>87</v>
      </c>
      <c r="FK147" s="18">
        <v>3</v>
      </c>
      <c r="FL147" s="78" t="s">
        <v>105</v>
      </c>
      <c r="FM147" s="18">
        <v>0.95</v>
      </c>
      <c r="FP147" s="95" t="s">
        <v>673</v>
      </c>
    </row>
    <row r="148" spans="1:172" s="18" customFormat="1">
      <c r="A148" s="18" t="s">
        <v>674</v>
      </c>
      <c r="B148" s="78" t="s">
        <v>675</v>
      </c>
      <c r="C148" s="78" t="s">
        <v>676</v>
      </c>
      <c r="D148" s="79">
        <v>42735</v>
      </c>
      <c r="E148" s="80"/>
      <c r="N148" s="18">
        <v>20</v>
      </c>
      <c r="Z148" s="85"/>
      <c r="AD148" s="78">
        <v>1</v>
      </c>
      <c r="AE148" s="78">
        <v>1.05</v>
      </c>
      <c r="AG148" s="78" t="s">
        <v>77</v>
      </c>
      <c r="AH148" s="78" t="s">
        <v>160</v>
      </c>
      <c r="AI148" s="78" t="s">
        <v>79</v>
      </c>
      <c r="AK148" s="18">
        <v>1</v>
      </c>
      <c r="AL148" s="18" t="s">
        <v>80</v>
      </c>
      <c r="AM148" s="88">
        <v>1.05</v>
      </c>
      <c r="AP148" s="18" t="s">
        <v>181</v>
      </c>
      <c r="AQ148" s="18" t="s">
        <v>82</v>
      </c>
      <c r="AS148" s="18">
        <v>3</v>
      </c>
      <c r="AT148" s="78" t="s">
        <v>305</v>
      </c>
      <c r="AU148" s="18">
        <v>0.8</v>
      </c>
      <c r="AW148" s="78" t="s">
        <v>180</v>
      </c>
      <c r="AX148" s="85">
        <v>1</v>
      </c>
      <c r="AY148" s="78" t="s">
        <v>564</v>
      </c>
      <c r="BA148" s="19">
        <v>429448</v>
      </c>
      <c r="BB148" s="38">
        <v>1</v>
      </c>
      <c r="BC148" s="78" t="s">
        <v>85</v>
      </c>
      <c r="BD148" s="18" t="s">
        <v>86</v>
      </c>
      <c r="BE148" s="18" t="s">
        <v>87</v>
      </c>
      <c r="BG148" s="88">
        <v>1</v>
      </c>
      <c r="BH148" s="18">
        <v>2</v>
      </c>
      <c r="BI148" s="38" t="s">
        <v>274</v>
      </c>
      <c r="BJ148" s="78" t="s">
        <v>677</v>
      </c>
      <c r="BK148" s="18">
        <v>0.7</v>
      </c>
      <c r="BM148" s="18">
        <v>20</v>
      </c>
      <c r="BN148" s="18" t="s">
        <v>87</v>
      </c>
      <c r="FK148" s="18">
        <v>3</v>
      </c>
      <c r="FL148" s="37" t="s">
        <v>89</v>
      </c>
      <c r="FM148" s="18">
        <v>0.95</v>
      </c>
      <c r="FP148" s="95" t="s">
        <v>678</v>
      </c>
    </row>
    <row r="149" spans="1:172" s="18" customFormat="1">
      <c r="A149" s="18" t="s">
        <v>679</v>
      </c>
      <c r="B149" s="78" t="s">
        <v>680</v>
      </c>
      <c r="C149" s="78" t="s">
        <v>681</v>
      </c>
      <c r="D149" s="79">
        <v>42735</v>
      </c>
      <c r="E149" s="80"/>
      <c r="N149" s="18">
        <v>12</v>
      </c>
      <c r="Z149" s="85"/>
      <c r="AD149" s="78">
        <v>2</v>
      </c>
      <c r="AE149" s="78">
        <v>1</v>
      </c>
      <c r="AG149" s="78" t="s">
        <v>101</v>
      </c>
      <c r="AH149" s="78" t="s">
        <v>102</v>
      </c>
      <c r="AI149" s="78" t="s">
        <v>79</v>
      </c>
      <c r="AK149" s="18">
        <v>1</v>
      </c>
      <c r="AL149" s="18" t="s">
        <v>80</v>
      </c>
      <c r="AM149" s="88">
        <v>1.05</v>
      </c>
      <c r="AP149" s="18" t="s">
        <v>218</v>
      </c>
      <c r="AQ149" s="18" t="s">
        <v>82</v>
      </c>
      <c r="AS149" s="18">
        <v>6</v>
      </c>
      <c r="AT149" s="78" t="s">
        <v>682</v>
      </c>
      <c r="AU149" s="18">
        <v>0.5</v>
      </c>
      <c r="AW149" s="78" t="s">
        <v>683</v>
      </c>
      <c r="AX149" s="85"/>
      <c r="AY149" s="78" t="s">
        <v>684</v>
      </c>
      <c r="BA149" s="19">
        <v>3229</v>
      </c>
      <c r="BB149" s="38">
        <v>1</v>
      </c>
      <c r="BC149" s="78" t="s">
        <v>85</v>
      </c>
      <c r="BD149" s="18" t="s">
        <v>86</v>
      </c>
      <c r="BE149" s="18" t="s">
        <v>87</v>
      </c>
      <c r="BG149" s="88">
        <v>1</v>
      </c>
      <c r="BH149" s="18">
        <v>1</v>
      </c>
      <c r="BI149" s="78" t="s">
        <v>88</v>
      </c>
      <c r="BJ149" s="78" t="s">
        <v>644</v>
      </c>
      <c r="BK149" s="18">
        <v>1</v>
      </c>
      <c r="BM149" s="18">
        <v>12</v>
      </c>
      <c r="BN149" s="18" t="s">
        <v>87</v>
      </c>
      <c r="FK149" s="18">
        <v>3</v>
      </c>
      <c r="FL149" s="78" t="s">
        <v>105</v>
      </c>
      <c r="FM149" s="18">
        <v>0.95</v>
      </c>
      <c r="FP149" s="95" t="s">
        <v>685</v>
      </c>
    </row>
    <row r="150" spans="1:172" s="18" customFormat="1">
      <c r="A150" s="18" t="s">
        <v>686</v>
      </c>
      <c r="B150" s="78" t="s">
        <v>687</v>
      </c>
      <c r="C150" s="78" t="s">
        <v>688</v>
      </c>
      <c r="D150" s="79">
        <v>42735</v>
      </c>
      <c r="E150" s="80"/>
      <c r="N150" s="18">
        <v>13</v>
      </c>
      <c r="Z150" s="85"/>
      <c r="AD150" s="78">
        <v>2</v>
      </c>
      <c r="AE150" s="78">
        <v>1</v>
      </c>
      <c r="AG150" s="78" t="s">
        <v>101</v>
      </c>
      <c r="AH150" s="78" t="s">
        <v>102</v>
      </c>
      <c r="AI150" s="78" t="s">
        <v>79</v>
      </c>
      <c r="AK150" s="18">
        <v>2</v>
      </c>
      <c r="AL150" s="18" t="s">
        <v>132</v>
      </c>
      <c r="AM150" s="88">
        <v>1</v>
      </c>
      <c r="AP150" s="18" t="s">
        <v>341</v>
      </c>
      <c r="AQ150" s="18" t="s">
        <v>82</v>
      </c>
      <c r="AS150" s="18">
        <v>5</v>
      </c>
      <c r="AT150" s="78" t="s">
        <v>515</v>
      </c>
      <c r="AU150" s="18">
        <v>0.6</v>
      </c>
      <c r="AW150" s="78" t="s">
        <v>689</v>
      </c>
      <c r="AX150" s="43"/>
      <c r="BA150" s="19">
        <v>206352</v>
      </c>
      <c r="BB150" s="38">
        <v>1</v>
      </c>
      <c r="BC150" s="78" t="s">
        <v>85</v>
      </c>
      <c r="BD150" s="18" t="s">
        <v>86</v>
      </c>
      <c r="BE150" s="18" t="s">
        <v>87</v>
      </c>
      <c r="BG150" s="88">
        <v>1</v>
      </c>
      <c r="BH150" s="18">
        <v>1</v>
      </c>
      <c r="BI150" s="78" t="s">
        <v>88</v>
      </c>
      <c r="BK150" s="18">
        <v>1</v>
      </c>
      <c r="BM150" s="18">
        <v>13</v>
      </c>
      <c r="BN150" s="18" t="s">
        <v>87</v>
      </c>
      <c r="FK150" s="18">
        <v>3</v>
      </c>
      <c r="FL150" s="78" t="s">
        <v>105</v>
      </c>
      <c r="FM150" s="18">
        <v>0.95</v>
      </c>
      <c r="FP150" s="95" t="s">
        <v>690</v>
      </c>
    </row>
    <row r="151" spans="1:172" s="18" customFormat="1">
      <c r="A151" s="18" t="s">
        <v>691</v>
      </c>
      <c r="B151" s="78" t="s">
        <v>692</v>
      </c>
      <c r="C151" s="78" t="s">
        <v>693</v>
      </c>
      <c r="D151" s="79">
        <v>42735</v>
      </c>
      <c r="E151" s="80"/>
      <c r="N151" s="18">
        <v>12</v>
      </c>
      <c r="Z151" s="85"/>
      <c r="AD151" s="78">
        <v>2</v>
      </c>
      <c r="AE151" s="78">
        <v>1</v>
      </c>
      <c r="AG151" s="78" t="s">
        <v>101</v>
      </c>
      <c r="AH151" s="78" t="s">
        <v>102</v>
      </c>
      <c r="AI151" s="78" t="s">
        <v>79</v>
      </c>
      <c r="AK151" s="18">
        <v>2</v>
      </c>
      <c r="AL151" s="18" t="s">
        <v>132</v>
      </c>
      <c r="AM151" s="88">
        <v>1</v>
      </c>
      <c r="AP151" s="18" t="s">
        <v>205</v>
      </c>
      <c r="AQ151" s="18" t="s">
        <v>82</v>
      </c>
      <c r="AS151" s="18">
        <v>3</v>
      </c>
      <c r="AT151" s="78" t="s">
        <v>305</v>
      </c>
      <c r="AU151" s="18">
        <v>0.8</v>
      </c>
      <c r="AW151" s="78" t="s">
        <v>694</v>
      </c>
      <c r="AX151" s="100">
        <v>1</v>
      </c>
      <c r="AY151" s="78" t="s">
        <v>275</v>
      </c>
      <c r="BA151" s="19">
        <v>426046</v>
      </c>
      <c r="BB151" s="38">
        <v>1</v>
      </c>
      <c r="BC151" s="78" t="s">
        <v>85</v>
      </c>
      <c r="BD151" s="18" t="s">
        <v>86</v>
      </c>
      <c r="BE151" s="18" t="s">
        <v>87</v>
      </c>
      <c r="BG151" s="88">
        <v>1</v>
      </c>
      <c r="BH151" s="18">
        <v>1</v>
      </c>
      <c r="BI151" s="78" t="s">
        <v>88</v>
      </c>
      <c r="BJ151" s="78" t="s">
        <v>275</v>
      </c>
      <c r="BK151" s="18">
        <v>1</v>
      </c>
      <c r="BM151" s="18">
        <v>12</v>
      </c>
      <c r="BN151" s="18" t="s">
        <v>87</v>
      </c>
      <c r="FK151" s="18">
        <v>3</v>
      </c>
      <c r="FL151" s="78" t="s">
        <v>105</v>
      </c>
      <c r="FM151" s="18">
        <v>0.95</v>
      </c>
      <c r="FP151" s="95" t="s">
        <v>695</v>
      </c>
    </row>
    <row r="152" spans="1:172" s="18" customFormat="1">
      <c r="A152" s="18" t="s">
        <v>696</v>
      </c>
      <c r="B152" s="78" t="s">
        <v>697</v>
      </c>
      <c r="C152" s="78" t="s">
        <v>698</v>
      </c>
      <c r="D152" s="79">
        <v>42735</v>
      </c>
      <c r="E152" s="80"/>
      <c r="N152" s="18">
        <v>6</v>
      </c>
      <c r="Z152" s="85"/>
      <c r="AD152" s="78">
        <v>3</v>
      </c>
      <c r="AE152" s="78">
        <v>0.9</v>
      </c>
      <c r="AG152" s="78" t="s">
        <v>117</v>
      </c>
      <c r="AH152" s="78" t="s">
        <v>118</v>
      </c>
      <c r="AI152" s="78" t="s">
        <v>79</v>
      </c>
      <c r="AK152" s="18">
        <v>2</v>
      </c>
      <c r="AL152" s="18" t="s">
        <v>132</v>
      </c>
      <c r="AM152" s="88">
        <v>1</v>
      </c>
      <c r="AP152" s="18" t="s">
        <v>304</v>
      </c>
      <c r="AQ152" s="18" t="s">
        <v>82</v>
      </c>
      <c r="AS152" s="18">
        <v>3</v>
      </c>
      <c r="AT152" s="78" t="s">
        <v>305</v>
      </c>
      <c r="AU152" s="18">
        <v>0.8</v>
      </c>
      <c r="AW152" s="78" t="s">
        <v>392</v>
      </c>
      <c r="AX152" s="100">
        <v>1</v>
      </c>
      <c r="AY152" s="78" t="s">
        <v>699</v>
      </c>
      <c r="BA152" s="19">
        <v>64526</v>
      </c>
      <c r="BB152" s="38">
        <v>1</v>
      </c>
      <c r="BC152" s="78" t="s">
        <v>85</v>
      </c>
      <c r="BD152" s="18" t="s">
        <v>86</v>
      </c>
      <c r="BE152" s="18" t="s">
        <v>87</v>
      </c>
      <c r="BG152" s="88">
        <v>1</v>
      </c>
      <c r="BH152" s="18">
        <v>1</v>
      </c>
      <c r="BI152" s="78" t="s">
        <v>88</v>
      </c>
      <c r="BJ152" s="78" t="s">
        <v>275</v>
      </c>
      <c r="BK152" s="18">
        <v>1</v>
      </c>
      <c r="BM152" s="18">
        <v>6</v>
      </c>
      <c r="BN152" s="18" t="s">
        <v>87</v>
      </c>
      <c r="FK152" s="18">
        <v>3</v>
      </c>
      <c r="FL152" s="37" t="s">
        <v>89</v>
      </c>
      <c r="FM152" s="18">
        <v>0.95</v>
      </c>
      <c r="FP152" s="95" t="s">
        <v>700</v>
      </c>
    </row>
    <row r="153" spans="1:172" s="18" customFormat="1">
      <c r="A153" s="18" t="s">
        <v>701</v>
      </c>
      <c r="B153" s="78" t="s">
        <v>702</v>
      </c>
      <c r="C153" s="78" t="s">
        <v>703</v>
      </c>
      <c r="D153" s="79">
        <v>42735</v>
      </c>
      <c r="E153" s="80"/>
      <c r="N153" s="18">
        <v>6</v>
      </c>
      <c r="Z153" s="85"/>
      <c r="AD153" s="78">
        <v>2</v>
      </c>
      <c r="AE153" s="78">
        <v>1</v>
      </c>
      <c r="AG153" s="78" t="s">
        <v>101</v>
      </c>
      <c r="AH153" s="78" t="s">
        <v>102</v>
      </c>
      <c r="AI153" s="78" t="s">
        <v>79</v>
      </c>
      <c r="AK153" s="18">
        <v>1</v>
      </c>
      <c r="AL153" s="18" t="s">
        <v>80</v>
      </c>
      <c r="AM153" s="88">
        <v>1.05</v>
      </c>
      <c r="AP153" s="18" t="s">
        <v>417</v>
      </c>
      <c r="AQ153" s="18" t="s">
        <v>82</v>
      </c>
      <c r="AS153" s="18">
        <v>6</v>
      </c>
      <c r="AT153" s="78" t="s">
        <v>682</v>
      </c>
      <c r="AU153" s="18">
        <v>0.5</v>
      </c>
      <c r="AW153" s="78" t="s">
        <v>704</v>
      </c>
      <c r="AX153" s="100"/>
      <c r="BA153" s="19">
        <v>246717</v>
      </c>
      <c r="BB153" s="38">
        <v>1</v>
      </c>
      <c r="BC153" s="78" t="s">
        <v>85</v>
      </c>
      <c r="BD153" s="18" t="s">
        <v>86</v>
      </c>
      <c r="BE153" s="18" t="s">
        <v>87</v>
      </c>
      <c r="BG153" s="88">
        <v>1</v>
      </c>
      <c r="BH153" s="18">
        <v>3</v>
      </c>
      <c r="BI153" s="78" t="s">
        <v>705</v>
      </c>
      <c r="BJ153" s="78" t="s">
        <v>275</v>
      </c>
      <c r="BK153" s="18">
        <v>0.5</v>
      </c>
      <c r="BM153" s="18">
        <v>6</v>
      </c>
      <c r="BN153" s="18" t="s">
        <v>87</v>
      </c>
      <c r="FK153" s="18">
        <v>3</v>
      </c>
      <c r="FL153" s="78" t="s">
        <v>105</v>
      </c>
      <c r="FM153" s="18">
        <v>0.95</v>
      </c>
      <c r="FP153" s="95" t="s">
        <v>706</v>
      </c>
    </row>
    <row r="154" spans="1:172" s="18" customFormat="1">
      <c r="A154" s="18" t="s">
        <v>707</v>
      </c>
      <c r="B154" s="78" t="s">
        <v>708</v>
      </c>
      <c r="C154" s="78" t="s">
        <v>709</v>
      </c>
      <c r="D154" s="79">
        <v>42735</v>
      </c>
      <c r="E154" s="80"/>
      <c r="N154" s="18">
        <v>15</v>
      </c>
      <c r="Z154" s="85"/>
      <c r="AD154" s="78">
        <v>2</v>
      </c>
      <c r="AE154" s="78">
        <v>1</v>
      </c>
      <c r="AG154" s="78" t="s">
        <v>101</v>
      </c>
      <c r="AH154" s="78" t="s">
        <v>102</v>
      </c>
      <c r="AI154" s="78" t="s">
        <v>79</v>
      </c>
      <c r="AK154" s="18">
        <v>3</v>
      </c>
      <c r="AL154" s="18" t="s">
        <v>119</v>
      </c>
      <c r="AM154" s="88">
        <v>0.95</v>
      </c>
      <c r="AP154" s="18" t="s">
        <v>120</v>
      </c>
      <c r="AQ154" s="18" t="s">
        <v>82</v>
      </c>
      <c r="AS154" s="18">
        <v>5</v>
      </c>
      <c r="AT154" s="78" t="s">
        <v>515</v>
      </c>
      <c r="AU154" s="18">
        <v>0.6</v>
      </c>
      <c r="AW154" s="78" t="s">
        <v>710</v>
      </c>
      <c r="AX154" s="100"/>
      <c r="AY154" s="78" t="s">
        <v>711</v>
      </c>
      <c r="BA154" s="19">
        <v>363574</v>
      </c>
      <c r="BB154" s="38">
        <v>1</v>
      </c>
      <c r="BC154" s="78" t="s">
        <v>85</v>
      </c>
      <c r="BD154" s="18" t="s">
        <v>86</v>
      </c>
      <c r="BE154" s="18" t="s">
        <v>87</v>
      </c>
      <c r="BG154" s="88">
        <v>1</v>
      </c>
      <c r="BH154" s="18">
        <v>1</v>
      </c>
      <c r="BI154" s="78" t="s">
        <v>7923</v>
      </c>
      <c r="BJ154" s="78" t="s">
        <v>711</v>
      </c>
      <c r="BK154" s="18">
        <v>1</v>
      </c>
      <c r="BM154" s="18">
        <v>15</v>
      </c>
      <c r="BN154" s="18" t="s">
        <v>87</v>
      </c>
      <c r="FK154" s="18">
        <v>3</v>
      </c>
      <c r="FL154" s="78" t="s">
        <v>105</v>
      </c>
      <c r="FM154" s="18">
        <v>0.95</v>
      </c>
      <c r="FP154" s="95" t="s">
        <v>712</v>
      </c>
    </row>
    <row r="155" spans="1:172" s="18" customFormat="1">
      <c r="A155" s="18" t="s">
        <v>713</v>
      </c>
      <c r="B155" s="78" t="s">
        <v>714</v>
      </c>
      <c r="C155" s="78" t="s">
        <v>715</v>
      </c>
      <c r="D155" s="79">
        <v>42735</v>
      </c>
      <c r="E155" s="80"/>
      <c r="N155" s="18">
        <v>5.6</v>
      </c>
      <c r="Z155" s="85"/>
      <c r="AD155" s="78">
        <v>2</v>
      </c>
      <c r="AE155" s="78">
        <v>1</v>
      </c>
      <c r="AG155" s="78" t="s">
        <v>101</v>
      </c>
      <c r="AH155" s="78" t="s">
        <v>102</v>
      </c>
      <c r="AI155" s="78" t="s">
        <v>79</v>
      </c>
      <c r="AK155" s="18">
        <v>3</v>
      </c>
      <c r="AL155" s="18" t="s">
        <v>119</v>
      </c>
      <c r="AM155" s="88">
        <v>0.95</v>
      </c>
      <c r="AP155" s="18" t="s">
        <v>120</v>
      </c>
      <c r="AQ155" s="18" t="s">
        <v>82</v>
      </c>
      <c r="AS155" s="18">
        <v>5</v>
      </c>
      <c r="AT155" s="78" t="s">
        <v>515</v>
      </c>
      <c r="AU155" s="18">
        <v>0.6</v>
      </c>
      <c r="AW155" s="78" t="s">
        <v>716</v>
      </c>
      <c r="AX155" s="100"/>
      <c r="BA155" s="19">
        <v>431272</v>
      </c>
      <c r="BB155" s="38">
        <v>1</v>
      </c>
      <c r="BC155" s="78" t="s">
        <v>85</v>
      </c>
      <c r="BD155" s="18" t="s">
        <v>86</v>
      </c>
      <c r="BE155" s="18" t="s">
        <v>87</v>
      </c>
      <c r="BG155" s="88">
        <v>1</v>
      </c>
      <c r="BH155" s="18">
        <v>1</v>
      </c>
      <c r="BI155" s="78" t="s">
        <v>7923</v>
      </c>
      <c r="BK155" s="18">
        <v>1</v>
      </c>
      <c r="BM155" s="18">
        <v>5.6</v>
      </c>
      <c r="BN155" s="18" t="s">
        <v>87</v>
      </c>
      <c r="FK155" s="18">
        <v>3</v>
      </c>
      <c r="FL155" s="78" t="s">
        <v>105</v>
      </c>
      <c r="FM155" s="18">
        <v>0.95</v>
      </c>
      <c r="FP155" s="95" t="s">
        <v>717</v>
      </c>
    </row>
    <row r="156" spans="1:172" s="18" customFormat="1">
      <c r="A156" s="18" t="s">
        <v>718</v>
      </c>
      <c r="B156" s="78" t="s">
        <v>719</v>
      </c>
      <c r="C156" s="78" t="s">
        <v>715</v>
      </c>
      <c r="D156" s="79">
        <v>42735</v>
      </c>
      <c r="E156" s="80"/>
      <c r="N156" s="18">
        <v>5.6</v>
      </c>
      <c r="Z156" s="85"/>
      <c r="AD156" s="78">
        <v>2</v>
      </c>
      <c r="AE156" s="78">
        <v>1</v>
      </c>
      <c r="AG156" s="78" t="s">
        <v>101</v>
      </c>
      <c r="AH156" s="78" t="s">
        <v>102</v>
      </c>
      <c r="AI156" s="78" t="s">
        <v>79</v>
      </c>
      <c r="AK156" s="18">
        <v>3</v>
      </c>
      <c r="AL156" s="18" t="s">
        <v>119</v>
      </c>
      <c r="AM156" s="88">
        <v>0.95</v>
      </c>
      <c r="AP156" s="18" t="s">
        <v>120</v>
      </c>
      <c r="AQ156" s="18" t="s">
        <v>82</v>
      </c>
      <c r="AS156" s="18">
        <v>5</v>
      </c>
      <c r="AT156" s="78" t="s">
        <v>515</v>
      </c>
      <c r="AU156" s="18">
        <v>0.6</v>
      </c>
      <c r="AW156" s="78" t="s">
        <v>716</v>
      </c>
      <c r="AX156" s="100"/>
      <c r="BA156" s="19">
        <v>431272</v>
      </c>
      <c r="BB156" s="38">
        <v>1</v>
      </c>
      <c r="BC156" s="78" t="s">
        <v>85</v>
      </c>
      <c r="BD156" s="18" t="s">
        <v>86</v>
      </c>
      <c r="BE156" s="18" t="s">
        <v>87</v>
      </c>
      <c r="BG156" s="88">
        <v>1</v>
      </c>
      <c r="BH156" s="18">
        <v>1</v>
      </c>
      <c r="BI156" s="78" t="s">
        <v>7923</v>
      </c>
      <c r="BK156" s="18">
        <v>1</v>
      </c>
      <c r="BM156" s="18">
        <v>5.6</v>
      </c>
      <c r="BN156" s="18" t="s">
        <v>87</v>
      </c>
      <c r="FK156" s="18">
        <v>3</v>
      </c>
      <c r="FL156" s="78" t="s">
        <v>105</v>
      </c>
      <c r="FM156" s="18">
        <v>0.95</v>
      </c>
      <c r="FP156" s="95" t="s">
        <v>717</v>
      </c>
    </row>
    <row r="157" spans="1:172" s="18" customFormat="1">
      <c r="A157" s="18" t="s">
        <v>720</v>
      </c>
      <c r="B157" s="78" t="s">
        <v>721</v>
      </c>
      <c r="C157" s="78" t="s">
        <v>722</v>
      </c>
      <c r="D157" s="79">
        <v>42735</v>
      </c>
      <c r="E157" s="80"/>
      <c r="N157" s="18">
        <v>5.22</v>
      </c>
      <c r="Z157" s="85"/>
      <c r="AD157" s="78">
        <v>1</v>
      </c>
      <c r="AE157" s="78">
        <v>1.05</v>
      </c>
      <c r="AG157" s="78" t="s">
        <v>77</v>
      </c>
      <c r="AH157" s="78" t="s">
        <v>125</v>
      </c>
      <c r="AI157" s="78" t="s">
        <v>79</v>
      </c>
      <c r="AK157" s="18">
        <v>2</v>
      </c>
      <c r="AL157" s="18" t="s">
        <v>132</v>
      </c>
      <c r="AM157" s="88">
        <v>1</v>
      </c>
      <c r="AP157" s="18" t="s">
        <v>174</v>
      </c>
      <c r="AQ157" s="18" t="s">
        <v>82</v>
      </c>
      <c r="AS157" s="18">
        <v>3</v>
      </c>
      <c r="AT157" s="78" t="s">
        <v>305</v>
      </c>
      <c r="AU157" s="18">
        <v>0.8</v>
      </c>
      <c r="AW157" s="78" t="s">
        <v>723</v>
      </c>
      <c r="AX157" s="100">
        <v>1</v>
      </c>
      <c r="AY157" s="78" t="s">
        <v>275</v>
      </c>
      <c r="BA157" s="19">
        <v>125839</v>
      </c>
      <c r="BB157" s="38">
        <v>1</v>
      </c>
      <c r="BC157" s="78" t="s">
        <v>85</v>
      </c>
      <c r="BD157" s="18" t="s">
        <v>86</v>
      </c>
      <c r="BE157" s="18" t="s">
        <v>87</v>
      </c>
      <c r="BG157" s="88">
        <v>1</v>
      </c>
      <c r="BH157" s="18">
        <v>1</v>
      </c>
      <c r="BI157" s="78" t="s">
        <v>88</v>
      </c>
      <c r="BJ157" s="78" t="s">
        <v>275</v>
      </c>
      <c r="BK157" s="18">
        <v>1</v>
      </c>
      <c r="BM157" s="18">
        <v>5.22</v>
      </c>
      <c r="BN157" s="18" t="s">
        <v>87</v>
      </c>
      <c r="FK157" s="18">
        <v>3</v>
      </c>
      <c r="FL157" s="37" t="s">
        <v>89</v>
      </c>
      <c r="FM157" s="18">
        <v>0.95</v>
      </c>
      <c r="FP157" s="95" t="s">
        <v>724</v>
      </c>
    </row>
    <row r="158" spans="1:172" s="18" customFormat="1">
      <c r="A158" s="18" t="s">
        <v>725</v>
      </c>
      <c r="B158" s="78" t="s">
        <v>726</v>
      </c>
      <c r="C158" s="78" t="s">
        <v>722</v>
      </c>
      <c r="D158" s="79">
        <v>42735</v>
      </c>
      <c r="E158" s="80"/>
      <c r="N158" s="18">
        <v>5.22</v>
      </c>
      <c r="Z158" s="85"/>
      <c r="AD158" s="78">
        <v>1</v>
      </c>
      <c r="AE158" s="78">
        <v>1.05</v>
      </c>
      <c r="AG158" s="78" t="s">
        <v>77</v>
      </c>
      <c r="AH158" s="78" t="s">
        <v>125</v>
      </c>
      <c r="AI158" s="78" t="s">
        <v>79</v>
      </c>
      <c r="AK158" s="18">
        <v>2</v>
      </c>
      <c r="AL158" s="18" t="s">
        <v>132</v>
      </c>
      <c r="AM158" s="88">
        <v>1</v>
      </c>
      <c r="AP158" s="18" t="s">
        <v>174</v>
      </c>
      <c r="AQ158" s="18" t="s">
        <v>82</v>
      </c>
      <c r="AS158" s="18">
        <v>3</v>
      </c>
      <c r="AT158" s="78" t="s">
        <v>305</v>
      </c>
      <c r="AU158" s="18">
        <v>0.8</v>
      </c>
      <c r="AW158" s="78" t="s">
        <v>723</v>
      </c>
      <c r="AX158" s="100">
        <v>1</v>
      </c>
      <c r="AY158" s="78" t="s">
        <v>275</v>
      </c>
      <c r="BA158" s="19">
        <v>125839</v>
      </c>
      <c r="BB158" s="38">
        <v>1</v>
      </c>
      <c r="BC158" s="78" t="s">
        <v>85</v>
      </c>
      <c r="BD158" s="18" t="s">
        <v>86</v>
      </c>
      <c r="BE158" s="18" t="s">
        <v>87</v>
      </c>
      <c r="BG158" s="88">
        <v>1</v>
      </c>
      <c r="BH158" s="18">
        <v>1</v>
      </c>
      <c r="BI158" s="78" t="s">
        <v>88</v>
      </c>
      <c r="BJ158" s="78" t="s">
        <v>275</v>
      </c>
      <c r="BK158" s="18">
        <v>1</v>
      </c>
      <c r="BM158" s="18">
        <v>5.22</v>
      </c>
      <c r="BN158" s="18" t="s">
        <v>87</v>
      </c>
      <c r="FK158" s="18">
        <v>3</v>
      </c>
      <c r="FL158" s="37" t="s">
        <v>89</v>
      </c>
      <c r="FM158" s="18">
        <v>0.95</v>
      </c>
      <c r="FP158" s="95" t="s">
        <v>724</v>
      </c>
    </row>
    <row r="159" spans="1:172" s="18" customFormat="1">
      <c r="A159" s="18" t="s">
        <v>727</v>
      </c>
      <c r="B159" s="78" t="s">
        <v>728</v>
      </c>
      <c r="C159" s="78" t="s">
        <v>729</v>
      </c>
      <c r="D159" s="79">
        <v>42735</v>
      </c>
      <c r="E159" s="80"/>
      <c r="N159" s="18">
        <v>0.92374000000000001</v>
      </c>
      <c r="Z159" s="85"/>
      <c r="AD159" s="78">
        <v>2</v>
      </c>
      <c r="AE159" s="78">
        <v>1</v>
      </c>
      <c r="AG159" s="78" t="s">
        <v>101</v>
      </c>
      <c r="AH159" s="78" t="s">
        <v>239</v>
      </c>
      <c r="AI159" s="78" t="s">
        <v>79</v>
      </c>
      <c r="AK159" s="18">
        <v>2</v>
      </c>
      <c r="AL159" s="18" t="s">
        <v>132</v>
      </c>
      <c r="AM159" s="88">
        <v>1</v>
      </c>
      <c r="AP159" s="18" t="s">
        <v>232</v>
      </c>
      <c r="AQ159" s="18" t="s">
        <v>82</v>
      </c>
      <c r="AS159" s="18">
        <v>5</v>
      </c>
      <c r="AT159" s="78" t="s">
        <v>211</v>
      </c>
      <c r="AU159" s="18">
        <v>0.6</v>
      </c>
      <c r="AW159" s="78" t="s">
        <v>730</v>
      </c>
      <c r="AX159" s="100">
        <v>0.41548099999999999</v>
      </c>
      <c r="AY159" s="78" t="s">
        <v>617</v>
      </c>
      <c r="BA159" s="19">
        <v>379499</v>
      </c>
      <c r="BB159" s="38">
        <v>1</v>
      </c>
      <c r="BC159" s="78" t="s">
        <v>85</v>
      </c>
      <c r="BD159" s="18" t="s">
        <v>86</v>
      </c>
      <c r="BE159" s="18" t="s">
        <v>87</v>
      </c>
      <c r="BG159" s="88">
        <v>1</v>
      </c>
      <c r="BH159" s="18">
        <v>1</v>
      </c>
      <c r="BI159" s="38" t="s">
        <v>377</v>
      </c>
      <c r="BJ159" s="78" t="s">
        <v>275</v>
      </c>
      <c r="BK159" s="18">
        <v>1</v>
      </c>
      <c r="BM159" s="18">
        <v>0.92374000000000001</v>
      </c>
      <c r="BN159" s="18" t="s">
        <v>87</v>
      </c>
      <c r="FK159" s="18">
        <v>3</v>
      </c>
      <c r="FL159" s="37" t="s">
        <v>362</v>
      </c>
      <c r="FM159" s="18">
        <v>0.95</v>
      </c>
      <c r="FP159" s="95" t="s">
        <v>731</v>
      </c>
    </row>
    <row r="160" spans="1:172" s="18" customFormat="1">
      <c r="A160" s="18" t="s">
        <v>732</v>
      </c>
      <c r="B160" s="78" t="s">
        <v>733</v>
      </c>
      <c r="C160" s="78" t="s">
        <v>734</v>
      </c>
      <c r="D160" s="79">
        <v>42735</v>
      </c>
      <c r="E160" s="80"/>
      <c r="N160" s="18">
        <v>27.837489999999999</v>
      </c>
      <c r="Z160" s="85"/>
      <c r="AD160" s="78">
        <v>1</v>
      </c>
      <c r="AE160" s="78">
        <v>1.05</v>
      </c>
      <c r="AG160" s="78" t="s">
        <v>77</v>
      </c>
      <c r="AH160" s="78" t="s">
        <v>125</v>
      </c>
      <c r="AI160" s="78" t="s">
        <v>79</v>
      </c>
      <c r="AK160" s="18">
        <v>1</v>
      </c>
      <c r="AL160" s="18" t="s">
        <v>80</v>
      </c>
      <c r="AM160" s="88">
        <v>1.05</v>
      </c>
      <c r="AP160" s="18" t="s">
        <v>417</v>
      </c>
      <c r="AQ160" s="18" t="s">
        <v>82</v>
      </c>
      <c r="AS160" s="18">
        <v>6</v>
      </c>
      <c r="AT160" s="78" t="s">
        <v>682</v>
      </c>
      <c r="AU160" s="18">
        <v>0.5</v>
      </c>
      <c r="AW160" s="78" t="s">
        <v>735</v>
      </c>
      <c r="AX160" s="100"/>
      <c r="AY160" s="78" t="s">
        <v>736</v>
      </c>
      <c r="BA160" s="19">
        <v>427158</v>
      </c>
      <c r="BB160" s="38">
        <v>1</v>
      </c>
      <c r="BC160" s="78" t="s">
        <v>85</v>
      </c>
      <c r="BD160" s="18" t="s">
        <v>86</v>
      </c>
      <c r="BE160" s="18" t="s">
        <v>87</v>
      </c>
      <c r="BG160" s="88">
        <v>1</v>
      </c>
      <c r="BH160" s="18">
        <v>3</v>
      </c>
      <c r="BI160" s="78" t="s">
        <v>705</v>
      </c>
      <c r="BJ160" s="78" t="s">
        <v>275</v>
      </c>
      <c r="BK160" s="18">
        <v>0.5</v>
      </c>
      <c r="BM160" s="18">
        <v>27.837489999999999</v>
      </c>
      <c r="BN160" s="18" t="s">
        <v>87</v>
      </c>
      <c r="FK160" s="18">
        <v>3</v>
      </c>
      <c r="FL160" s="37" t="s">
        <v>362</v>
      </c>
      <c r="FM160" s="18">
        <v>0.95</v>
      </c>
      <c r="FP160" s="95" t="s">
        <v>737</v>
      </c>
    </row>
    <row r="161" spans="1:172" s="18" customFormat="1">
      <c r="A161" s="18" t="s">
        <v>738</v>
      </c>
      <c r="B161" s="78" t="s">
        <v>739</v>
      </c>
      <c r="C161" s="78" t="s">
        <v>740</v>
      </c>
      <c r="D161" s="79">
        <v>42735</v>
      </c>
      <c r="E161" s="80"/>
      <c r="N161" s="18">
        <v>7.9980000000000002</v>
      </c>
      <c r="Z161" s="85"/>
      <c r="AD161" s="78">
        <v>2</v>
      </c>
      <c r="AE161" s="78">
        <v>1</v>
      </c>
      <c r="AG161" s="78" t="s">
        <v>101</v>
      </c>
      <c r="AH161" s="78" t="s">
        <v>102</v>
      </c>
      <c r="AI161" s="78" t="s">
        <v>79</v>
      </c>
      <c r="AK161" s="18">
        <v>1</v>
      </c>
      <c r="AL161" s="18" t="s">
        <v>80</v>
      </c>
      <c r="AM161" s="88">
        <v>1.05</v>
      </c>
      <c r="AP161" s="18" t="s">
        <v>218</v>
      </c>
      <c r="AQ161" s="18" t="s">
        <v>82</v>
      </c>
      <c r="AS161" s="18">
        <v>3</v>
      </c>
      <c r="AT161" s="78" t="s">
        <v>305</v>
      </c>
      <c r="AU161" s="18">
        <v>0.8</v>
      </c>
      <c r="AW161" s="78" t="s">
        <v>594</v>
      </c>
      <c r="AX161" s="100">
        <v>0.86719999999999997</v>
      </c>
      <c r="AY161" s="78" t="s">
        <v>275</v>
      </c>
      <c r="BA161" s="19">
        <v>68270</v>
      </c>
      <c r="BB161" s="38">
        <v>1</v>
      </c>
      <c r="BC161" s="78" t="s">
        <v>85</v>
      </c>
      <c r="BD161" s="18" t="s">
        <v>86</v>
      </c>
      <c r="BE161" s="18" t="s">
        <v>87</v>
      </c>
      <c r="BG161" s="88">
        <v>1</v>
      </c>
      <c r="BH161" s="18">
        <v>1</v>
      </c>
      <c r="BI161" s="78" t="s">
        <v>88</v>
      </c>
      <c r="BJ161" s="78" t="s">
        <v>275</v>
      </c>
      <c r="BK161" s="18">
        <v>1</v>
      </c>
      <c r="BM161" s="18">
        <v>7.9980000000000002</v>
      </c>
      <c r="BN161" s="18" t="s">
        <v>87</v>
      </c>
      <c r="FK161" s="18">
        <v>3</v>
      </c>
      <c r="FL161" s="78" t="s">
        <v>105</v>
      </c>
      <c r="FM161" s="18">
        <v>0.95</v>
      </c>
      <c r="FP161" s="95" t="s">
        <v>741</v>
      </c>
    </row>
    <row r="162" spans="1:172" s="18" customFormat="1">
      <c r="A162" s="18" t="s">
        <v>742</v>
      </c>
      <c r="B162" s="78" t="s">
        <v>743</v>
      </c>
      <c r="C162" s="78" t="s">
        <v>744</v>
      </c>
      <c r="D162" s="79">
        <v>42735</v>
      </c>
      <c r="E162" s="80"/>
      <c r="N162" s="18">
        <v>15</v>
      </c>
      <c r="Z162" s="85"/>
      <c r="AD162" s="78">
        <v>2</v>
      </c>
      <c r="AE162" s="78">
        <v>1</v>
      </c>
      <c r="AG162" s="78" t="s">
        <v>101</v>
      </c>
      <c r="AH162" s="78" t="s">
        <v>745</v>
      </c>
      <c r="AI162" s="78" t="s">
        <v>79</v>
      </c>
      <c r="AK162" s="18">
        <v>1</v>
      </c>
      <c r="AL162" s="18" t="s">
        <v>80</v>
      </c>
      <c r="AM162" s="88">
        <v>1.05</v>
      </c>
      <c r="AP162" s="18" t="s">
        <v>81</v>
      </c>
      <c r="AQ162" s="18" t="s">
        <v>82</v>
      </c>
      <c r="AS162" s="18">
        <v>2</v>
      </c>
      <c r="AT162" s="78" t="s">
        <v>83</v>
      </c>
      <c r="AU162" s="18">
        <v>0.9</v>
      </c>
      <c r="AW162" s="78" t="s">
        <v>746</v>
      </c>
      <c r="AX162" s="100"/>
      <c r="BA162" s="19">
        <v>76561</v>
      </c>
      <c r="BB162" s="38">
        <v>1</v>
      </c>
      <c r="BC162" s="78" t="s">
        <v>85</v>
      </c>
      <c r="BD162" s="18" t="s">
        <v>86</v>
      </c>
      <c r="BE162" s="18" t="s">
        <v>87</v>
      </c>
      <c r="BG162" s="88">
        <v>1</v>
      </c>
      <c r="BH162" s="18">
        <v>1</v>
      </c>
      <c r="BI162" s="38" t="s">
        <v>377</v>
      </c>
      <c r="BJ162" s="78" t="s">
        <v>275</v>
      </c>
      <c r="BK162" s="18">
        <v>1</v>
      </c>
      <c r="BM162" s="18">
        <v>15</v>
      </c>
      <c r="BN162" s="18" t="s">
        <v>87</v>
      </c>
      <c r="FK162" s="18">
        <v>3</v>
      </c>
      <c r="FL162" s="37" t="s">
        <v>89</v>
      </c>
      <c r="FM162" s="18">
        <v>0.95</v>
      </c>
      <c r="FP162" s="95" t="s">
        <v>747</v>
      </c>
    </row>
    <row r="163" spans="1:172" s="18" customFormat="1">
      <c r="A163" s="18" t="s">
        <v>748</v>
      </c>
      <c r="B163" s="78" t="s">
        <v>749</v>
      </c>
      <c r="C163" s="78" t="s">
        <v>750</v>
      </c>
      <c r="D163" s="79">
        <v>42735</v>
      </c>
      <c r="E163" s="80"/>
      <c r="N163" s="18">
        <v>8.4</v>
      </c>
      <c r="Z163" s="85"/>
      <c r="AD163" s="78">
        <v>2</v>
      </c>
      <c r="AE163" s="78">
        <v>1</v>
      </c>
      <c r="AG163" s="78" t="s">
        <v>101</v>
      </c>
      <c r="AH163" s="78" t="s">
        <v>102</v>
      </c>
      <c r="AI163" s="78" t="s">
        <v>79</v>
      </c>
      <c r="AK163" s="18">
        <v>1</v>
      </c>
      <c r="AL163" s="18" t="s">
        <v>80</v>
      </c>
      <c r="AM163" s="88">
        <v>1.05</v>
      </c>
      <c r="AP163" s="18" t="s">
        <v>218</v>
      </c>
      <c r="AQ163" s="18" t="s">
        <v>82</v>
      </c>
      <c r="AS163" s="18">
        <v>3</v>
      </c>
      <c r="AT163" s="78" t="s">
        <v>305</v>
      </c>
      <c r="AU163" s="18">
        <v>0.8</v>
      </c>
      <c r="AW163" s="78" t="s">
        <v>354</v>
      </c>
      <c r="AX163" s="100">
        <v>1</v>
      </c>
      <c r="AY163" s="78" t="s">
        <v>275</v>
      </c>
      <c r="BA163" s="19">
        <v>387070</v>
      </c>
      <c r="BB163" s="38">
        <v>1</v>
      </c>
      <c r="BC163" s="78" t="s">
        <v>85</v>
      </c>
      <c r="BD163" s="18" t="s">
        <v>86</v>
      </c>
      <c r="BE163" s="18" t="s">
        <v>87</v>
      </c>
      <c r="BG163" s="88">
        <v>1</v>
      </c>
      <c r="BH163" s="18">
        <v>1</v>
      </c>
      <c r="BI163" s="78" t="s">
        <v>88</v>
      </c>
      <c r="BJ163" s="78" t="s">
        <v>275</v>
      </c>
      <c r="BK163" s="18">
        <v>1</v>
      </c>
      <c r="BM163" s="18">
        <v>8.4</v>
      </c>
      <c r="BN163" s="18" t="s">
        <v>87</v>
      </c>
      <c r="FK163" s="18">
        <v>3</v>
      </c>
      <c r="FL163" s="78" t="s">
        <v>105</v>
      </c>
      <c r="FM163" s="18">
        <v>0.95</v>
      </c>
      <c r="FP163" s="95" t="s">
        <v>751</v>
      </c>
    </row>
    <row r="164" spans="1:172" s="18" customFormat="1">
      <c r="A164" s="18" t="s">
        <v>752</v>
      </c>
      <c r="B164" s="78" t="s">
        <v>753</v>
      </c>
      <c r="C164" s="78" t="s">
        <v>656</v>
      </c>
      <c r="D164" s="79">
        <v>42735</v>
      </c>
      <c r="E164" s="80"/>
      <c r="N164" s="18">
        <v>25</v>
      </c>
      <c r="Z164" s="85"/>
      <c r="AD164" s="78">
        <v>2</v>
      </c>
      <c r="AE164" s="78">
        <v>1</v>
      </c>
      <c r="AG164" s="78" t="s">
        <v>101</v>
      </c>
      <c r="AH164" s="78" t="s">
        <v>427</v>
      </c>
      <c r="AI164" s="78" t="s">
        <v>79</v>
      </c>
      <c r="AK164" s="18">
        <v>1</v>
      </c>
      <c r="AL164" s="18" t="s">
        <v>80</v>
      </c>
      <c r="AM164" s="88">
        <v>1.05</v>
      </c>
      <c r="AP164" s="18" t="s">
        <v>81</v>
      </c>
      <c r="AQ164" s="18" t="s">
        <v>82</v>
      </c>
      <c r="AS164" s="18">
        <v>2</v>
      </c>
      <c r="AT164" s="78" t="s">
        <v>83</v>
      </c>
      <c r="AU164" s="18">
        <v>0.9</v>
      </c>
      <c r="AW164" s="78" t="s">
        <v>657</v>
      </c>
      <c r="AX164" s="100"/>
      <c r="BA164" s="19">
        <v>322060</v>
      </c>
      <c r="BB164" s="38">
        <v>1</v>
      </c>
      <c r="BC164" s="78" t="s">
        <v>85</v>
      </c>
      <c r="BD164" s="18" t="s">
        <v>86</v>
      </c>
      <c r="BE164" s="18" t="s">
        <v>87</v>
      </c>
      <c r="BG164" s="88">
        <v>1</v>
      </c>
      <c r="BH164" s="18">
        <v>1</v>
      </c>
      <c r="BI164" s="38" t="s">
        <v>377</v>
      </c>
      <c r="BJ164" s="78" t="s">
        <v>275</v>
      </c>
      <c r="BK164" s="18">
        <v>1</v>
      </c>
      <c r="BM164" s="18">
        <v>25</v>
      </c>
      <c r="BN164" s="18" t="s">
        <v>87</v>
      </c>
      <c r="FK164" s="18">
        <v>3</v>
      </c>
      <c r="FL164" s="37" t="s">
        <v>362</v>
      </c>
      <c r="FM164" s="18">
        <v>0.95</v>
      </c>
      <c r="FP164" s="95" t="s">
        <v>666</v>
      </c>
    </row>
    <row r="165" spans="1:172" s="18" customFormat="1">
      <c r="A165" s="18" t="s">
        <v>754</v>
      </c>
      <c r="B165" s="78" t="s">
        <v>755</v>
      </c>
      <c r="C165" s="78" t="s">
        <v>656</v>
      </c>
      <c r="D165" s="79">
        <v>42735</v>
      </c>
      <c r="E165" s="80"/>
      <c r="N165" s="18">
        <v>35</v>
      </c>
      <c r="Z165" s="85"/>
      <c r="AD165" s="78">
        <v>2</v>
      </c>
      <c r="AE165" s="78">
        <v>1</v>
      </c>
      <c r="AG165" s="78" t="s">
        <v>101</v>
      </c>
      <c r="AH165" s="78" t="s">
        <v>427</v>
      </c>
      <c r="AI165" s="78" t="s">
        <v>79</v>
      </c>
      <c r="AK165" s="18">
        <v>1</v>
      </c>
      <c r="AL165" s="18" t="s">
        <v>80</v>
      </c>
      <c r="AM165" s="88">
        <v>1.05</v>
      </c>
      <c r="AP165" s="18" t="s">
        <v>81</v>
      </c>
      <c r="AQ165" s="18" t="s">
        <v>82</v>
      </c>
      <c r="AS165" s="18">
        <v>2</v>
      </c>
      <c r="AT165" s="78" t="s">
        <v>83</v>
      </c>
      <c r="AU165" s="18">
        <v>0.9</v>
      </c>
      <c r="AW165" s="78" t="s">
        <v>657</v>
      </c>
      <c r="AX165" s="100"/>
      <c r="BA165" s="19">
        <v>322060</v>
      </c>
      <c r="BB165" s="38">
        <v>1</v>
      </c>
      <c r="BC165" s="78" t="s">
        <v>85</v>
      </c>
      <c r="BD165" s="18" t="s">
        <v>86</v>
      </c>
      <c r="BE165" s="18" t="s">
        <v>87</v>
      </c>
      <c r="BG165" s="88">
        <v>1</v>
      </c>
      <c r="BH165" s="18">
        <v>1</v>
      </c>
      <c r="BI165" s="38" t="s">
        <v>377</v>
      </c>
      <c r="BJ165" s="78" t="s">
        <v>275</v>
      </c>
      <c r="BK165" s="18">
        <v>1</v>
      </c>
      <c r="BM165" s="18">
        <v>35</v>
      </c>
      <c r="BN165" s="18" t="s">
        <v>87</v>
      </c>
      <c r="FK165" s="18">
        <v>3</v>
      </c>
      <c r="FL165" s="37" t="s">
        <v>362</v>
      </c>
      <c r="FM165" s="18">
        <v>0.95</v>
      </c>
      <c r="FP165" s="95" t="s">
        <v>666</v>
      </c>
    </row>
    <row r="166" spans="1:172" s="18" customFormat="1">
      <c r="A166" s="18" t="s">
        <v>756</v>
      </c>
      <c r="B166" s="78" t="s">
        <v>757</v>
      </c>
      <c r="C166" s="78" t="s">
        <v>758</v>
      </c>
      <c r="D166" s="79">
        <v>42735</v>
      </c>
      <c r="E166" s="80"/>
      <c r="N166" s="18">
        <v>6</v>
      </c>
      <c r="Z166" s="85"/>
      <c r="AD166" s="78">
        <v>2</v>
      </c>
      <c r="AE166" s="78">
        <v>1</v>
      </c>
      <c r="AG166" s="78" t="s">
        <v>101</v>
      </c>
      <c r="AH166" s="78" t="s">
        <v>102</v>
      </c>
      <c r="AI166" s="78" t="s">
        <v>79</v>
      </c>
      <c r="AK166" s="18">
        <v>1</v>
      </c>
      <c r="AL166" s="18" t="s">
        <v>80</v>
      </c>
      <c r="AM166" s="88">
        <v>1.05</v>
      </c>
      <c r="AP166" s="18" t="s">
        <v>218</v>
      </c>
      <c r="AQ166" s="18" t="s">
        <v>82</v>
      </c>
      <c r="AS166" s="18">
        <v>3</v>
      </c>
      <c r="AT166" s="78" t="s">
        <v>305</v>
      </c>
      <c r="AU166" s="18">
        <v>0.8</v>
      </c>
      <c r="AW166" s="78" t="s">
        <v>354</v>
      </c>
      <c r="AX166" s="100">
        <v>1</v>
      </c>
      <c r="AY166" s="78" t="s">
        <v>275</v>
      </c>
      <c r="BA166" s="19">
        <v>387070</v>
      </c>
      <c r="BB166" s="38">
        <v>1</v>
      </c>
      <c r="BC166" s="78" t="s">
        <v>85</v>
      </c>
      <c r="BD166" s="18" t="s">
        <v>86</v>
      </c>
      <c r="BE166" s="18" t="s">
        <v>87</v>
      </c>
      <c r="BG166" s="88">
        <v>1</v>
      </c>
      <c r="BH166" s="18">
        <v>1</v>
      </c>
      <c r="BI166" s="78" t="s">
        <v>88</v>
      </c>
      <c r="BJ166" s="78" t="s">
        <v>275</v>
      </c>
      <c r="BK166" s="18">
        <v>1</v>
      </c>
      <c r="BM166" s="18">
        <v>6</v>
      </c>
      <c r="BN166" s="18" t="s">
        <v>87</v>
      </c>
      <c r="FK166" s="18">
        <v>3</v>
      </c>
      <c r="FL166" s="78" t="s">
        <v>105</v>
      </c>
      <c r="FM166" s="18">
        <v>0.95</v>
      </c>
      <c r="FP166" s="95" t="s">
        <v>759</v>
      </c>
    </row>
    <row r="167" spans="1:172" s="18" customFormat="1">
      <c r="A167" s="18" t="s">
        <v>760</v>
      </c>
      <c r="B167" s="78" t="s">
        <v>761</v>
      </c>
      <c r="C167" s="78" t="s">
        <v>762</v>
      </c>
      <c r="D167" s="79">
        <v>42735</v>
      </c>
      <c r="E167" s="80"/>
      <c r="N167" s="18">
        <v>20</v>
      </c>
      <c r="Z167" s="85"/>
      <c r="AD167" s="78">
        <v>1</v>
      </c>
      <c r="AE167" s="78">
        <v>1.05</v>
      </c>
      <c r="AG167" s="78" t="s">
        <v>77</v>
      </c>
      <c r="AH167" s="78" t="s">
        <v>78</v>
      </c>
      <c r="AI167" s="78" t="s">
        <v>79</v>
      </c>
      <c r="AK167" s="18">
        <v>1</v>
      </c>
      <c r="AL167" s="18" t="s">
        <v>80</v>
      </c>
      <c r="AM167" s="88">
        <v>1.05</v>
      </c>
      <c r="AP167" s="18" t="s">
        <v>81</v>
      </c>
      <c r="AQ167" s="18" t="s">
        <v>82</v>
      </c>
      <c r="AS167" s="18">
        <v>2</v>
      </c>
      <c r="AT167" s="78" t="s">
        <v>83</v>
      </c>
      <c r="AU167" s="18">
        <v>0.9</v>
      </c>
      <c r="AW167" s="78" t="s">
        <v>139</v>
      </c>
      <c r="AX167" s="100"/>
      <c r="BA167" s="19">
        <v>353828</v>
      </c>
      <c r="BB167" s="38">
        <v>1</v>
      </c>
      <c r="BC167" s="78" t="s">
        <v>85</v>
      </c>
      <c r="BD167" s="18" t="s">
        <v>86</v>
      </c>
      <c r="BE167" s="18" t="s">
        <v>87</v>
      </c>
      <c r="BG167" s="88">
        <v>1</v>
      </c>
      <c r="BH167" s="18">
        <v>2</v>
      </c>
      <c r="BI167" s="38" t="s">
        <v>274</v>
      </c>
      <c r="BJ167" s="78" t="s">
        <v>644</v>
      </c>
      <c r="BK167" s="18">
        <v>0.7</v>
      </c>
      <c r="BM167" s="18">
        <v>20</v>
      </c>
      <c r="BN167" s="18" t="s">
        <v>87</v>
      </c>
      <c r="FK167" s="18">
        <v>3</v>
      </c>
      <c r="FL167" s="37" t="s">
        <v>362</v>
      </c>
      <c r="FM167" s="18">
        <v>0.95</v>
      </c>
      <c r="FP167" s="95" t="s">
        <v>763</v>
      </c>
    </row>
    <row r="168" spans="1:172" s="18" customFormat="1">
      <c r="A168" s="18" t="s">
        <v>764</v>
      </c>
      <c r="B168" s="78" t="s">
        <v>765</v>
      </c>
      <c r="C168" s="78" t="s">
        <v>766</v>
      </c>
      <c r="D168" s="79">
        <v>42735</v>
      </c>
      <c r="E168" s="80"/>
      <c r="N168" s="18">
        <v>14.53002</v>
      </c>
      <c r="Z168" s="85"/>
      <c r="AD168" s="78">
        <v>1</v>
      </c>
      <c r="AE168" s="78">
        <v>1.05</v>
      </c>
      <c r="AG168" s="78" t="s">
        <v>77</v>
      </c>
      <c r="AH168" s="78" t="s">
        <v>125</v>
      </c>
      <c r="AI168" s="78" t="s">
        <v>79</v>
      </c>
      <c r="AK168" s="18">
        <v>3</v>
      </c>
      <c r="AL168" s="18" t="s">
        <v>119</v>
      </c>
      <c r="AM168" s="88">
        <v>0.95</v>
      </c>
      <c r="AP168" s="18" t="s">
        <v>458</v>
      </c>
      <c r="AQ168" s="18" t="s">
        <v>82</v>
      </c>
      <c r="AS168" s="18">
        <v>3</v>
      </c>
      <c r="AT168" s="78" t="s">
        <v>305</v>
      </c>
      <c r="AU168" s="18">
        <v>0.8</v>
      </c>
      <c r="AW168" s="78" t="s">
        <v>767</v>
      </c>
      <c r="AX168" s="100">
        <v>1</v>
      </c>
      <c r="AY168" s="78" t="s">
        <v>275</v>
      </c>
      <c r="BA168" s="19">
        <v>299931</v>
      </c>
      <c r="BB168" s="38">
        <v>1</v>
      </c>
      <c r="BC168" s="78" t="s">
        <v>85</v>
      </c>
      <c r="BD168" s="18" t="s">
        <v>86</v>
      </c>
      <c r="BE168" s="18" t="s">
        <v>87</v>
      </c>
      <c r="BG168" s="88">
        <v>1</v>
      </c>
      <c r="BH168" s="18">
        <v>1</v>
      </c>
      <c r="BI168" s="38" t="s">
        <v>377</v>
      </c>
      <c r="BJ168" s="78" t="s">
        <v>275</v>
      </c>
      <c r="BK168" s="18">
        <v>1</v>
      </c>
      <c r="BM168" s="18">
        <v>14.53002</v>
      </c>
      <c r="BN168" s="18" t="s">
        <v>87</v>
      </c>
      <c r="FK168" s="18">
        <v>3</v>
      </c>
      <c r="FL168" s="37" t="s">
        <v>362</v>
      </c>
      <c r="FM168" s="18">
        <v>0.95</v>
      </c>
      <c r="FP168" s="95" t="s">
        <v>768</v>
      </c>
    </row>
    <row r="169" spans="1:172" s="18" customFormat="1">
      <c r="A169" s="18" t="s">
        <v>769</v>
      </c>
      <c r="B169" s="78" t="s">
        <v>770</v>
      </c>
      <c r="C169" s="78" t="s">
        <v>771</v>
      </c>
      <c r="D169" s="79">
        <v>42735</v>
      </c>
      <c r="E169" s="80"/>
      <c r="N169" s="18">
        <v>8.5535999999999994</v>
      </c>
      <c r="Z169" s="85"/>
      <c r="AD169" s="78">
        <v>1</v>
      </c>
      <c r="AE169" s="78">
        <v>1.05</v>
      </c>
      <c r="AG169" s="78" t="s">
        <v>77</v>
      </c>
      <c r="AH169" s="78" t="s">
        <v>125</v>
      </c>
      <c r="AI169" s="78" t="s">
        <v>79</v>
      </c>
      <c r="AK169" s="18">
        <v>1</v>
      </c>
      <c r="AL169" s="18" t="s">
        <v>80</v>
      </c>
      <c r="AM169" s="88">
        <v>1.05</v>
      </c>
      <c r="AP169" s="18" t="s">
        <v>103</v>
      </c>
      <c r="AQ169" s="18" t="s">
        <v>82</v>
      </c>
      <c r="AS169" s="18">
        <v>6</v>
      </c>
      <c r="AT169" s="78" t="s">
        <v>682</v>
      </c>
      <c r="AU169" s="18">
        <v>0.5</v>
      </c>
      <c r="AW169" s="78" t="s">
        <v>772</v>
      </c>
      <c r="AX169" s="100"/>
      <c r="BA169" s="44">
        <v>437588</v>
      </c>
      <c r="BB169" s="38">
        <v>1</v>
      </c>
      <c r="BC169" s="78" t="s">
        <v>85</v>
      </c>
      <c r="BD169" s="18" t="s">
        <v>86</v>
      </c>
      <c r="BE169" s="18" t="s">
        <v>87</v>
      </c>
      <c r="BG169" s="88">
        <v>1</v>
      </c>
      <c r="BH169" s="18">
        <v>2</v>
      </c>
      <c r="BI169" s="78" t="s">
        <v>773</v>
      </c>
      <c r="BK169" s="18">
        <v>0.7</v>
      </c>
      <c r="BM169" s="18">
        <v>8.5535999999999994</v>
      </c>
      <c r="BN169" s="18" t="s">
        <v>87</v>
      </c>
      <c r="FK169" s="18">
        <v>3</v>
      </c>
      <c r="FL169" s="37" t="s">
        <v>362</v>
      </c>
      <c r="FM169" s="18">
        <v>0.95</v>
      </c>
      <c r="FP169" s="95" t="s">
        <v>774</v>
      </c>
    </row>
    <row r="170" spans="1:172" s="18" customFormat="1">
      <c r="A170" s="18" t="s">
        <v>775</v>
      </c>
      <c r="B170" s="78" t="s">
        <v>776</v>
      </c>
      <c r="C170" s="78" t="s">
        <v>777</v>
      </c>
      <c r="D170" s="79">
        <v>42735</v>
      </c>
      <c r="E170" s="80"/>
      <c r="N170" s="18">
        <v>2.5</v>
      </c>
      <c r="Z170" s="85"/>
      <c r="AD170" s="78">
        <v>2</v>
      </c>
      <c r="AE170" s="78">
        <v>1</v>
      </c>
      <c r="AG170" s="78" t="s">
        <v>101</v>
      </c>
      <c r="AH170" s="78" t="s">
        <v>102</v>
      </c>
      <c r="AI170" s="78" t="s">
        <v>79</v>
      </c>
      <c r="AK170" s="18">
        <v>2</v>
      </c>
      <c r="AL170" s="18" t="s">
        <v>132</v>
      </c>
      <c r="AM170" s="88">
        <v>1</v>
      </c>
      <c r="AP170" s="18" t="s">
        <v>161</v>
      </c>
      <c r="AQ170" s="18" t="s">
        <v>82</v>
      </c>
      <c r="AS170" s="18">
        <v>3</v>
      </c>
      <c r="AT170" s="78" t="s">
        <v>305</v>
      </c>
      <c r="AU170" s="18">
        <v>0.8</v>
      </c>
      <c r="AW170" s="78" t="s">
        <v>778</v>
      </c>
      <c r="AX170" s="100">
        <v>1</v>
      </c>
      <c r="AY170" s="78" t="s">
        <v>779</v>
      </c>
      <c r="BA170" s="19">
        <v>371108</v>
      </c>
      <c r="BB170" s="38">
        <v>1</v>
      </c>
      <c r="BC170" s="78" t="s">
        <v>85</v>
      </c>
      <c r="BD170" s="18" t="s">
        <v>86</v>
      </c>
      <c r="BE170" s="18" t="s">
        <v>87</v>
      </c>
      <c r="BG170" s="88">
        <v>1</v>
      </c>
      <c r="BH170" s="18">
        <v>1</v>
      </c>
      <c r="BI170" s="78" t="s">
        <v>88</v>
      </c>
      <c r="BJ170" s="78" t="s">
        <v>275</v>
      </c>
      <c r="BK170" s="18">
        <v>1</v>
      </c>
      <c r="BM170" s="18">
        <v>2.5</v>
      </c>
      <c r="BN170" s="18" t="s">
        <v>87</v>
      </c>
      <c r="FK170" s="18">
        <v>3</v>
      </c>
      <c r="FL170" s="78" t="s">
        <v>105</v>
      </c>
      <c r="FM170" s="18">
        <v>0.95</v>
      </c>
      <c r="FP170" s="95" t="s">
        <v>780</v>
      </c>
    </row>
    <row r="171" spans="1:172" s="18" customFormat="1">
      <c r="A171" s="18" t="s">
        <v>781</v>
      </c>
      <c r="B171" s="78" t="s">
        <v>776</v>
      </c>
      <c r="C171" s="78" t="s">
        <v>777</v>
      </c>
      <c r="D171" s="79">
        <v>42735</v>
      </c>
      <c r="E171" s="80"/>
      <c r="N171" s="18">
        <v>2.5</v>
      </c>
      <c r="Z171" s="85"/>
      <c r="AD171" s="78">
        <v>2</v>
      </c>
      <c r="AE171" s="78">
        <v>1</v>
      </c>
      <c r="AG171" s="78" t="s">
        <v>101</v>
      </c>
      <c r="AH171" s="78" t="s">
        <v>102</v>
      </c>
      <c r="AI171" s="78" t="s">
        <v>79</v>
      </c>
      <c r="AK171" s="18">
        <v>2</v>
      </c>
      <c r="AL171" s="18" t="s">
        <v>132</v>
      </c>
      <c r="AM171" s="88">
        <v>1</v>
      </c>
      <c r="AP171" s="18" t="s">
        <v>161</v>
      </c>
      <c r="AQ171" s="18" t="s">
        <v>82</v>
      </c>
      <c r="AS171" s="18">
        <v>3</v>
      </c>
      <c r="AT171" s="78" t="s">
        <v>305</v>
      </c>
      <c r="AU171" s="18">
        <v>0.8</v>
      </c>
      <c r="AW171" s="78" t="s">
        <v>778</v>
      </c>
      <c r="AX171" s="100">
        <v>1</v>
      </c>
      <c r="AY171" s="78" t="s">
        <v>779</v>
      </c>
      <c r="BA171" s="19">
        <v>371108</v>
      </c>
      <c r="BB171" s="38">
        <v>1</v>
      </c>
      <c r="BC171" s="78" t="s">
        <v>85</v>
      </c>
      <c r="BD171" s="18" t="s">
        <v>86</v>
      </c>
      <c r="BE171" s="18" t="s">
        <v>87</v>
      </c>
      <c r="BG171" s="88">
        <v>1</v>
      </c>
      <c r="BH171" s="18">
        <v>1</v>
      </c>
      <c r="BI171" s="78" t="s">
        <v>88</v>
      </c>
      <c r="BJ171" s="78" t="s">
        <v>275</v>
      </c>
      <c r="BK171" s="18">
        <v>1</v>
      </c>
      <c r="BM171" s="18">
        <v>2.5</v>
      </c>
      <c r="BN171" s="18" t="s">
        <v>87</v>
      </c>
      <c r="FK171" s="18">
        <v>3</v>
      </c>
      <c r="FL171" s="78" t="s">
        <v>105</v>
      </c>
      <c r="FM171" s="18">
        <v>0.95</v>
      </c>
      <c r="FP171" s="95" t="s">
        <v>780</v>
      </c>
    </row>
    <row r="172" spans="1:172" s="18" customFormat="1">
      <c r="A172" s="18" t="s">
        <v>782</v>
      </c>
      <c r="B172" s="78" t="s">
        <v>783</v>
      </c>
      <c r="C172" s="78" t="s">
        <v>784</v>
      </c>
      <c r="D172" s="79">
        <v>42735</v>
      </c>
      <c r="E172" s="80"/>
      <c r="N172" s="18">
        <v>8</v>
      </c>
      <c r="Z172" s="85"/>
      <c r="AD172" s="78">
        <v>2</v>
      </c>
      <c r="AE172" s="78">
        <v>1</v>
      </c>
      <c r="AG172" s="78" t="s">
        <v>101</v>
      </c>
      <c r="AH172" s="78" t="s">
        <v>102</v>
      </c>
      <c r="AI172" s="78" t="s">
        <v>79</v>
      </c>
      <c r="AK172" s="18">
        <v>1</v>
      </c>
      <c r="AL172" s="18" t="s">
        <v>80</v>
      </c>
      <c r="AM172" s="88">
        <v>1.05</v>
      </c>
      <c r="AP172" s="18" t="s">
        <v>218</v>
      </c>
      <c r="AQ172" s="18" t="s">
        <v>82</v>
      </c>
      <c r="AS172" s="18">
        <v>6</v>
      </c>
      <c r="AT172" s="78" t="s">
        <v>682</v>
      </c>
      <c r="AU172" s="18">
        <v>0.5</v>
      </c>
      <c r="AW172" s="78" t="s">
        <v>785</v>
      </c>
      <c r="AX172" s="100"/>
      <c r="BA172" s="19">
        <v>5744</v>
      </c>
      <c r="BB172" s="38">
        <v>1</v>
      </c>
      <c r="BC172" s="78" t="s">
        <v>85</v>
      </c>
      <c r="BD172" s="18" t="s">
        <v>86</v>
      </c>
      <c r="BE172" s="18" t="s">
        <v>87</v>
      </c>
      <c r="BG172" s="88">
        <v>1</v>
      </c>
      <c r="BH172" s="18">
        <v>3</v>
      </c>
      <c r="BI172" s="78" t="s">
        <v>705</v>
      </c>
      <c r="BJ172" s="78" t="s">
        <v>275</v>
      </c>
      <c r="BK172" s="18">
        <v>0.5</v>
      </c>
      <c r="BM172" s="18">
        <v>8</v>
      </c>
      <c r="BN172" s="18" t="s">
        <v>87</v>
      </c>
      <c r="FK172" s="18">
        <v>3</v>
      </c>
      <c r="FL172" s="78" t="s">
        <v>105</v>
      </c>
      <c r="FM172" s="18">
        <v>0.95</v>
      </c>
      <c r="FP172" s="95" t="s">
        <v>786</v>
      </c>
    </row>
    <row r="173" spans="1:172" s="18" customFormat="1">
      <c r="A173" s="18" t="s">
        <v>787</v>
      </c>
      <c r="B173" s="78" t="s">
        <v>788</v>
      </c>
      <c r="C173" s="78" t="s">
        <v>789</v>
      </c>
      <c r="D173" s="79">
        <v>42735</v>
      </c>
      <c r="E173" s="80"/>
      <c r="N173" s="18">
        <v>4.9000000000000004</v>
      </c>
      <c r="Z173" s="85"/>
      <c r="AD173" s="78">
        <v>2</v>
      </c>
      <c r="AE173" s="78">
        <v>1</v>
      </c>
      <c r="AG173" s="78" t="s">
        <v>101</v>
      </c>
      <c r="AH173" s="78" t="s">
        <v>102</v>
      </c>
      <c r="AI173" s="78" t="s">
        <v>79</v>
      </c>
      <c r="AK173" s="18">
        <v>2</v>
      </c>
      <c r="AL173" s="18" t="s">
        <v>132</v>
      </c>
      <c r="AM173" s="88">
        <v>1</v>
      </c>
      <c r="AP173" s="18" t="s">
        <v>205</v>
      </c>
      <c r="AQ173" s="18" t="s">
        <v>82</v>
      </c>
      <c r="AS173" s="18">
        <v>5</v>
      </c>
      <c r="AT173" s="78" t="s">
        <v>515</v>
      </c>
      <c r="AU173" s="18">
        <v>0.6</v>
      </c>
      <c r="AW173" s="78" t="s">
        <v>716</v>
      </c>
      <c r="AX173" s="100"/>
      <c r="BA173" s="19">
        <v>431272</v>
      </c>
      <c r="BB173" s="38">
        <v>1</v>
      </c>
      <c r="BC173" s="78" t="s">
        <v>85</v>
      </c>
      <c r="BD173" s="18" t="s">
        <v>86</v>
      </c>
      <c r="BE173" s="18" t="s">
        <v>87</v>
      </c>
      <c r="BG173" s="88">
        <v>1</v>
      </c>
      <c r="BH173" s="18">
        <v>1</v>
      </c>
      <c r="BI173" s="78" t="s">
        <v>7923</v>
      </c>
      <c r="BK173" s="18">
        <v>1</v>
      </c>
      <c r="BM173" s="18">
        <v>4.9000000000000004</v>
      </c>
      <c r="BN173" s="18" t="s">
        <v>87</v>
      </c>
      <c r="FK173" s="18">
        <v>3</v>
      </c>
      <c r="FL173" s="78" t="s">
        <v>105</v>
      </c>
      <c r="FM173" s="18">
        <v>0.95</v>
      </c>
      <c r="FP173" s="95" t="s">
        <v>790</v>
      </c>
    </row>
    <row r="174" spans="1:172" s="18" customFormat="1">
      <c r="A174" s="18" t="s">
        <v>791</v>
      </c>
      <c r="B174" s="78" t="s">
        <v>792</v>
      </c>
      <c r="C174" s="78" t="s">
        <v>789</v>
      </c>
      <c r="D174" s="79">
        <v>42735</v>
      </c>
      <c r="E174" s="80"/>
      <c r="N174" s="18">
        <v>2.1</v>
      </c>
      <c r="Z174" s="85"/>
      <c r="AD174" s="78">
        <v>2</v>
      </c>
      <c r="AE174" s="78">
        <v>1</v>
      </c>
      <c r="AG174" s="78" t="s">
        <v>101</v>
      </c>
      <c r="AH174" s="78" t="s">
        <v>102</v>
      </c>
      <c r="AI174" s="78" t="s">
        <v>79</v>
      </c>
      <c r="AK174" s="18">
        <v>2</v>
      </c>
      <c r="AL174" s="18" t="s">
        <v>132</v>
      </c>
      <c r="AM174" s="88">
        <v>1</v>
      </c>
      <c r="AP174" s="18" t="s">
        <v>205</v>
      </c>
      <c r="AQ174" s="18" t="s">
        <v>82</v>
      </c>
      <c r="AS174" s="18">
        <v>5</v>
      </c>
      <c r="AT174" s="78" t="s">
        <v>515</v>
      </c>
      <c r="AU174" s="18">
        <v>0.6</v>
      </c>
      <c r="AW174" s="78" t="s">
        <v>571</v>
      </c>
      <c r="AX174" s="100"/>
      <c r="BA174" s="19">
        <v>380943</v>
      </c>
      <c r="BB174" s="38">
        <v>1</v>
      </c>
      <c r="BC174" s="78" t="s">
        <v>85</v>
      </c>
      <c r="BD174" s="18" t="s">
        <v>86</v>
      </c>
      <c r="BE174" s="18" t="s">
        <v>87</v>
      </c>
      <c r="BG174" s="88">
        <v>1</v>
      </c>
      <c r="BH174" s="18">
        <v>1</v>
      </c>
      <c r="BI174" s="78" t="s">
        <v>7923</v>
      </c>
      <c r="BK174" s="18">
        <v>1</v>
      </c>
      <c r="BM174" s="18">
        <v>2.1</v>
      </c>
      <c r="BN174" s="18" t="s">
        <v>87</v>
      </c>
      <c r="FK174" s="18">
        <v>3</v>
      </c>
      <c r="FL174" s="78" t="s">
        <v>105</v>
      </c>
      <c r="FM174" s="18">
        <v>0.95</v>
      </c>
      <c r="FP174" s="95" t="s">
        <v>790</v>
      </c>
    </row>
    <row r="175" spans="1:172" s="18" customFormat="1">
      <c r="A175" s="18" t="s">
        <v>793</v>
      </c>
      <c r="B175" s="78" t="s">
        <v>794</v>
      </c>
      <c r="C175" s="78" t="s">
        <v>418</v>
      </c>
      <c r="D175" s="79">
        <v>42735</v>
      </c>
      <c r="E175" s="80"/>
      <c r="N175" s="18">
        <v>25</v>
      </c>
      <c r="Z175" s="85"/>
      <c r="AD175" s="78">
        <v>2</v>
      </c>
      <c r="AE175" s="78">
        <v>1</v>
      </c>
      <c r="AG175" s="78" t="s">
        <v>101</v>
      </c>
      <c r="AH175" s="78" t="s">
        <v>102</v>
      </c>
      <c r="AI175" s="78" t="s">
        <v>79</v>
      </c>
      <c r="AK175" s="18">
        <v>1</v>
      </c>
      <c r="AL175" s="18" t="s">
        <v>80</v>
      </c>
      <c r="AM175" s="88">
        <v>1.05</v>
      </c>
      <c r="AP175" s="18" t="s">
        <v>417</v>
      </c>
      <c r="AQ175" s="18" t="s">
        <v>82</v>
      </c>
      <c r="AS175" s="18">
        <v>3</v>
      </c>
      <c r="AT175" s="78" t="s">
        <v>305</v>
      </c>
      <c r="AU175" s="18">
        <v>0.8</v>
      </c>
      <c r="AW175" s="78" t="s">
        <v>795</v>
      </c>
      <c r="AX175" s="100">
        <v>1</v>
      </c>
      <c r="AY175" s="78" t="s">
        <v>419</v>
      </c>
      <c r="BA175" s="19">
        <v>7435</v>
      </c>
      <c r="BB175" s="38">
        <v>1</v>
      </c>
      <c r="BC175" s="78" t="s">
        <v>85</v>
      </c>
      <c r="BD175" s="18" t="s">
        <v>86</v>
      </c>
      <c r="BE175" s="18" t="s">
        <v>87</v>
      </c>
      <c r="BG175" s="88">
        <v>1</v>
      </c>
      <c r="BH175" s="18">
        <v>1</v>
      </c>
      <c r="BI175" s="78" t="s">
        <v>88</v>
      </c>
      <c r="BJ175" s="78" t="s">
        <v>275</v>
      </c>
      <c r="BK175" s="18">
        <v>1</v>
      </c>
      <c r="BM175" s="18">
        <v>25</v>
      </c>
      <c r="BN175" s="18" t="s">
        <v>87</v>
      </c>
      <c r="FK175" s="18">
        <v>3</v>
      </c>
      <c r="FL175" s="78" t="s">
        <v>105</v>
      </c>
      <c r="FM175" s="18">
        <v>0.95</v>
      </c>
      <c r="FP175" s="95" t="s">
        <v>796</v>
      </c>
    </row>
    <row r="176" spans="1:172" s="18" customFormat="1">
      <c r="A176" s="18" t="s">
        <v>797</v>
      </c>
      <c r="B176" s="78" t="s">
        <v>798</v>
      </c>
      <c r="C176" s="78" t="s">
        <v>418</v>
      </c>
      <c r="D176" s="79">
        <v>42735</v>
      </c>
      <c r="E176" s="80"/>
      <c r="N176" s="18">
        <v>25</v>
      </c>
      <c r="Z176" s="85"/>
      <c r="AD176" s="78">
        <v>2</v>
      </c>
      <c r="AE176" s="78">
        <v>1</v>
      </c>
      <c r="AG176" s="78" t="s">
        <v>101</v>
      </c>
      <c r="AH176" s="78" t="s">
        <v>102</v>
      </c>
      <c r="AI176" s="78" t="s">
        <v>79</v>
      </c>
      <c r="AK176" s="18">
        <v>1</v>
      </c>
      <c r="AL176" s="18" t="s">
        <v>80</v>
      </c>
      <c r="AM176" s="88">
        <v>1.05</v>
      </c>
      <c r="AP176" s="18" t="s">
        <v>417</v>
      </c>
      <c r="AQ176" s="18" t="s">
        <v>82</v>
      </c>
      <c r="AS176" s="18">
        <v>3</v>
      </c>
      <c r="AT176" s="78" t="s">
        <v>305</v>
      </c>
      <c r="AU176" s="18">
        <v>0.8</v>
      </c>
      <c r="AW176" s="78" t="s">
        <v>795</v>
      </c>
      <c r="AX176" s="100">
        <v>1</v>
      </c>
      <c r="AY176" s="78" t="s">
        <v>419</v>
      </c>
      <c r="BA176" s="19">
        <v>7435</v>
      </c>
      <c r="BB176" s="38">
        <v>1</v>
      </c>
      <c r="BC176" s="78" t="s">
        <v>85</v>
      </c>
      <c r="BD176" s="18" t="s">
        <v>86</v>
      </c>
      <c r="BE176" s="18" t="s">
        <v>87</v>
      </c>
      <c r="BG176" s="88">
        <v>1</v>
      </c>
      <c r="BH176" s="18">
        <v>1</v>
      </c>
      <c r="BI176" s="78" t="s">
        <v>88</v>
      </c>
      <c r="BJ176" s="78" t="s">
        <v>275</v>
      </c>
      <c r="BK176" s="18">
        <v>1</v>
      </c>
      <c r="BM176" s="18">
        <v>25</v>
      </c>
      <c r="BN176" s="18" t="s">
        <v>87</v>
      </c>
      <c r="FK176" s="18">
        <v>3</v>
      </c>
      <c r="FL176" s="78" t="s">
        <v>105</v>
      </c>
      <c r="FM176" s="18">
        <v>0.95</v>
      </c>
      <c r="FP176" s="95" t="s">
        <v>796</v>
      </c>
    </row>
    <row r="177" spans="1:172" s="18" customFormat="1">
      <c r="A177" s="18" t="s">
        <v>799</v>
      </c>
      <c r="B177" s="78" t="s">
        <v>800</v>
      </c>
      <c r="C177" s="78" t="s">
        <v>801</v>
      </c>
      <c r="D177" s="79">
        <v>42735</v>
      </c>
      <c r="E177" s="80"/>
      <c r="N177" s="18">
        <v>23.5</v>
      </c>
      <c r="Z177" s="85"/>
      <c r="AD177" s="78">
        <v>1</v>
      </c>
      <c r="AE177" s="78">
        <v>1.05</v>
      </c>
      <c r="AG177" s="78" t="s">
        <v>77</v>
      </c>
      <c r="AH177" s="78" t="s">
        <v>160</v>
      </c>
      <c r="AI177" s="78" t="s">
        <v>79</v>
      </c>
      <c r="AK177" s="18">
        <v>3</v>
      </c>
      <c r="AL177" s="18" t="s">
        <v>119</v>
      </c>
      <c r="AM177" s="88">
        <v>0.95</v>
      </c>
      <c r="AP177" s="18" t="s">
        <v>458</v>
      </c>
      <c r="AQ177" s="18" t="s">
        <v>82</v>
      </c>
      <c r="AS177" s="18">
        <v>3</v>
      </c>
      <c r="AT177" s="78" t="s">
        <v>305</v>
      </c>
      <c r="AU177" s="18">
        <v>0.8</v>
      </c>
      <c r="AW177" s="78" t="s">
        <v>457</v>
      </c>
      <c r="AX177" s="100">
        <v>1</v>
      </c>
      <c r="AY177" s="78" t="s">
        <v>275</v>
      </c>
      <c r="BA177" s="19">
        <v>259156</v>
      </c>
      <c r="BB177" s="38">
        <v>1</v>
      </c>
      <c r="BC177" s="78" t="s">
        <v>85</v>
      </c>
      <c r="BD177" s="18" t="s">
        <v>86</v>
      </c>
      <c r="BE177" s="18" t="s">
        <v>87</v>
      </c>
      <c r="BG177" s="88">
        <v>1</v>
      </c>
      <c r="BH177" s="18">
        <v>1</v>
      </c>
      <c r="BI177" s="38" t="s">
        <v>377</v>
      </c>
      <c r="BJ177" s="78" t="s">
        <v>275</v>
      </c>
      <c r="BK177" s="18">
        <v>1</v>
      </c>
      <c r="BM177" s="18">
        <v>23.5</v>
      </c>
      <c r="BN177" s="18" t="s">
        <v>87</v>
      </c>
      <c r="FK177" s="18">
        <v>3</v>
      </c>
      <c r="FL177" s="37" t="s">
        <v>362</v>
      </c>
      <c r="FM177" s="18">
        <v>0.95</v>
      </c>
      <c r="FP177" s="95" t="s">
        <v>802</v>
      </c>
    </row>
    <row r="178" spans="1:172" s="18" customFormat="1">
      <c r="A178" s="18" t="s">
        <v>803</v>
      </c>
      <c r="B178" s="78" t="s">
        <v>804</v>
      </c>
      <c r="C178" s="78" t="s">
        <v>402</v>
      </c>
      <c r="D178" s="79">
        <v>42735</v>
      </c>
      <c r="E178" s="80"/>
      <c r="N178" s="18">
        <v>30</v>
      </c>
      <c r="Z178" s="85"/>
      <c r="AD178" s="78">
        <v>1</v>
      </c>
      <c r="AE178" s="78">
        <v>1.05</v>
      </c>
      <c r="AG178" s="78" t="s">
        <v>77</v>
      </c>
      <c r="AH178" s="78" t="s">
        <v>78</v>
      </c>
      <c r="AI178" s="78" t="s">
        <v>79</v>
      </c>
      <c r="AK178" s="18">
        <v>1</v>
      </c>
      <c r="AL178" s="18" t="s">
        <v>80</v>
      </c>
      <c r="AM178" s="88">
        <v>1.05</v>
      </c>
      <c r="AP178" s="18" t="s">
        <v>81</v>
      </c>
      <c r="AQ178" s="18" t="s">
        <v>82</v>
      </c>
      <c r="AS178" s="18">
        <v>2</v>
      </c>
      <c r="AT178" s="78" t="s">
        <v>83</v>
      </c>
      <c r="AU178" s="18">
        <v>0.9</v>
      </c>
      <c r="AW178" s="78" t="s">
        <v>199</v>
      </c>
      <c r="AX178" s="100"/>
      <c r="BA178" s="19">
        <v>133175</v>
      </c>
      <c r="BB178" s="38">
        <v>1</v>
      </c>
      <c r="BC178" s="78" t="s">
        <v>85</v>
      </c>
      <c r="BD178" s="18" t="s">
        <v>86</v>
      </c>
      <c r="BE178" s="18" t="s">
        <v>87</v>
      </c>
      <c r="BG178" s="88">
        <v>1</v>
      </c>
      <c r="BH178" s="18">
        <v>1</v>
      </c>
      <c r="BI178" s="38" t="s">
        <v>377</v>
      </c>
      <c r="BJ178" s="78" t="s">
        <v>275</v>
      </c>
      <c r="BK178" s="18">
        <v>1</v>
      </c>
      <c r="BM178" s="18">
        <v>30</v>
      </c>
      <c r="BN178" s="18" t="s">
        <v>87</v>
      </c>
      <c r="FK178" s="18">
        <v>3</v>
      </c>
      <c r="FL178" s="37" t="s">
        <v>362</v>
      </c>
      <c r="FM178" s="18">
        <v>0.95</v>
      </c>
      <c r="FP178" s="95" t="s">
        <v>805</v>
      </c>
    </row>
    <row r="179" spans="1:172" s="18" customFormat="1">
      <c r="A179" s="18" t="s">
        <v>806</v>
      </c>
      <c r="B179" s="78" t="s">
        <v>807</v>
      </c>
      <c r="C179" s="78" t="s">
        <v>808</v>
      </c>
      <c r="D179" s="79">
        <v>42735</v>
      </c>
      <c r="E179" s="80"/>
      <c r="N179" s="18">
        <v>20</v>
      </c>
      <c r="Z179" s="85"/>
      <c r="AD179" s="78">
        <v>3</v>
      </c>
      <c r="AE179" s="78">
        <v>0.9</v>
      </c>
      <c r="AG179" s="78" t="s">
        <v>117</v>
      </c>
      <c r="AH179" s="78" t="s">
        <v>118</v>
      </c>
      <c r="AI179" s="78" t="s">
        <v>79</v>
      </c>
      <c r="AK179" s="18">
        <v>3</v>
      </c>
      <c r="AL179" s="18" t="s">
        <v>119</v>
      </c>
      <c r="AM179" s="88">
        <v>0.95</v>
      </c>
      <c r="AP179" s="18" t="s">
        <v>433</v>
      </c>
      <c r="AQ179" s="18" t="s">
        <v>82</v>
      </c>
      <c r="AS179" s="18">
        <v>3</v>
      </c>
      <c r="AT179" s="78" t="s">
        <v>305</v>
      </c>
      <c r="AU179" s="18">
        <v>0.8</v>
      </c>
      <c r="AW179" s="78" t="s">
        <v>432</v>
      </c>
      <c r="AX179" s="100">
        <v>0.50370000000000004</v>
      </c>
      <c r="AY179" s="78" t="s">
        <v>809</v>
      </c>
      <c r="BA179" s="19">
        <v>425229</v>
      </c>
      <c r="BB179" s="38">
        <v>1</v>
      </c>
      <c r="BC179" s="78" t="s">
        <v>85</v>
      </c>
      <c r="BD179" s="18" t="s">
        <v>86</v>
      </c>
      <c r="BE179" s="18" t="s">
        <v>87</v>
      </c>
      <c r="BG179" s="88">
        <v>1</v>
      </c>
      <c r="BH179" s="18">
        <v>1</v>
      </c>
      <c r="BI179" s="38" t="s">
        <v>377</v>
      </c>
      <c r="BJ179" s="78" t="s">
        <v>275</v>
      </c>
      <c r="BK179" s="18">
        <v>1</v>
      </c>
      <c r="BM179" s="18">
        <v>20</v>
      </c>
      <c r="BN179" s="18" t="s">
        <v>87</v>
      </c>
      <c r="FK179" s="18">
        <v>3</v>
      </c>
      <c r="FL179" s="37" t="s">
        <v>362</v>
      </c>
      <c r="FM179" s="18">
        <v>0.95</v>
      </c>
      <c r="FP179" s="95" t="s">
        <v>810</v>
      </c>
    </row>
    <row r="180" spans="1:172" s="18" customFormat="1">
      <c r="A180" s="18" t="s">
        <v>811</v>
      </c>
      <c r="B180" s="78" t="s">
        <v>812</v>
      </c>
      <c r="C180" s="78" t="s">
        <v>813</v>
      </c>
      <c r="D180" s="79">
        <v>42735</v>
      </c>
      <c r="E180" s="80"/>
      <c r="N180" s="18">
        <v>10</v>
      </c>
      <c r="Z180" s="85"/>
      <c r="AD180" s="78">
        <v>2</v>
      </c>
      <c r="AE180" s="78">
        <v>1</v>
      </c>
      <c r="AG180" s="78" t="s">
        <v>101</v>
      </c>
      <c r="AH180" s="78" t="s">
        <v>427</v>
      </c>
      <c r="AI180" s="78" t="s">
        <v>79</v>
      </c>
      <c r="AK180" s="18">
        <v>1</v>
      </c>
      <c r="AL180" s="18" t="s">
        <v>80</v>
      </c>
      <c r="AM180" s="88">
        <v>1.05</v>
      </c>
      <c r="AP180" s="18" t="s">
        <v>81</v>
      </c>
      <c r="AQ180" s="18" t="s">
        <v>82</v>
      </c>
      <c r="AS180" s="18">
        <v>2</v>
      </c>
      <c r="AT180" s="78" t="s">
        <v>83</v>
      </c>
      <c r="AU180" s="18">
        <v>0.9</v>
      </c>
      <c r="AW180" s="78" t="s">
        <v>814</v>
      </c>
      <c r="AX180" s="100"/>
      <c r="BA180" s="19">
        <v>248846</v>
      </c>
      <c r="BB180" s="38">
        <v>1</v>
      </c>
      <c r="BC180" s="78" t="s">
        <v>85</v>
      </c>
      <c r="BD180" s="18" t="s">
        <v>86</v>
      </c>
      <c r="BE180" s="18" t="s">
        <v>87</v>
      </c>
      <c r="BG180" s="88">
        <v>1</v>
      </c>
      <c r="BH180" s="18">
        <v>1</v>
      </c>
      <c r="BI180" s="38" t="s">
        <v>377</v>
      </c>
      <c r="BJ180" s="78" t="s">
        <v>275</v>
      </c>
      <c r="BK180" s="18">
        <v>1</v>
      </c>
      <c r="BM180" s="18">
        <v>10</v>
      </c>
      <c r="BN180" s="18" t="s">
        <v>87</v>
      </c>
      <c r="FK180" s="18">
        <v>3</v>
      </c>
      <c r="FL180" s="37" t="s">
        <v>89</v>
      </c>
      <c r="FM180" s="18">
        <v>0.95</v>
      </c>
      <c r="FP180" s="95" t="s">
        <v>796</v>
      </c>
    </row>
    <row r="181" spans="1:172" s="18" customFormat="1">
      <c r="A181" s="18" t="s">
        <v>815</v>
      </c>
      <c r="B181" s="78" t="s">
        <v>816</v>
      </c>
      <c r="C181" s="78" t="s">
        <v>817</v>
      </c>
      <c r="D181" s="79">
        <v>42735</v>
      </c>
      <c r="E181" s="80"/>
      <c r="N181" s="18">
        <v>8.4</v>
      </c>
      <c r="Z181" s="85"/>
      <c r="AD181" s="78">
        <v>2</v>
      </c>
      <c r="AE181" s="78">
        <v>1</v>
      </c>
      <c r="AG181" s="78" t="s">
        <v>101</v>
      </c>
      <c r="AH181" s="78" t="s">
        <v>102</v>
      </c>
      <c r="AI181" s="78" t="s">
        <v>79</v>
      </c>
      <c r="AK181" s="18">
        <v>2</v>
      </c>
      <c r="AL181" s="18" t="s">
        <v>132</v>
      </c>
      <c r="AM181" s="88">
        <v>1</v>
      </c>
      <c r="AP181" s="18" t="s">
        <v>161</v>
      </c>
      <c r="AQ181" s="18" t="s">
        <v>82</v>
      </c>
      <c r="AS181" s="18">
        <v>5</v>
      </c>
      <c r="AT181" s="78" t="s">
        <v>515</v>
      </c>
      <c r="AU181" s="18">
        <v>0.6</v>
      </c>
      <c r="AW181" s="78" t="s">
        <v>710</v>
      </c>
      <c r="AX181" s="100"/>
      <c r="BA181" s="19">
        <v>363574</v>
      </c>
      <c r="BB181" s="38">
        <v>1</v>
      </c>
      <c r="BC181" s="78" t="s">
        <v>85</v>
      </c>
      <c r="BD181" s="18" t="s">
        <v>86</v>
      </c>
      <c r="BE181" s="18" t="s">
        <v>87</v>
      </c>
      <c r="BG181" s="88">
        <v>1</v>
      </c>
      <c r="BH181" s="18">
        <v>1</v>
      </c>
      <c r="BI181" s="78" t="s">
        <v>7923</v>
      </c>
      <c r="BK181" s="18">
        <v>1</v>
      </c>
      <c r="BM181" s="18">
        <v>8.4</v>
      </c>
      <c r="BN181" s="18" t="s">
        <v>87</v>
      </c>
      <c r="FK181" s="18">
        <v>3</v>
      </c>
      <c r="FL181" s="78" t="s">
        <v>105</v>
      </c>
      <c r="FM181" s="18">
        <v>0.95</v>
      </c>
      <c r="FP181" s="95" t="s">
        <v>805</v>
      </c>
    </row>
    <row r="182" spans="1:172" s="18" customFormat="1">
      <c r="A182" s="18" t="s">
        <v>818</v>
      </c>
      <c r="B182" s="78" t="s">
        <v>819</v>
      </c>
      <c r="C182" s="78" t="s">
        <v>817</v>
      </c>
      <c r="D182" s="79">
        <v>42735</v>
      </c>
      <c r="E182" s="80"/>
      <c r="N182" s="18">
        <v>8.4</v>
      </c>
      <c r="Z182" s="85"/>
      <c r="AD182" s="78">
        <v>2</v>
      </c>
      <c r="AE182" s="78">
        <v>1</v>
      </c>
      <c r="AG182" s="78" t="s">
        <v>101</v>
      </c>
      <c r="AH182" s="78" t="s">
        <v>102</v>
      </c>
      <c r="AI182" s="78" t="s">
        <v>79</v>
      </c>
      <c r="AK182" s="18">
        <v>2</v>
      </c>
      <c r="AL182" s="18" t="s">
        <v>132</v>
      </c>
      <c r="AM182" s="88">
        <v>1</v>
      </c>
      <c r="AP182" s="18" t="s">
        <v>161</v>
      </c>
      <c r="AQ182" s="18" t="s">
        <v>82</v>
      </c>
      <c r="AS182" s="18">
        <v>5</v>
      </c>
      <c r="AT182" s="78" t="s">
        <v>515</v>
      </c>
      <c r="AU182" s="18">
        <v>0.6</v>
      </c>
      <c r="AW182" s="78" t="s">
        <v>710</v>
      </c>
      <c r="AX182" s="100"/>
      <c r="BA182" s="19">
        <v>363574</v>
      </c>
      <c r="BB182" s="38">
        <v>1</v>
      </c>
      <c r="BC182" s="78" t="s">
        <v>85</v>
      </c>
      <c r="BD182" s="18" t="s">
        <v>86</v>
      </c>
      <c r="BE182" s="18" t="s">
        <v>87</v>
      </c>
      <c r="BG182" s="88">
        <v>1</v>
      </c>
      <c r="BH182" s="18">
        <v>1</v>
      </c>
      <c r="BI182" s="78" t="s">
        <v>7923</v>
      </c>
      <c r="BK182" s="18">
        <v>1</v>
      </c>
      <c r="BM182" s="18">
        <v>8.4</v>
      </c>
      <c r="BN182" s="18" t="s">
        <v>87</v>
      </c>
      <c r="FK182" s="18">
        <v>3</v>
      </c>
      <c r="FL182" s="78" t="s">
        <v>105</v>
      </c>
      <c r="FM182" s="18">
        <v>0.95</v>
      </c>
      <c r="FP182" s="95" t="s">
        <v>805</v>
      </c>
    </row>
    <row r="183" spans="1:172" s="18" customFormat="1">
      <c r="A183" s="18" t="s">
        <v>820</v>
      </c>
      <c r="B183" s="78" t="s">
        <v>821</v>
      </c>
      <c r="C183" s="78" t="s">
        <v>822</v>
      </c>
      <c r="D183" s="79">
        <v>42735</v>
      </c>
      <c r="E183" s="80"/>
      <c r="N183" s="18">
        <v>7</v>
      </c>
      <c r="Z183" s="85"/>
      <c r="AD183" s="78">
        <v>2</v>
      </c>
      <c r="AE183" s="78">
        <v>1</v>
      </c>
      <c r="AG183" s="78" t="s">
        <v>101</v>
      </c>
      <c r="AH183" s="78" t="s">
        <v>102</v>
      </c>
      <c r="AI183" s="78" t="s">
        <v>79</v>
      </c>
      <c r="AK183" s="18">
        <v>1</v>
      </c>
      <c r="AL183" s="18" t="s">
        <v>80</v>
      </c>
      <c r="AM183" s="88">
        <v>1.05</v>
      </c>
      <c r="AP183" s="18" t="s">
        <v>218</v>
      </c>
      <c r="AQ183" s="18" t="s">
        <v>82</v>
      </c>
      <c r="AS183" s="18">
        <v>3</v>
      </c>
      <c r="AT183" s="78" t="s">
        <v>305</v>
      </c>
      <c r="AU183" s="18">
        <v>0.8</v>
      </c>
      <c r="AW183" s="78" t="s">
        <v>354</v>
      </c>
      <c r="AX183" s="100">
        <v>1</v>
      </c>
      <c r="AY183" s="78" t="s">
        <v>275</v>
      </c>
      <c r="BA183" s="19">
        <v>387070</v>
      </c>
      <c r="BB183" s="38">
        <v>1</v>
      </c>
      <c r="BC183" s="78" t="s">
        <v>85</v>
      </c>
      <c r="BD183" s="18" t="s">
        <v>86</v>
      </c>
      <c r="BE183" s="18" t="s">
        <v>87</v>
      </c>
      <c r="BG183" s="88">
        <v>1</v>
      </c>
      <c r="BH183" s="18">
        <v>1</v>
      </c>
      <c r="BI183" s="78" t="s">
        <v>88</v>
      </c>
      <c r="BJ183" s="78" t="s">
        <v>275</v>
      </c>
      <c r="BK183" s="18">
        <v>1</v>
      </c>
      <c r="BM183" s="18">
        <v>7</v>
      </c>
      <c r="BN183" s="18" t="s">
        <v>87</v>
      </c>
      <c r="FK183" s="18">
        <v>3</v>
      </c>
      <c r="FL183" s="78" t="s">
        <v>105</v>
      </c>
      <c r="FM183" s="18">
        <v>0.95</v>
      </c>
      <c r="FP183" s="95" t="s">
        <v>823</v>
      </c>
    </row>
    <row r="184" spans="1:172" s="18" customFormat="1">
      <c r="A184" s="18" t="s">
        <v>824</v>
      </c>
      <c r="B184" s="78" t="s">
        <v>825</v>
      </c>
      <c r="C184" s="78" t="s">
        <v>826</v>
      </c>
      <c r="D184" s="79">
        <v>42735</v>
      </c>
      <c r="E184" s="80"/>
      <c r="N184" s="18">
        <v>20</v>
      </c>
      <c r="Z184" s="85"/>
      <c r="AD184" s="78">
        <v>2</v>
      </c>
      <c r="AE184" s="78">
        <v>1</v>
      </c>
      <c r="AG184" s="78" t="s">
        <v>101</v>
      </c>
      <c r="AH184" s="78" t="s">
        <v>102</v>
      </c>
      <c r="AI184" s="78" t="s">
        <v>79</v>
      </c>
      <c r="AK184" s="18">
        <v>1</v>
      </c>
      <c r="AL184" s="18" t="s">
        <v>80</v>
      </c>
      <c r="AM184" s="88">
        <v>1.05</v>
      </c>
      <c r="AP184" s="18" t="s">
        <v>81</v>
      </c>
      <c r="AQ184" s="18" t="s">
        <v>82</v>
      </c>
      <c r="AS184" s="18">
        <v>3</v>
      </c>
      <c r="AT184" s="78" t="s">
        <v>305</v>
      </c>
      <c r="AU184" s="18">
        <v>0.8</v>
      </c>
      <c r="AW184" s="78" t="s">
        <v>827</v>
      </c>
      <c r="AX184" s="100">
        <v>1</v>
      </c>
      <c r="AY184" s="78" t="s">
        <v>398</v>
      </c>
      <c r="BA184" s="19">
        <v>423902</v>
      </c>
      <c r="BB184" s="38">
        <v>1</v>
      </c>
      <c r="BC184" s="78" t="s">
        <v>85</v>
      </c>
      <c r="BD184" s="18" t="s">
        <v>86</v>
      </c>
      <c r="BE184" s="18" t="s">
        <v>87</v>
      </c>
      <c r="BG184" s="88">
        <v>1</v>
      </c>
      <c r="BH184" s="18">
        <v>1</v>
      </c>
      <c r="BI184" s="78" t="s">
        <v>88</v>
      </c>
      <c r="BJ184" s="78" t="s">
        <v>275</v>
      </c>
      <c r="BK184" s="18">
        <v>1</v>
      </c>
      <c r="BM184" s="18">
        <v>20</v>
      </c>
      <c r="BN184" s="18" t="s">
        <v>87</v>
      </c>
      <c r="FK184" s="18">
        <v>3</v>
      </c>
      <c r="FL184" s="78" t="s">
        <v>105</v>
      </c>
      <c r="FM184" s="18">
        <v>0.95</v>
      </c>
      <c r="FP184" s="95" t="s">
        <v>828</v>
      </c>
    </row>
    <row r="185" spans="1:172" s="18" customFormat="1">
      <c r="A185" s="18" t="s">
        <v>829</v>
      </c>
      <c r="B185" s="78" t="s">
        <v>830</v>
      </c>
      <c r="C185" s="78" t="s">
        <v>831</v>
      </c>
      <c r="D185" s="79">
        <v>42735</v>
      </c>
      <c r="E185" s="80"/>
      <c r="N185" s="18">
        <v>3.7002899999999999</v>
      </c>
      <c r="Z185" s="85"/>
      <c r="AD185" s="78">
        <v>3</v>
      </c>
      <c r="AE185" s="78">
        <v>0.9</v>
      </c>
      <c r="AG185" s="78" t="s">
        <v>117</v>
      </c>
      <c r="AH185" s="78" t="s">
        <v>118</v>
      </c>
      <c r="AI185" s="78" t="s">
        <v>79</v>
      </c>
      <c r="AK185" s="18">
        <v>3</v>
      </c>
      <c r="AL185" s="18" t="s">
        <v>119</v>
      </c>
      <c r="AM185" s="88">
        <v>0.95</v>
      </c>
      <c r="AP185" s="18" t="s">
        <v>458</v>
      </c>
      <c r="AQ185" s="18" t="s">
        <v>82</v>
      </c>
      <c r="AS185" s="18">
        <v>3</v>
      </c>
      <c r="AT185" s="78" t="s">
        <v>305</v>
      </c>
      <c r="AU185" s="18">
        <v>0.8</v>
      </c>
      <c r="AW185" s="78" t="s">
        <v>832</v>
      </c>
      <c r="AX185" s="100">
        <v>0.55632000000000004</v>
      </c>
      <c r="AY185" s="78" t="s">
        <v>833</v>
      </c>
      <c r="BA185" s="19">
        <v>379627</v>
      </c>
      <c r="BB185" s="38">
        <v>1</v>
      </c>
      <c r="BC185" s="78" t="s">
        <v>85</v>
      </c>
      <c r="BD185" s="18" t="s">
        <v>86</v>
      </c>
      <c r="BE185" s="18" t="s">
        <v>87</v>
      </c>
      <c r="BG185" s="88">
        <v>1</v>
      </c>
      <c r="BH185" s="18">
        <v>1</v>
      </c>
      <c r="BI185" s="78" t="s">
        <v>88</v>
      </c>
      <c r="BJ185" s="78" t="s">
        <v>275</v>
      </c>
      <c r="BK185" s="18">
        <v>1</v>
      </c>
      <c r="BM185" s="18">
        <v>3.7002899999999999</v>
      </c>
      <c r="BN185" s="18" t="s">
        <v>87</v>
      </c>
      <c r="FK185" s="18">
        <v>3</v>
      </c>
      <c r="FL185" s="37" t="s">
        <v>89</v>
      </c>
      <c r="FM185" s="18">
        <v>0.95</v>
      </c>
      <c r="FP185" s="95" t="s">
        <v>759</v>
      </c>
    </row>
    <row r="186" spans="1:172" s="18" customFormat="1">
      <c r="A186" s="18" t="s">
        <v>834</v>
      </c>
      <c r="B186" s="78" t="s">
        <v>835</v>
      </c>
      <c r="C186" s="78" t="s">
        <v>831</v>
      </c>
      <c r="D186" s="79">
        <v>42735</v>
      </c>
      <c r="E186" s="80"/>
      <c r="N186" s="18">
        <v>3.7002899999999999</v>
      </c>
      <c r="Z186" s="85"/>
      <c r="AD186" s="78">
        <v>3</v>
      </c>
      <c r="AE186" s="78">
        <v>0.9</v>
      </c>
      <c r="AG186" s="78" t="s">
        <v>117</v>
      </c>
      <c r="AH186" s="78" t="s">
        <v>118</v>
      </c>
      <c r="AI186" s="78" t="s">
        <v>79</v>
      </c>
      <c r="AK186" s="18">
        <v>3</v>
      </c>
      <c r="AL186" s="18" t="s">
        <v>119</v>
      </c>
      <c r="AM186" s="88">
        <v>0.95</v>
      </c>
      <c r="AP186" s="18" t="s">
        <v>458</v>
      </c>
      <c r="AQ186" s="18" t="s">
        <v>82</v>
      </c>
      <c r="AS186" s="18">
        <v>3</v>
      </c>
      <c r="AT186" s="78" t="s">
        <v>305</v>
      </c>
      <c r="AU186" s="18">
        <v>0.8</v>
      </c>
      <c r="AW186" s="78" t="s">
        <v>832</v>
      </c>
      <c r="AX186" s="100">
        <v>0.55632000000000004</v>
      </c>
      <c r="AY186" s="78" t="s">
        <v>833</v>
      </c>
      <c r="BA186" s="19">
        <v>379627</v>
      </c>
      <c r="BB186" s="38">
        <v>1</v>
      </c>
      <c r="BC186" s="78" t="s">
        <v>85</v>
      </c>
      <c r="BD186" s="18" t="s">
        <v>86</v>
      </c>
      <c r="BE186" s="18" t="s">
        <v>87</v>
      </c>
      <c r="BG186" s="88">
        <v>1</v>
      </c>
      <c r="BH186" s="18">
        <v>1</v>
      </c>
      <c r="BI186" s="78" t="s">
        <v>88</v>
      </c>
      <c r="BJ186" s="78" t="s">
        <v>275</v>
      </c>
      <c r="BK186" s="18">
        <v>1</v>
      </c>
      <c r="BM186" s="18">
        <v>3.7002899999999999</v>
      </c>
      <c r="BN186" s="18" t="s">
        <v>87</v>
      </c>
      <c r="FK186" s="18">
        <v>3</v>
      </c>
      <c r="FL186" s="37" t="s">
        <v>89</v>
      </c>
      <c r="FM186" s="18">
        <v>0.95</v>
      </c>
      <c r="FP186" s="95" t="s">
        <v>759</v>
      </c>
    </row>
    <row r="187" spans="1:172" s="18" customFormat="1">
      <c r="A187" s="18" t="s">
        <v>836</v>
      </c>
      <c r="B187" s="78" t="s">
        <v>837</v>
      </c>
      <c r="C187" s="78" t="s">
        <v>838</v>
      </c>
      <c r="D187" s="79">
        <v>42735</v>
      </c>
      <c r="E187" s="80"/>
      <c r="N187" s="18">
        <v>6</v>
      </c>
      <c r="Z187" s="85"/>
      <c r="AD187" s="78">
        <v>2</v>
      </c>
      <c r="AE187" s="78">
        <v>1</v>
      </c>
      <c r="AG187" s="78" t="s">
        <v>101</v>
      </c>
      <c r="AH187" s="78" t="s">
        <v>102</v>
      </c>
      <c r="AI187" s="78" t="s">
        <v>79</v>
      </c>
      <c r="AK187" s="18">
        <v>2</v>
      </c>
      <c r="AL187" s="18" t="s">
        <v>132</v>
      </c>
      <c r="AM187" s="88">
        <v>1</v>
      </c>
      <c r="AP187" s="18" t="s">
        <v>161</v>
      </c>
      <c r="AQ187" s="18" t="s">
        <v>82</v>
      </c>
      <c r="AS187" s="18">
        <v>3</v>
      </c>
      <c r="AT187" s="78" t="s">
        <v>305</v>
      </c>
      <c r="AU187" s="18">
        <v>0.8</v>
      </c>
      <c r="AW187" s="78" t="s">
        <v>839</v>
      </c>
      <c r="AX187" s="100">
        <v>0.56000000000000005</v>
      </c>
      <c r="AY187" s="78" t="s">
        <v>617</v>
      </c>
      <c r="BA187" s="19">
        <v>2788</v>
      </c>
      <c r="BB187" s="38">
        <v>1</v>
      </c>
      <c r="BC187" s="78" t="s">
        <v>85</v>
      </c>
      <c r="BD187" s="18" t="s">
        <v>86</v>
      </c>
      <c r="BE187" s="18" t="s">
        <v>87</v>
      </c>
      <c r="BG187" s="88">
        <v>1</v>
      </c>
      <c r="BH187" s="18">
        <v>1</v>
      </c>
      <c r="BI187" s="78" t="s">
        <v>88</v>
      </c>
      <c r="BJ187" s="78" t="s">
        <v>275</v>
      </c>
      <c r="BK187" s="18">
        <v>1</v>
      </c>
      <c r="BM187" s="18">
        <v>6</v>
      </c>
      <c r="BN187" s="18" t="s">
        <v>87</v>
      </c>
      <c r="FK187" s="18">
        <v>3</v>
      </c>
      <c r="FL187" s="78" t="s">
        <v>105</v>
      </c>
      <c r="FM187" s="18">
        <v>0.95</v>
      </c>
      <c r="FP187" s="95" t="s">
        <v>840</v>
      </c>
    </row>
    <row r="188" spans="1:172" s="18" customFormat="1">
      <c r="A188" s="18" t="s">
        <v>841</v>
      </c>
      <c r="B188" s="78" t="s">
        <v>842</v>
      </c>
      <c r="C188" s="78" t="s">
        <v>735</v>
      </c>
      <c r="D188" s="79">
        <v>42735</v>
      </c>
      <c r="E188" s="80"/>
      <c r="N188" s="18">
        <v>10.9221</v>
      </c>
      <c r="Z188" s="85"/>
      <c r="AD188" s="78">
        <v>2</v>
      </c>
      <c r="AE188" s="78">
        <v>1</v>
      </c>
      <c r="AG188" s="78" t="s">
        <v>101</v>
      </c>
      <c r="AH188" s="78" t="s">
        <v>168</v>
      </c>
      <c r="AI188" s="78" t="s">
        <v>79</v>
      </c>
      <c r="AK188" s="18">
        <v>1</v>
      </c>
      <c r="AL188" s="18" t="s">
        <v>80</v>
      </c>
      <c r="AM188" s="88">
        <v>1.05</v>
      </c>
      <c r="AP188" s="18" t="s">
        <v>103</v>
      </c>
      <c r="AQ188" s="18" t="s">
        <v>82</v>
      </c>
      <c r="AS188" s="18">
        <v>6</v>
      </c>
      <c r="AT188" s="78" t="s">
        <v>682</v>
      </c>
      <c r="AU188" s="18">
        <v>0.5</v>
      </c>
      <c r="AW188" s="78" t="s">
        <v>843</v>
      </c>
      <c r="AX188" s="100"/>
      <c r="BA188" s="19">
        <v>248626</v>
      </c>
      <c r="BB188" s="38">
        <v>1</v>
      </c>
      <c r="BC188" s="78" t="s">
        <v>85</v>
      </c>
      <c r="BD188" s="18" t="s">
        <v>86</v>
      </c>
      <c r="BE188" s="18" t="s">
        <v>87</v>
      </c>
      <c r="BG188" s="88">
        <v>1</v>
      </c>
      <c r="BH188" s="18">
        <v>1</v>
      </c>
      <c r="BI188" s="78" t="s">
        <v>88</v>
      </c>
      <c r="BJ188" s="78" t="s">
        <v>275</v>
      </c>
      <c r="BK188" s="18">
        <v>1</v>
      </c>
      <c r="BM188" s="18">
        <v>10.9221</v>
      </c>
      <c r="BN188" s="18" t="s">
        <v>87</v>
      </c>
      <c r="FK188" s="18">
        <v>3</v>
      </c>
      <c r="FL188" s="37" t="s">
        <v>89</v>
      </c>
      <c r="FM188" s="18">
        <v>0.95</v>
      </c>
      <c r="FP188" s="95" t="s">
        <v>844</v>
      </c>
    </row>
    <row r="189" spans="1:172" s="18" customFormat="1">
      <c r="A189" s="18" t="s">
        <v>845</v>
      </c>
      <c r="B189" s="78" t="s">
        <v>842</v>
      </c>
      <c r="C189" s="78" t="s">
        <v>735</v>
      </c>
      <c r="D189" s="79">
        <v>42735</v>
      </c>
      <c r="E189" s="80"/>
      <c r="N189" s="18">
        <v>10.9221</v>
      </c>
      <c r="Z189" s="85"/>
      <c r="AD189" s="78">
        <v>2</v>
      </c>
      <c r="AE189" s="78">
        <v>1</v>
      </c>
      <c r="AG189" s="78" t="s">
        <v>101</v>
      </c>
      <c r="AH189" s="78" t="s">
        <v>168</v>
      </c>
      <c r="AI189" s="78" t="s">
        <v>79</v>
      </c>
      <c r="AK189" s="18">
        <v>1</v>
      </c>
      <c r="AL189" s="18" t="s">
        <v>80</v>
      </c>
      <c r="AM189" s="88">
        <v>1.05</v>
      </c>
      <c r="AP189" s="18" t="s">
        <v>103</v>
      </c>
      <c r="AQ189" s="18" t="s">
        <v>82</v>
      </c>
      <c r="AS189" s="18">
        <v>6</v>
      </c>
      <c r="AT189" s="78" t="s">
        <v>682</v>
      </c>
      <c r="AU189" s="18">
        <v>0.5</v>
      </c>
      <c r="AW189" s="78" t="s">
        <v>843</v>
      </c>
      <c r="AX189" s="100"/>
      <c r="BA189" s="19">
        <v>248626</v>
      </c>
      <c r="BB189" s="38">
        <v>1</v>
      </c>
      <c r="BC189" s="78" t="s">
        <v>85</v>
      </c>
      <c r="BD189" s="18" t="s">
        <v>86</v>
      </c>
      <c r="BE189" s="18" t="s">
        <v>87</v>
      </c>
      <c r="BG189" s="88">
        <v>1</v>
      </c>
      <c r="BH189" s="18">
        <v>1</v>
      </c>
      <c r="BI189" s="78" t="s">
        <v>88</v>
      </c>
      <c r="BJ189" s="78" t="s">
        <v>275</v>
      </c>
      <c r="BK189" s="18">
        <v>1</v>
      </c>
      <c r="BM189" s="18">
        <v>10.9221</v>
      </c>
      <c r="BN189" s="18" t="s">
        <v>87</v>
      </c>
      <c r="FK189" s="18">
        <v>3</v>
      </c>
      <c r="FL189" s="37" t="s">
        <v>89</v>
      </c>
      <c r="FM189" s="18">
        <v>0.95</v>
      </c>
      <c r="FP189" s="95" t="s">
        <v>844</v>
      </c>
    </row>
    <row r="190" spans="1:172" s="18" customFormat="1">
      <c r="A190" s="18" t="s">
        <v>846</v>
      </c>
      <c r="B190" s="78" t="s">
        <v>847</v>
      </c>
      <c r="C190" s="78" t="s">
        <v>848</v>
      </c>
      <c r="D190" s="79">
        <v>42735</v>
      </c>
      <c r="E190" s="80"/>
      <c r="N190" s="18">
        <v>10</v>
      </c>
      <c r="Z190" s="85"/>
      <c r="AD190" s="78">
        <v>1</v>
      </c>
      <c r="AE190" s="78">
        <v>1.05</v>
      </c>
      <c r="AG190" s="78" t="s">
        <v>77</v>
      </c>
      <c r="AH190" s="78" t="s">
        <v>125</v>
      </c>
      <c r="AI190" s="78" t="s">
        <v>79</v>
      </c>
      <c r="AK190" s="18">
        <v>2</v>
      </c>
      <c r="AL190" s="18" t="s">
        <v>132</v>
      </c>
      <c r="AM190" s="88">
        <v>1</v>
      </c>
      <c r="AP190" s="18" t="s">
        <v>133</v>
      </c>
      <c r="AQ190" s="18" t="s">
        <v>82</v>
      </c>
      <c r="AS190" s="18">
        <v>2</v>
      </c>
      <c r="AT190" s="78" t="s">
        <v>83</v>
      </c>
      <c r="AU190" s="18">
        <v>0.9</v>
      </c>
      <c r="AW190" s="78" t="s">
        <v>849</v>
      </c>
      <c r="AX190" s="100"/>
      <c r="BA190" s="19">
        <v>316864</v>
      </c>
      <c r="BB190" s="38">
        <v>1</v>
      </c>
      <c r="BC190" s="78" t="s">
        <v>85</v>
      </c>
      <c r="BD190" s="18" t="s">
        <v>86</v>
      </c>
      <c r="BE190" s="18" t="s">
        <v>87</v>
      </c>
      <c r="BG190" s="88">
        <v>1</v>
      </c>
      <c r="BH190" s="18">
        <v>1</v>
      </c>
      <c r="BI190" s="38" t="s">
        <v>377</v>
      </c>
      <c r="BJ190" s="78" t="s">
        <v>275</v>
      </c>
      <c r="BK190" s="18">
        <v>1</v>
      </c>
      <c r="BM190" s="18">
        <v>10</v>
      </c>
      <c r="BN190" s="18" t="s">
        <v>87</v>
      </c>
      <c r="FK190" s="18">
        <v>3</v>
      </c>
      <c r="FL190" s="37" t="s">
        <v>362</v>
      </c>
      <c r="FM190" s="18">
        <v>0.95</v>
      </c>
      <c r="FP190" s="95" t="s">
        <v>790</v>
      </c>
    </row>
    <row r="191" spans="1:172" s="18" customFormat="1">
      <c r="A191" s="18" t="s">
        <v>850</v>
      </c>
      <c r="B191" s="78" t="s">
        <v>851</v>
      </c>
      <c r="C191" s="78" t="s">
        <v>852</v>
      </c>
      <c r="D191" s="79">
        <v>42735</v>
      </c>
      <c r="E191" s="80"/>
      <c r="N191" s="18">
        <v>12</v>
      </c>
      <c r="Z191" s="85"/>
      <c r="AD191" s="78">
        <v>2</v>
      </c>
      <c r="AE191" s="78">
        <v>1</v>
      </c>
      <c r="AG191" s="78" t="s">
        <v>101</v>
      </c>
      <c r="AH191" s="78" t="s">
        <v>102</v>
      </c>
      <c r="AI191" s="78" t="s">
        <v>79</v>
      </c>
      <c r="AK191" s="18">
        <v>1</v>
      </c>
      <c r="AL191" s="18" t="s">
        <v>80</v>
      </c>
      <c r="AM191" s="88">
        <v>1.05</v>
      </c>
      <c r="AP191" s="18" t="s">
        <v>417</v>
      </c>
      <c r="AQ191" s="18" t="s">
        <v>82</v>
      </c>
      <c r="AS191" s="18">
        <v>3</v>
      </c>
      <c r="AT191" s="78" t="s">
        <v>305</v>
      </c>
      <c r="AU191" s="18">
        <v>0.8</v>
      </c>
      <c r="AW191" s="78" t="s">
        <v>853</v>
      </c>
      <c r="AX191" s="85">
        <v>1</v>
      </c>
      <c r="AY191" s="78" t="s">
        <v>854</v>
      </c>
      <c r="BA191" s="19">
        <v>15384</v>
      </c>
      <c r="BB191" s="38">
        <v>1</v>
      </c>
      <c r="BC191" s="78" t="s">
        <v>85</v>
      </c>
      <c r="BD191" s="18" t="s">
        <v>86</v>
      </c>
      <c r="BE191" s="18" t="s">
        <v>87</v>
      </c>
      <c r="BG191" s="88">
        <v>1</v>
      </c>
      <c r="BH191" s="18">
        <v>1</v>
      </c>
      <c r="BI191" s="78" t="s">
        <v>88</v>
      </c>
      <c r="BJ191" s="78" t="s">
        <v>275</v>
      </c>
      <c r="BK191" s="18">
        <v>1</v>
      </c>
      <c r="BM191" s="18">
        <v>12</v>
      </c>
      <c r="BN191" s="18" t="s">
        <v>87</v>
      </c>
      <c r="FK191" s="18">
        <v>3</v>
      </c>
      <c r="FL191" s="78" t="s">
        <v>105</v>
      </c>
      <c r="FM191" s="18">
        <v>0.95</v>
      </c>
      <c r="FP191" s="95" t="s">
        <v>805</v>
      </c>
    </row>
    <row r="192" spans="1:172" s="18" customFormat="1">
      <c r="A192" s="18" t="s">
        <v>855</v>
      </c>
      <c r="B192" s="78" t="s">
        <v>856</v>
      </c>
      <c r="C192" s="78" t="s">
        <v>857</v>
      </c>
      <c r="D192" s="79">
        <v>42735</v>
      </c>
      <c r="E192" s="80"/>
      <c r="N192" s="18">
        <v>5</v>
      </c>
      <c r="Z192" s="85"/>
      <c r="AD192" s="78">
        <v>1</v>
      </c>
      <c r="AE192" s="78">
        <v>1.05</v>
      </c>
      <c r="AG192" s="78" t="s">
        <v>77</v>
      </c>
      <c r="AH192" s="78" t="s">
        <v>210</v>
      </c>
      <c r="AI192" s="78" t="s">
        <v>79</v>
      </c>
      <c r="AK192" s="18">
        <v>3</v>
      </c>
      <c r="AL192" s="18" t="s">
        <v>119</v>
      </c>
      <c r="AM192" s="88">
        <v>0.95</v>
      </c>
      <c r="AP192" s="18" t="s">
        <v>120</v>
      </c>
      <c r="AQ192" s="18" t="s">
        <v>82</v>
      </c>
      <c r="AS192" s="18">
        <v>3</v>
      </c>
      <c r="AT192" s="78" t="s">
        <v>305</v>
      </c>
      <c r="AU192" s="18">
        <v>0.8</v>
      </c>
      <c r="AW192" s="78" t="s">
        <v>439</v>
      </c>
      <c r="AX192" s="85">
        <v>0.51</v>
      </c>
      <c r="AY192" s="78" t="s">
        <v>617</v>
      </c>
      <c r="BA192" s="19">
        <v>374048</v>
      </c>
      <c r="BB192" s="38">
        <v>1</v>
      </c>
      <c r="BC192" s="78" t="s">
        <v>85</v>
      </c>
      <c r="BD192" s="18" t="s">
        <v>86</v>
      </c>
      <c r="BE192" s="18" t="s">
        <v>87</v>
      </c>
      <c r="BG192" s="88">
        <v>1</v>
      </c>
      <c r="BH192" s="18">
        <v>1</v>
      </c>
      <c r="BI192" s="78" t="s">
        <v>88</v>
      </c>
      <c r="BJ192" s="78" t="s">
        <v>275</v>
      </c>
      <c r="BK192" s="18">
        <v>1</v>
      </c>
      <c r="BM192" s="18">
        <v>5</v>
      </c>
      <c r="BN192" s="18" t="s">
        <v>87</v>
      </c>
      <c r="FK192" s="18">
        <v>3</v>
      </c>
      <c r="FL192" s="37" t="s">
        <v>89</v>
      </c>
      <c r="FM192" s="18">
        <v>0.95</v>
      </c>
      <c r="FP192" s="95" t="s">
        <v>858</v>
      </c>
    </row>
    <row r="193" spans="1:172" s="18" customFormat="1">
      <c r="A193" s="18" t="s">
        <v>859</v>
      </c>
      <c r="B193" s="78" t="s">
        <v>860</v>
      </c>
      <c r="C193" s="78" t="s">
        <v>861</v>
      </c>
      <c r="D193" s="79">
        <v>42735</v>
      </c>
      <c r="E193" s="80"/>
      <c r="N193" s="18">
        <v>8</v>
      </c>
      <c r="Z193" s="85"/>
      <c r="AD193" s="78">
        <v>2</v>
      </c>
      <c r="AE193" s="78">
        <v>1</v>
      </c>
      <c r="AG193" s="78" t="s">
        <v>101</v>
      </c>
      <c r="AH193" s="78" t="s">
        <v>102</v>
      </c>
      <c r="AI193" s="78" t="s">
        <v>79</v>
      </c>
      <c r="AK193" s="18">
        <v>1</v>
      </c>
      <c r="AL193" s="18" t="s">
        <v>80</v>
      </c>
      <c r="AM193" s="88">
        <v>1.05</v>
      </c>
      <c r="AP193" s="18" t="s">
        <v>417</v>
      </c>
      <c r="AQ193" s="18" t="s">
        <v>82</v>
      </c>
      <c r="AS193" s="18">
        <v>3</v>
      </c>
      <c r="AT193" s="78" t="s">
        <v>305</v>
      </c>
      <c r="AU193" s="18">
        <v>0.8</v>
      </c>
      <c r="AW193" s="78" t="s">
        <v>862</v>
      </c>
      <c r="AX193" s="85">
        <v>0.9</v>
      </c>
      <c r="AY193" s="78" t="s">
        <v>863</v>
      </c>
      <c r="BA193" s="19">
        <v>205384</v>
      </c>
      <c r="BB193" s="38">
        <v>1</v>
      </c>
      <c r="BC193" s="78" t="s">
        <v>85</v>
      </c>
      <c r="BD193" s="18" t="s">
        <v>86</v>
      </c>
      <c r="BE193" s="18" t="s">
        <v>87</v>
      </c>
      <c r="BG193" s="88">
        <v>1</v>
      </c>
      <c r="BH193" s="18">
        <v>1</v>
      </c>
      <c r="BI193" s="78" t="s">
        <v>88</v>
      </c>
      <c r="BJ193" s="78" t="s">
        <v>275</v>
      </c>
      <c r="BK193" s="18">
        <v>1</v>
      </c>
      <c r="BM193" s="18">
        <v>8</v>
      </c>
      <c r="BN193" s="18" t="s">
        <v>87</v>
      </c>
      <c r="FK193" s="18">
        <v>3</v>
      </c>
      <c r="FL193" s="78" t="s">
        <v>105</v>
      </c>
      <c r="FM193" s="18">
        <v>0.95</v>
      </c>
      <c r="FP193" s="95" t="s">
        <v>796</v>
      </c>
    </row>
    <row r="194" spans="1:172" s="18" customFormat="1">
      <c r="A194" s="18" t="s">
        <v>864</v>
      </c>
      <c r="B194" s="78" t="s">
        <v>865</v>
      </c>
      <c r="C194" s="78" t="s">
        <v>866</v>
      </c>
      <c r="D194" s="79">
        <v>42735</v>
      </c>
      <c r="E194" s="80"/>
      <c r="N194" s="18">
        <v>20</v>
      </c>
      <c r="Z194" s="85"/>
      <c r="AD194" s="78">
        <v>2</v>
      </c>
      <c r="AE194" s="78">
        <v>1</v>
      </c>
      <c r="AG194" s="78" t="s">
        <v>101</v>
      </c>
      <c r="AH194" s="78" t="s">
        <v>102</v>
      </c>
      <c r="AI194" s="78" t="s">
        <v>79</v>
      </c>
      <c r="AK194" s="18">
        <v>2</v>
      </c>
      <c r="AL194" s="18" t="s">
        <v>132</v>
      </c>
      <c r="AM194" s="88">
        <v>1</v>
      </c>
      <c r="AP194" s="18" t="s">
        <v>552</v>
      </c>
      <c r="AQ194" s="18" t="s">
        <v>82</v>
      </c>
      <c r="AS194" s="18">
        <v>3</v>
      </c>
      <c r="AT194" s="78" t="s">
        <v>305</v>
      </c>
      <c r="AU194" s="18">
        <v>0.8</v>
      </c>
      <c r="AW194" s="78" t="s">
        <v>867</v>
      </c>
      <c r="AX194" s="85">
        <v>1</v>
      </c>
      <c r="AY194" s="78" t="s">
        <v>617</v>
      </c>
      <c r="BA194" s="19">
        <v>425</v>
      </c>
      <c r="BB194" s="38">
        <v>1</v>
      </c>
      <c r="BC194" s="78" t="s">
        <v>85</v>
      </c>
      <c r="BD194" s="18" t="s">
        <v>86</v>
      </c>
      <c r="BE194" s="18" t="s">
        <v>87</v>
      </c>
      <c r="BG194" s="88">
        <v>1</v>
      </c>
      <c r="BH194" s="18">
        <v>1</v>
      </c>
      <c r="BI194" s="78" t="s">
        <v>88</v>
      </c>
      <c r="BJ194" s="78" t="s">
        <v>618</v>
      </c>
      <c r="BK194" s="18">
        <v>1</v>
      </c>
      <c r="BM194" s="18">
        <v>20</v>
      </c>
      <c r="BN194" s="18" t="s">
        <v>87</v>
      </c>
      <c r="FK194" s="18">
        <v>3</v>
      </c>
      <c r="FL194" s="78" t="s">
        <v>105</v>
      </c>
      <c r="FM194" s="18">
        <v>0.95</v>
      </c>
      <c r="FP194" s="95" t="s">
        <v>868</v>
      </c>
    </row>
    <row r="195" spans="1:172" s="18" customFormat="1">
      <c r="A195" s="18" t="s">
        <v>869</v>
      </c>
      <c r="B195" s="78" t="s">
        <v>865</v>
      </c>
      <c r="C195" s="78" t="s">
        <v>866</v>
      </c>
      <c r="D195" s="79">
        <v>42735</v>
      </c>
      <c r="E195" s="80"/>
      <c r="N195" s="18">
        <v>20</v>
      </c>
      <c r="Z195" s="85"/>
      <c r="AD195" s="78">
        <v>2</v>
      </c>
      <c r="AE195" s="78">
        <v>1</v>
      </c>
      <c r="AG195" s="78" t="s">
        <v>101</v>
      </c>
      <c r="AH195" s="78" t="s">
        <v>102</v>
      </c>
      <c r="AI195" s="78" t="s">
        <v>79</v>
      </c>
      <c r="AK195" s="18">
        <v>2</v>
      </c>
      <c r="AL195" s="18" t="s">
        <v>132</v>
      </c>
      <c r="AM195" s="88">
        <v>1</v>
      </c>
      <c r="AP195" s="18" t="s">
        <v>552</v>
      </c>
      <c r="AQ195" s="18" t="s">
        <v>82</v>
      </c>
      <c r="AS195" s="18">
        <v>3</v>
      </c>
      <c r="AT195" s="78" t="s">
        <v>305</v>
      </c>
      <c r="AU195" s="18">
        <v>0.8</v>
      </c>
      <c r="AW195" s="78" t="s">
        <v>867</v>
      </c>
      <c r="AX195" s="85">
        <v>1</v>
      </c>
      <c r="AY195" s="78" t="s">
        <v>617</v>
      </c>
      <c r="BA195" s="19">
        <v>425</v>
      </c>
      <c r="BB195" s="38">
        <v>1</v>
      </c>
      <c r="BC195" s="78" t="s">
        <v>85</v>
      </c>
      <c r="BD195" s="18" t="s">
        <v>86</v>
      </c>
      <c r="BE195" s="18" t="s">
        <v>87</v>
      </c>
      <c r="BG195" s="88">
        <v>1</v>
      </c>
      <c r="BH195" s="18">
        <v>1</v>
      </c>
      <c r="BI195" s="78" t="s">
        <v>88</v>
      </c>
      <c r="BJ195" s="78" t="s">
        <v>618</v>
      </c>
      <c r="BK195" s="18">
        <v>1</v>
      </c>
      <c r="BM195" s="18">
        <v>20</v>
      </c>
      <c r="BN195" s="18" t="s">
        <v>87</v>
      </c>
      <c r="FK195" s="18">
        <v>3</v>
      </c>
      <c r="FL195" s="78" t="s">
        <v>105</v>
      </c>
      <c r="FM195" s="18">
        <v>0.95</v>
      </c>
      <c r="FP195" s="95" t="s">
        <v>868</v>
      </c>
    </row>
    <row r="196" spans="1:172" s="18" customFormat="1">
      <c r="A196" s="18" t="s">
        <v>870</v>
      </c>
      <c r="B196" s="78" t="s">
        <v>871</v>
      </c>
      <c r="C196" s="78" t="s">
        <v>872</v>
      </c>
      <c r="D196" s="79">
        <v>42735</v>
      </c>
      <c r="E196" s="80"/>
      <c r="N196" s="18">
        <v>24.991375999999999</v>
      </c>
      <c r="Z196" s="85"/>
      <c r="AD196" s="78">
        <v>2</v>
      </c>
      <c r="AE196" s="78">
        <v>1</v>
      </c>
      <c r="AG196" s="78" t="s">
        <v>101</v>
      </c>
      <c r="AH196" s="78" t="s">
        <v>102</v>
      </c>
      <c r="AI196" s="78" t="s">
        <v>79</v>
      </c>
      <c r="AK196" s="18">
        <v>1</v>
      </c>
      <c r="AL196" s="18" t="s">
        <v>80</v>
      </c>
      <c r="AM196" s="88">
        <v>1.05</v>
      </c>
      <c r="AP196" s="18" t="s">
        <v>417</v>
      </c>
      <c r="AQ196" s="18" t="s">
        <v>82</v>
      </c>
      <c r="AS196" s="18">
        <v>3</v>
      </c>
      <c r="AT196" s="78" t="s">
        <v>305</v>
      </c>
      <c r="AU196" s="18">
        <v>0.8</v>
      </c>
      <c r="AW196" s="78" t="s">
        <v>418</v>
      </c>
      <c r="AX196" s="85">
        <v>1</v>
      </c>
      <c r="AY196" s="78" t="s">
        <v>617</v>
      </c>
      <c r="BA196" s="19">
        <v>259629</v>
      </c>
      <c r="BB196" s="38">
        <v>1</v>
      </c>
      <c r="BC196" s="78" t="s">
        <v>85</v>
      </c>
      <c r="BD196" s="18" t="s">
        <v>86</v>
      </c>
      <c r="BE196" s="18" t="s">
        <v>87</v>
      </c>
      <c r="BG196" s="88">
        <v>1</v>
      </c>
      <c r="BH196" s="18">
        <v>1</v>
      </c>
      <c r="BI196" s="78" t="s">
        <v>88</v>
      </c>
      <c r="BJ196" s="78" t="s">
        <v>275</v>
      </c>
      <c r="BK196" s="18">
        <v>1</v>
      </c>
      <c r="BM196" s="18">
        <v>24.991375999999999</v>
      </c>
      <c r="BN196" s="18" t="s">
        <v>87</v>
      </c>
      <c r="FK196" s="18">
        <v>3</v>
      </c>
      <c r="FL196" s="78" t="s">
        <v>105</v>
      </c>
      <c r="FM196" s="18">
        <v>0.95</v>
      </c>
      <c r="FP196" s="95" t="s">
        <v>873</v>
      </c>
    </row>
    <row r="197" spans="1:172" s="18" customFormat="1">
      <c r="A197" s="18" t="s">
        <v>874</v>
      </c>
      <c r="B197" s="78" t="s">
        <v>875</v>
      </c>
      <c r="C197" s="78" t="s">
        <v>872</v>
      </c>
      <c r="D197" s="79">
        <v>42735</v>
      </c>
      <c r="E197" s="80"/>
      <c r="N197" s="18">
        <v>24.991375999999999</v>
      </c>
      <c r="Z197" s="85"/>
      <c r="AD197" s="78">
        <v>2</v>
      </c>
      <c r="AE197" s="78">
        <v>1</v>
      </c>
      <c r="AG197" s="78" t="s">
        <v>101</v>
      </c>
      <c r="AH197" s="78" t="s">
        <v>102</v>
      </c>
      <c r="AI197" s="78" t="s">
        <v>79</v>
      </c>
      <c r="AK197" s="18">
        <v>1</v>
      </c>
      <c r="AL197" s="18" t="s">
        <v>80</v>
      </c>
      <c r="AM197" s="88">
        <v>1.05</v>
      </c>
      <c r="AP197" s="18" t="s">
        <v>417</v>
      </c>
      <c r="AQ197" s="18" t="s">
        <v>82</v>
      </c>
      <c r="AS197" s="18">
        <v>3</v>
      </c>
      <c r="AT197" s="78" t="s">
        <v>305</v>
      </c>
      <c r="AU197" s="18">
        <v>0.8</v>
      </c>
      <c r="AW197" s="78" t="s">
        <v>418</v>
      </c>
      <c r="AX197" s="85">
        <v>1</v>
      </c>
      <c r="AY197" s="78" t="s">
        <v>617</v>
      </c>
      <c r="BA197" s="19">
        <v>259629</v>
      </c>
      <c r="BB197" s="38">
        <v>1</v>
      </c>
      <c r="BC197" s="78" t="s">
        <v>85</v>
      </c>
      <c r="BD197" s="18" t="s">
        <v>86</v>
      </c>
      <c r="BE197" s="18" t="s">
        <v>87</v>
      </c>
      <c r="BG197" s="88">
        <v>1</v>
      </c>
      <c r="BH197" s="18">
        <v>1</v>
      </c>
      <c r="BI197" s="78" t="s">
        <v>88</v>
      </c>
      <c r="BJ197" s="78" t="s">
        <v>275</v>
      </c>
      <c r="BK197" s="18">
        <v>1</v>
      </c>
      <c r="BM197" s="18">
        <v>24.991375999999999</v>
      </c>
      <c r="BN197" s="18" t="s">
        <v>87</v>
      </c>
      <c r="FK197" s="18">
        <v>3</v>
      </c>
      <c r="FL197" s="78" t="s">
        <v>105</v>
      </c>
      <c r="FM197" s="18">
        <v>0.95</v>
      </c>
      <c r="FP197" s="95" t="s">
        <v>873</v>
      </c>
    </row>
    <row r="198" spans="1:172" s="18" customFormat="1">
      <c r="A198" s="18" t="s">
        <v>876</v>
      </c>
      <c r="B198" s="78" t="s">
        <v>877</v>
      </c>
      <c r="C198" s="78" t="s">
        <v>878</v>
      </c>
      <c r="D198" s="79">
        <v>42735</v>
      </c>
      <c r="E198" s="80"/>
      <c r="N198" s="18">
        <v>5</v>
      </c>
      <c r="Z198" s="85"/>
      <c r="AD198" s="78">
        <v>2</v>
      </c>
      <c r="AE198" s="78">
        <v>1</v>
      </c>
      <c r="AG198" s="78" t="s">
        <v>101</v>
      </c>
      <c r="AH198" s="78" t="s">
        <v>102</v>
      </c>
      <c r="AI198" s="78" t="s">
        <v>79</v>
      </c>
      <c r="AK198" s="18">
        <v>1</v>
      </c>
      <c r="AL198" s="18" t="s">
        <v>80</v>
      </c>
      <c r="AM198" s="88">
        <v>1.05</v>
      </c>
      <c r="AP198" s="18" t="s">
        <v>218</v>
      </c>
      <c r="AQ198" s="18" t="s">
        <v>82</v>
      </c>
      <c r="AS198" s="18">
        <v>3</v>
      </c>
      <c r="AT198" s="78" t="s">
        <v>305</v>
      </c>
      <c r="AU198" s="18">
        <v>0.8</v>
      </c>
      <c r="AW198" s="78" t="s">
        <v>758</v>
      </c>
      <c r="AX198" s="85">
        <v>1</v>
      </c>
      <c r="AY198" s="78" t="s">
        <v>879</v>
      </c>
      <c r="BA198" s="19">
        <v>379321</v>
      </c>
      <c r="BB198" s="38">
        <v>1</v>
      </c>
      <c r="BC198" s="78" t="s">
        <v>85</v>
      </c>
      <c r="BD198" s="18" t="s">
        <v>86</v>
      </c>
      <c r="BE198" s="18" t="s">
        <v>87</v>
      </c>
      <c r="BG198" s="88">
        <v>1</v>
      </c>
      <c r="BH198" s="18">
        <v>1</v>
      </c>
      <c r="BI198" s="78" t="s">
        <v>88</v>
      </c>
      <c r="BJ198" s="78" t="s">
        <v>275</v>
      </c>
      <c r="BK198" s="18">
        <v>1</v>
      </c>
      <c r="BM198" s="18">
        <v>5</v>
      </c>
      <c r="BN198" s="18" t="s">
        <v>87</v>
      </c>
      <c r="FK198" s="18">
        <v>3</v>
      </c>
      <c r="FL198" s="78" t="s">
        <v>105</v>
      </c>
      <c r="FM198" s="18">
        <v>0.95</v>
      </c>
      <c r="FP198" s="95" t="s">
        <v>880</v>
      </c>
    </row>
    <row r="199" spans="1:172" s="18" customFormat="1">
      <c r="A199" s="18" t="s">
        <v>881</v>
      </c>
      <c r="B199" s="78" t="s">
        <v>877</v>
      </c>
      <c r="C199" s="78" t="s">
        <v>878</v>
      </c>
      <c r="D199" s="79">
        <v>42735</v>
      </c>
      <c r="E199" s="80"/>
      <c r="N199" s="18">
        <v>5</v>
      </c>
      <c r="Z199" s="85"/>
      <c r="AD199" s="78">
        <v>2</v>
      </c>
      <c r="AE199" s="78">
        <v>1</v>
      </c>
      <c r="AG199" s="78" t="s">
        <v>101</v>
      </c>
      <c r="AH199" s="78" t="s">
        <v>102</v>
      </c>
      <c r="AI199" s="78" t="s">
        <v>79</v>
      </c>
      <c r="AK199" s="18">
        <v>1</v>
      </c>
      <c r="AL199" s="18" t="s">
        <v>80</v>
      </c>
      <c r="AM199" s="88">
        <v>1.05</v>
      </c>
      <c r="AP199" s="18" t="s">
        <v>218</v>
      </c>
      <c r="AQ199" s="18" t="s">
        <v>82</v>
      </c>
      <c r="AS199" s="18">
        <v>3</v>
      </c>
      <c r="AT199" s="78" t="s">
        <v>305</v>
      </c>
      <c r="AU199" s="18">
        <v>0.8</v>
      </c>
      <c r="AW199" s="78" t="s">
        <v>758</v>
      </c>
      <c r="AX199" s="85">
        <v>1</v>
      </c>
      <c r="AY199" s="78" t="s">
        <v>879</v>
      </c>
      <c r="BA199" s="19">
        <v>379321</v>
      </c>
      <c r="BB199" s="38">
        <v>1</v>
      </c>
      <c r="BC199" s="78" t="s">
        <v>85</v>
      </c>
      <c r="BD199" s="18" t="s">
        <v>86</v>
      </c>
      <c r="BE199" s="18" t="s">
        <v>87</v>
      </c>
      <c r="BG199" s="88">
        <v>1</v>
      </c>
      <c r="BH199" s="18">
        <v>1</v>
      </c>
      <c r="BI199" s="78" t="s">
        <v>88</v>
      </c>
      <c r="BJ199" s="78" t="s">
        <v>275</v>
      </c>
      <c r="BK199" s="18">
        <v>1</v>
      </c>
      <c r="BM199" s="18">
        <v>5</v>
      </c>
      <c r="BN199" s="18" t="s">
        <v>87</v>
      </c>
      <c r="FK199" s="18">
        <v>3</v>
      </c>
      <c r="FL199" s="78" t="s">
        <v>105</v>
      </c>
      <c r="FM199" s="18">
        <v>0.95</v>
      </c>
      <c r="FP199" s="95" t="s">
        <v>880</v>
      </c>
    </row>
    <row r="200" spans="1:172" s="18" customFormat="1">
      <c r="A200" s="18" t="s">
        <v>882</v>
      </c>
      <c r="B200" s="78" t="s">
        <v>883</v>
      </c>
      <c r="C200" s="78" t="s">
        <v>884</v>
      </c>
      <c r="D200" s="79">
        <v>42735</v>
      </c>
      <c r="E200" s="80"/>
      <c r="N200" s="18">
        <v>10</v>
      </c>
      <c r="Z200" s="85"/>
      <c r="AD200" s="78">
        <v>2</v>
      </c>
      <c r="AE200" s="78">
        <v>1</v>
      </c>
      <c r="AG200" s="78" t="s">
        <v>101</v>
      </c>
      <c r="AH200" s="78" t="s">
        <v>102</v>
      </c>
      <c r="AI200" s="78" t="s">
        <v>79</v>
      </c>
      <c r="AK200" s="18">
        <v>3</v>
      </c>
      <c r="AL200" s="18" t="s">
        <v>119</v>
      </c>
      <c r="AM200" s="88">
        <v>0.95</v>
      </c>
      <c r="AP200" s="18" t="s">
        <v>126</v>
      </c>
      <c r="AQ200" s="18" t="s">
        <v>82</v>
      </c>
      <c r="AS200" s="18">
        <v>3</v>
      </c>
      <c r="AT200" s="78" t="s">
        <v>305</v>
      </c>
      <c r="AU200" s="18">
        <v>0.8</v>
      </c>
      <c r="AW200" s="78" t="s">
        <v>885</v>
      </c>
      <c r="AX200" s="85">
        <v>1</v>
      </c>
      <c r="AY200" s="78" t="s">
        <v>886</v>
      </c>
      <c r="BA200" s="19">
        <v>426448</v>
      </c>
      <c r="BB200" s="38">
        <v>1</v>
      </c>
      <c r="BC200" s="78" t="s">
        <v>85</v>
      </c>
      <c r="BD200" s="18" t="s">
        <v>86</v>
      </c>
      <c r="BE200" s="18" t="s">
        <v>87</v>
      </c>
      <c r="BG200" s="88">
        <v>1</v>
      </c>
      <c r="BH200" s="18">
        <v>2</v>
      </c>
      <c r="BI200" s="38" t="s">
        <v>274</v>
      </c>
      <c r="BJ200" s="78" t="s">
        <v>275</v>
      </c>
      <c r="BK200" s="18">
        <v>0.7</v>
      </c>
      <c r="BM200" s="18">
        <v>10</v>
      </c>
      <c r="BN200" s="18" t="s">
        <v>87</v>
      </c>
      <c r="FK200" s="18">
        <v>3</v>
      </c>
      <c r="FL200" s="78" t="s">
        <v>105</v>
      </c>
      <c r="FM200" s="18">
        <v>0.95</v>
      </c>
      <c r="FP200" s="95" t="s">
        <v>887</v>
      </c>
    </row>
    <row r="201" spans="1:172" s="18" customFormat="1">
      <c r="A201" s="18" t="s">
        <v>888</v>
      </c>
      <c r="B201" s="78" t="s">
        <v>889</v>
      </c>
      <c r="C201" s="78" t="s">
        <v>884</v>
      </c>
      <c r="D201" s="79">
        <v>42735</v>
      </c>
      <c r="E201" s="80"/>
      <c r="N201" s="18">
        <v>10</v>
      </c>
      <c r="Z201" s="85"/>
      <c r="AD201" s="78">
        <v>2</v>
      </c>
      <c r="AE201" s="78">
        <v>1</v>
      </c>
      <c r="AG201" s="78" t="s">
        <v>101</v>
      </c>
      <c r="AH201" s="78" t="s">
        <v>102</v>
      </c>
      <c r="AI201" s="78" t="s">
        <v>79</v>
      </c>
      <c r="AK201" s="18">
        <v>3</v>
      </c>
      <c r="AL201" s="18" t="s">
        <v>119</v>
      </c>
      <c r="AM201" s="88">
        <v>0.95</v>
      </c>
      <c r="AP201" s="18" t="s">
        <v>126</v>
      </c>
      <c r="AQ201" s="18" t="s">
        <v>82</v>
      </c>
      <c r="AS201" s="18">
        <v>3</v>
      </c>
      <c r="AT201" s="78" t="s">
        <v>305</v>
      </c>
      <c r="AU201" s="18">
        <v>0.8</v>
      </c>
      <c r="AW201" s="78" t="s">
        <v>885</v>
      </c>
      <c r="AX201" s="85">
        <v>1</v>
      </c>
      <c r="AY201" s="78" t="s">
        <v>886</v>
      </c>
      <c r="BA201" s="19">
        <v>426448</v>
      </c>
      <c r="BB201" s="38">
        <v>1</v>
      </c>
      <c r="BC201" s="78" t="s">
        <v>85</v>
      </c>
      <c r="BD201" s="18" t="s">
        <v>86</v>
      </c>
      <c r="BE201" s="18" t="s">
        <v>87</v>
      </c>
      <c r="BG201" s="88">
        <v>1</v>
      </c>
      <c r="BH201" s="18">
        <v>2</v>
      </c>
      <c r="BI201" s="38" t="s">
        <v>274</v>
      </c>
      <c r="BJ201" s="78" t="s">
        <v>275</v>
      </c>
      <c r="BK201" s="18">
        <v>0.7</v>
      </c>
      <c r="BM201" s="18">
        <v>10</v>
      </c>
      <c r="BN201" s="18" t="s">
        <v>87</v>
      </c>
      <c r="FK201" s="18">
        <v>3</v>
      </c>
      <c r="FL201" s="78" t="s">
        <v>105</v>
      </c>
      <c r="FM201" s="18">
        <v>0.95</v>
      </c>
      <c r="FP201" s="95" t="s">
        <v>887</v>
      </c>
    </row>
    <row r="202" spans="1:172" s="18" customFormat="1">
      <c r="A202" s="18" t="s">
        <v>890</v>
      </c>
      <c r="B202" s="78" t="s">
        <v>891</v>
      </c>
      <c r="C202" s="78" t="s">
        <v>892</v>
      </c>
      <c r="D202" s="79">
        <v>42735</v>
      </c>
      <c r="E202" s="80"/>
      <c r="N202" s="18">
        <v>4</v>
      </c>
      <c r="Z202" s="85"/>
      <c r="AD202" s="78">
        <v>2</v>
      </c>
      <c r="AE202" s="78">
        <v>1</v>
      </c>
      <c r="AG202" s="78" t="s">
        <v>101</v>
      </c>
      <c r="AH202" s="78" t="s">
        <v>102</v>
      </c>
      <c r="AI202" s="78" t="s">
        <v>79</v>
      </c>
      <c r="AK202" s="18">
        <v>2</v>
      </c>
      <c r="AL202" s="18" t="s">
        <v>132</v>
      </c>
      <c r="AM202" s="88">
        <v>1</v>
      </c>
      <c r="AP202" s="18" t="s">
        <v>161</v>
      </c>
      <c r="AQ202" s="18" t="s">
        <v>82</v>
      </c>
      <c r="AS202" s="18">
        <v>5</v>
      </c>
      <c r="AT202" s="78" t="s">
        <v>515</v>
      </c>
      <c r="AU202" s="18">
        <v>0.6</v>
      </c>
      <c r="AW202" s="78" t="s">
        <v>710</v>
      </c>
      <c r="AX202" s="43"/>
      <c r="BA202" s="19">
        <v>363574</v>
      </c>
      <c r="BB202" s="38">
        <v>1</v>
      </c>
      <c r="BC202" s="78" t="s">
        <v>85</v>
      </c>
      <c r="BD202" s="18" t="s">
        <v>86</v>
      </c>
      <c r="BE202" s="18" t="s">
        <v>87</v>
      </c>
      <c r="BG202" s="88">
        <v>1</v>
      </c>
      <c r="BH202" s="18">
        <v>1</v>
      </c>
      <c r="BI202" s="78" t="s">
        <v>7923</v>
      </c>
      <c r="BJ202" s="78" t="s">
        <v>893</v>
      </c>
      <c r="BK202" s="18">
        <v>1</v>
      </c>
      <c r="BM202" s="18">
        <v>4</v>
      </c>
      <c r="BN202" s="18" t="s">
        <v>87</v>
      </c>
      <c r="FK202" s="18">
        <v>3</v>
      </c>
      <c r="FL202" s="78" t="s">
        <v>105</v>
      </c>
      <c r="FM202" s="18">
        <v>0.95</v>
      </c>
      <c r="FP202" s="95" t="s">
        <v>894</v>
      </c>
    </row>
    <row r="203" spans="1:172" s="18" customFormat="1">
      <c r="A203" s="18" t="s">
        <v>895</v>
      </c>
      <c r="B203" s="78" t="s">
        <v>896</v>
      </c>
      <c r="C203" s="78" t="s">
        <v>892</v>
      </c>
      <c r="D203" s="79">
        <v>42735</v>
      </c>
      <c r="E203" s="80"/>
      <c r="N203" s="18">
        <v>4</v>
      </c>
      <c r="Z203" s="85"/>
      <c r="AD203" s="78">
        <v>2</v>
      </c>
      <c r="AE203" s="78">
        <v>1</v>
      </c>
      <c r="AG203" s="78" t="s">
        <v>101</v>
      </c>
      <c r="AH203" s="78" t="s">
        <v>102</v>
      </c>
      <c r="AI203" s="78" t="s">
        <v>79</v>
      </c>
      <c r="AK203" s="18">
        <v>2</v>
      </c>
      <c r="AL203" s="18" t="s">
        <v>132</v>
      </c>
      <c r="AM203" s="88">
        <v>1</v>
      </c>
      <c r="AP203" s="18" t="s">
        <v>161</v>
      </c>
      <c r="AQ203" s="18" t="s">
        <v>82</v>
      </c>
      <c r="AS203" s="18">
        <v>5</v>
      </c>
      <c r="AT203" s="78" t="s">
        <v>515</v>
      </c>
      <c r="AU203" s="18">
        <v>0.6</v>
      </c>
      <c r="AW203" s="78" t="s">
        <v>710</v>
      </c>
      <c r="AX203" s="43"/>
      <c r="BA203" s="19">
        <v>363574</v>
      </c>
      <c r="BB203" s="38">
        <v>1</v>
      </c>
      <c r="BC203" s="78" t="s">
        <v>85</v>
      </c>
      <c r="BD203" s="18" t="s">
        <v>86</v>
      </c>
      <c r="BE203" s="18" t="s">
        <v>87</v>
      </c>
      <c r="BG203" s="88">
        <v>1</v>
      </c>
      <c r="BH203" s="18">
        <v>1</v>
      </c>
      <c r="BI203" s="78" t="s">
        <v>7923</v>
      </c>
      <c r="BJ203" s="78" t="s">
        <v>893</v>
      </c>
      <c r="BK203" s="18">
        <v>1</v>
      </c>
      <c r="BM203" s="18">
        <v>4</v>
      </c>
      <c r="BN203" s="18" t="s">
        <v>87</v>
      </c>
      <c r="FK203" s="18">
        <v>3</v>
      </c>
      <c r="FL203" s="78" t="s">
        <v>105</v>
      </c>
      <c r="FM203" s="18">
        <v>0.95</v>
      </c>
      <c r="FP203" s="95" t="s">
        <v>894</v>
      </c>
    </row>
    <row r="204" spans="1:172" s="18" customFormat="1">
      <c r="A204" s="18" t="s">
        <v>897</v>
      </c>
      <c r="B204" s="78" t="s">
        <v>898</v>
      </c>
      <c r="C204" s="78" t="s">
        <v>762</v>
      </c>
      <c r="D204" s="79">
        <v>42735</v>
      </c>
      <c r="E204" s="80"/>
      <c r="N204" s="18">
        <v>15</v>
      </c>
      <c r="Z204" s="85"/>
      <c r="AD204" s="78">
        <v>1</v>
      </c>
      <c r="AE204" s="78">
        <v>1.05</v>
      </c>
      <c r="AG204" s="78" t="s">
        <v>77</v>
      </c>
      <c r="AH204" s="78" t="s">
        <v>78</v>
      </c>
      <c r="AI204" s="78" t="s">
        <v>79</v>
      </c>
      <c r="AK204" s="18">
        <v>1</v>
      </c>
      <c r="AL204" s="18" t="s">
        <v>80</v>
      </c>
      <c r="AM204" s="88">
        <v>1.05</v>
      </c>
      <c r="AP204" s="18" t="s">
        <v>81</v>
      </c>
      <c r="AQ204" s="18" t="s">
        <v>82</v>
      </c>
      <c r="AS204" s="18">
        <v>2</v>
      </c>
      <c r="AT204" s="78" t="s">
        <v>83</v>
      </c>
      <c r="AU204" s="18">
        <v>0.9</v>
      </c>
      <c r="AW204" s="78" t="s">
        <v>139</v>
      </c>
      <c r="AX204" s="43"/>
      <c r="BA204" s="19">
        <v>353828</v>
      </c>
      <c r="BB204" s="38">
        <v>1</v>
      </c>
      <c r="BC204" s="78" t="s">
        <v>85</v>
      </c>
      <c r="BD204" s="18" t="s">
        <v>86</v>
      </c>
      <c r="BE204" s="18" t="s">
        <v>87</v>
      </c>
      <c r="BG204" s="88">
        <v>1</v>
      </c>
      <c r="BH204" s="18">
        <v>2</v>
      </c>
      <c r="BI204" s="38" t="s">
        <v>274</v>
      </c>
      <c r="BJ204" s="78" t="s">
        <v>275</v>
      </c>
      <c r="BK204" s="18">
        <v>0.7</v>
      </c>
      <c r="BM204" s="18">
        <v>15</v>
      </c>
      <c r="BN204" s="18" t="s">
        <v>87</v>
      </c>
      <c r="FK204" s="18">
        <v>3</v>
      </c>
      <c r="FL204" s="37" t="s">
        <v>362</v>
      </c>
      <c r="FM204" s="18">
        <v>0.95</v>
      </c>
      <c r="FP204" s="95" t="s">
        <v>899</v>
      </c>
    </row>
    <row r="205" spans="1:172" s="18" customFormat="1">
      <c r="A205" s="18" t="s">
        <v>900</v>
      </c>
      <c r="B205" s="78" t="s">
        <v>901</v>
      </c>
      <c r="C205" s="78" t="s">
        <v>902</v>
      </c>
      <c r="D205" s="79">
        <v>42735</v>
      </c>
      <c r="E205" s="80"/>
      <c r="N205" s="18">
        <v>5</v>
      </c>
      <c r="Z205" s="85"/>
      <c r="AD205" s="78">
        <v>2</v>
      </c>
      <c r="AE205" s="78">
        <v>1</v>
      </c>
      <c r="AG205" s="78" t="s">
        <v>101</v>
      </c>
      <c r="AH205" s="78" t="s">
        <v>102</v>
      </c>
      <c r="AI205" s="78" t="s">
        <v>79</v>
      </c>
      <c r="AK205" s="18">
        <v>2</v>
      </c>
      <c r="AL205" s="18" t="s">
        <v>132</v>
      </c>
      <c r="AM205" s="88">
        <v>1</v>
      </c>
      <c r="AP205" s="18" t="s">
        <v>161</v>
      </c>
      <c r="AQ205" s="18" t="s">
        <v>82</v>
      </c>
      <c r="AS205" s="18">
        <v>5</v>
      </c>
      <c r="AT205" s="78" t="s">
        <v>515</v>
      </c>
      <c r="AU205" s="18">
        <v>0.6</v>
      </c>
      <c r="AW205" s="78" t="s">
        <v>710</v>
      </c>
      <c r="AX205" s="43"/>
      <c r="BA205" s="19">
        <v>363574</v>
      </c>
      <c r="BB205" s="38">
        <v>1</v>
      </c>
      <c r="BC205" s="78" t="s">
        <v>85</v>
      </c>
      <c r="BD205" s="18" t="s">
        <v>86</v>
      </c>
      <c r="BE205" s="18" t="s">
        <v>87</v>
      </c>
      <c r="BG205" s="88">
        <v>1</v>
      </c>
      <c r="BH205" s="18">
        <v>1</v>
      </c>
      <c r="BI205" s="78" t="s">
        <v>7923</v>
      </c>
      <c r="BJ205" s="78" t="s">
        <v>893</v>
      </c>
      <c r="BK205" s="18">
        <v>1</v>
      </c>
      <c r="BM205" s="18">
        <v>5</v>
      </c>
      <c r="BN205" s="18" t="s">
        <v>87</v>
      </c>
      <c r="FK205" s="18">
        <v>3</v>
      </c>
      <c r="FL205" s="78" t="s">
        <v>105</v>
      </c>
      <c r="FM205" s="18">
        <v>0.95</v>
      </c>
      <c r="FP205" s="95" t="s">
        <v>751</v>
      </c>
    </row>
    <row r="206" spans="1:172" s="18" customFormat="1">
      <c r="A206" s="18" t="s">
        <v>903</v>
      </c>
      <c r="B206" s="78" t="s">
        <v>904</v>
      </c>
      <c r="C206" s="78" t="s">
        <v>902</v>
      </c>
      <c r="D206" s="79">
        <v>42735</v>
      </c>
      <c r="E206" s="80"/>
      <c r="N206" s="18">
        <v>5</v>
      </c>
      <c r="Z206" s="85"/>
      <c r="AD206" s="78">
        <v>2</v>
      </c>
      <c r="AE206" s="78">
        <v>1</v>
      </c>
      <c r="AG206" s="78" t="s">
        <v>101</v>
      </c>
      <c r="AH206" s="78" t="s">
        <v>102</v>
      </c>
      <c r="AI206" s="78" t="s">
        <v>79</v>
      </c>
      <c r="AK206" s="18">
        <v>2</v>
      </c>
      <c r="AL206" s="18" t="s">
        <v>132</v>
      </c>
      <c r="AM206" s="88">
        <v>1</v>
      </c>
      <c r="AP206" s="18" t="s">
        <v>161</v>
      </c>
      <c r="AQ206" s="18" t="s">
        <v>82</v>
      </c>
      <c r="AS206" s="18">
        <v>5</v>
      </c>
      <c r="AT206" s="78" t="s">
        <v>515</v>
      </c>
      <c r="AU206" s="18">
        <v>0.6</v>
      </c>
      <c r="AW206" s="78" t="s">
        <v>710</v>
      </c>
      <c r="AX206" s="43"/>
      <c r="BA206" s="19">
        <v>363574</v>
      </c>
      <c r="BB206" s="38">
        <v>1</v>
      </c>
      <c r="BC206" s="78" t="s">
        <v>85</v>
      </c>
      <c r="BD206" s="18" t="s">
        <v>86</v>
      </c>
      <c r="BE206" s="18" t="s">
        <v>87</v>
      </c>
      <c r="BG206" s="88">
        <v>1</v>
      </c>
      <c r="BH206" s="18">
        <v>1</v>
      </c>
      <c r="BI206" s="78" t="s">
        <v>7923</v>
      </c>
      <c r="BJ206" s="78" t="s">
        <v>893</v>
      </c>
      <c r="BK206" s="18">
        <v>1</v>
      </c>
      <c r="BM206" s="18">
        <v>5</v>
      </c>
      <c r="BN206" s="18" t="s">
        <v>87</v>
      </c>
      <c r="FK206" s="18">
        <v>3</v>
      </c>
      <c r="FL206" s="78" t="s">
        <v>105</v>
      </c>
      <c r="FM206" s="18">
        <v>0.95</v>
      </c>
      <c r="FP206" s="95" t="s">
        <v>751</v>
      </c>
    </row>
    <row r="207" spans="1:172" s="18" customFormat="1">
      <c r="A207" s="18" t="s">
        <v>905</v>
      </c>
      <c r="B207" s="78" t="s">
        <v>906</v>
      </c>
      <c r="C207" s="78" t="s">
        <v>853</v>
      </c>
      <c r="D207" s="79">
        <v>42735</v>
      </c>
      <c r="E207" s="80"/>
      <c r="N207" s="18">
        <v>20</v>
      </c>
      <c r="Z207" s="85"/>
      <c r="AD207" s="78">
        <v>2</v>
      </c>
      <c r="AE207" s="78">
        <v>1</v>
      </c>
      <c r="AG207" s="78" t="s">
        <v>101</v>
      </c>
      <c r="AH207" s="78" t="s">
        <v>102</v>
      </c>
      <c r="AI207" s="78" t="s">
        <v>79</v>
      </c>
      <c r="AK207" s="18">
        <v>1</v>
      </c>
      <c r="AL207" s="18" t="s">
        <v>80</v>
      </c>
      <c r="AM207" s="88">
        <v>1.05</v>
      </c>
      <c r="AP207" s="18" t="s">
        <v>417</v>
      </c>
      <c r="AQ207" s="18" t="s">
        <v>82</v>
      </c>
      <c r="AS207" s="18">
        <v>3</v>
      </c>
      <c r="AT207" s="78" t="s">
        <v>305</v>
      </c>
      <c r="AU207" s="18">
        <v>0.8</v>
      </c>
      <c r="AW207" s="78" t="s">
        <v>907</v>
      </c>
      <c r="AX207" s="85">
        <v>1</v>
      </c>
      <c r="AY207" s="101" t="s">
        <v>908</v>
      </c>
      <c r="BA207" s="19">
        <v>374577</v>
      </c>
      <c r="BB207" s="38">
        <v>1</v>
      </c>
      <c r="BC207" s="78" t="s">
        <v>85</v>
      </c>
      <c r="BD207" s="18" t="s">
        <v>86</v>
      </c>
      <c r="BE207" s="18" t="s">
        <v>87</v>
      </c>
      <c r="BG207" s="88">
        <v>1</v>
      </c>
      <c r="BH207" s="18">
        <v>1</v>
      </c>
      <c r="BI207" s="78" t="s">
        <v>88</v>
      </c>
      <c r="BJ207" s="78" t="s">
        <v>275</v>
      </c>
      <c r="BK207" s="18">
        <v>1</v>
      </c>
      <c r="BM207" s="18">
        <v>20</v>
      </c>
      <c r="BN207" s="18" t="s">
        <v>87</v>
      </c>
      <c r="FK207" s="18">
        <v>3</v>
      </c>
      <c r="FL207" s="78" t="s">
        <v>105</v>
      </c>
      <c r="FM207" s="18">
        <v>0.95</v>
      </c>
      <c r="FP207" s="95" t="s">
        <v>695</v>
      </c>
    </row>
    <row r="208" spans="1:172" s="18" customFormat="1">
      <c r="A208" s="18" t="s">
        <v>909</v>
      </c>
      <c r="B208" s="78" t="s">
        <v>910</v>
      </c>
      <c r="C208" s="78" t="s">
        <v>853</v>
      </c>
      <c r="D208" s="79">
        <v>42735</v>
      </c>
      <c r="E208" s="80"/>
      <c r="N208" s="18">
        <v>20</v>
      </c>
      <c r="Z208" s="85"/>
      <c r="AD208" s="78">
        <v>2</v>
      </c>
      <c r="AE208" s="78">
        <v>1</v>
      </c>
      <c r="AG208" s="78" t="s">
        <v>101</v>
      </c>
      <c r="AH208" s="78" t="s">
        <v>102</v>
      </c>
      <c r="AI208" s="78" t="s">
        <v>79</v>
      </c>
      <c r="AK208" s="18">
        <v>1</v>
      </c>
      <c r="AL208" s="18" t="s">
        <v>80</v>
      </c>
      <c r="AM208" s="88">
        <v>1.05</v>
      </c>
      <c r="AP208" s="18" t="s">
        <v>417</v>
      </c>
      <c r="AQ208" s="18" t="s">
        <v>82</v>
      </c>
      <c r="AS208" s="18">
        <v>3</v>
      </c>
      <c r="AT208" s="78" t="s">
        <v>305</v>
      </c>
      <c r="AU208" s="18">
        <v>0.8</v>
      </c>
      <c r="AW208" s="78" t="s">
        <v>907</v>
      </c>
      <c r="AX208" s="85">
        <v>1</v>
      </c>
      <c r="AY208" s="101" t="s">
        <v>908</v>
      </c>
      <c r="BA208" s="19">
        <v>374577</v>
      </c>
      <c r="BB208" s="38">
        <v>1</v>
      </c>
      <c r="BC208" s="78" t="s">
        <v>85</v>
      </c>
      <c r="BD208" s="18" t="s">
        <v>86</v>
      </c>
      <c r="BE208" s="18" t="s">
        <v>87</v>
      </c>
      <c r="BG208" s="88">
        <v>1</v>
      </c>
      <c r="BH208" s="18">
        <v>1</v>
      </c>
      <c r="BI208" s="78" t="s">
        <v>88</v>
      </c>
      <c r="BJ208" s="78" t="s">
        <v>275</v>
      </c>
      <c r="BK208" s="18">
        <v>1</v>
      </c>
      <c r="BM208" s="18">
        <v>20</v>
      </c>
      <c r="BN208" s="18" t="s">
        <v>87</v>
      </c>
      <c r="FK208" s="18">
        <v>3</v>
      </c>
      <c r="FL208" s="78" t="s">
        <v>105</v>
      </c>
      <c r="FM208" s="18">
        <v>0.95</v>
      </c>
      <c r="FP208" s="95" t="s">
        <v>695</v>
      </c>
    </row>
    <row r="209" spans="1:172" s="18" customFormat="1">
      <c r="A209" s="18" t="s">
        <v>911</v>
      </c>
      <c r="B209" s="78" t="s">
        <v>912</v>
      </c>
      <c r="C209" s="78" t="s">
        <v>913</v>
      </c>
      <c r="D209" s="79">
        <v>42735</v>
      </c>
      <c r="E209" s="80"/>
      <c r="N209" s="18">
        <v>14</v>
      </c>
      <c r="Z209" s="85"/>
      <c r="AD209" s="78">
        <v>2</v>
      </c>
      <c r="AE209" s="78">
        <v>1</v>
      </c>
      <c r="AG209" s="78" t="s">
        <v>101</v>
      </c>
      <c r="AH209" s="78" t="s">
        <v>102</v>
      </c>
      <c r="AI209" s="78" t="s">
        <v>79</v>
      </c>
      <c r="AK209" s="18">
        <v>2</v>
      </c>
      <c r="AL209" s="18" t="s">
        <v>132</v>
      </c>
      <c r="AM209" s="88">
        <v>1</v>
      </c>
      <c r="AP209" s="18" t="s">
        <v>254</v>
      </c>
      <c r="AQ209" s="18" t="s">
        <v>82</v>
      </c>
      <c r="AS209" s="18">
        <v>3</v>
      </c>
      <c r="AT209" s="78" t="s">
        <v>305</v>
      </c>
      <c r="AU209" s="18">
        <v>0.8</v>
      </c>
      <c r="AW209" s="78" t="s">
        <v>914</v>
      </c>
      <c r="AX209" s="85">
        <v>0.97308300000000003</v>
      </c>
      <c r="AY209" s="78" t="s">
        <v>617</v>
      </c>
      <c r="BA209" s="19">
        <v>242625</v>
      </c>
      <c r="BB209" s="38">
        <v>1</v>
      </c>
      <c r="BC209" s="78" t="s">
        <v>85</v>
      </c>
      <c r="BD209" s="18" t="s">
        <v>86</v>
      </c>
      <c r="BE209" s="18" t="s">
        <v>87</v>
      </c>
      <c r="BG209" s="88">
        <v>1</v>
      </c>
      <c r="BH209" s="18">
        <v>1</v>
      </c>
      <c r="BI209" s="78" t="s">
        <v>88</v>
      </c>
      <c r="BJ209" s="78" t="s">
        <v>275</v>
      </c>
      <c r="BK209" s="18">
        <v>1</v>
      </c>
      <c r="BM209" s="18">
        <v>14</v>
      </c>
      <c r="BN209" s="18" t="s">
        <v>87</v>
      </c>
      <c r="FK209" s="18">
        <v>3</v>
      </c>
      <c r="FL209" s="78" t="s">
        <v>105</v>
      </c>
      <c r="FM209" s="18">
        <v>0.95</v>
      </c>
      <c r="FP209" s="95" t="s">
        <v>915</v>
      </c>
    </row>
    <row r="210" spans="1:172" s="18" customFormat="1">
      <c r="A210" s="18" t="s">
        <v>916</v>
      </c>
      <c r="B210" s="78" t="s">
        <v>912</v>
      </c>
      <c r="C210" s="78" t="s">
        <v>913</v>
      </c>
      <c r="D210" s="79">
        <v>42735</v>
      </c>
      <c r="E210" s="80"/>
      <c r="N210" s="18">
        <v>14</v>
      </c>
      <c r="Z210" s="85"/>
      <c r="AD210" s="78">
        <v>2</v>
      </c>
      <c r="AE210" s="78">
        <v>1</v>
      </c>
      <c r="AG210" s="78" t="s">
        <v>101</v>
      </c>
      <c r="AH210" s="78" t="s">
        <v>102</v>
      </c>
      <c r="AI210" s="78" t="s">
        <v>79</v>
      </c>
      <c r="AK210" s="18">
        <v>2</v>
      </c>
      <c r="AL210" s="18" t="s">
        <v>132</v>
      </c>
      <c r="AM210" s="88">
        <v>1</v>
      </c>
      <c r="AP210" s="18" t="s">
        <v>254</v>
      </c>
      <c r="AQ210" s="18" t="s">
        <v>82</v>
      </c>
      <c r="AS210" s="18">
        <v>3</v>
      </c>
      <c r="AT210" s="78" t="s">
        <v>305</v>
      </c>
      <c r="AU210" s="18">
        <v>0.8</v>
      </c>
      <c r="AW210" s="78" t="s">
        <v>914</v>
      </c>
      <c r="AX210" s="85">
        <v>0.97308300000000003</v>
      </c>
      <c r="AY210" s="78" t="s">
        <v>617</v>
      </c>
      <c r="BA210" s="19">
        <v>242625</v>
      </c>
      <c r="BB210" s="38">
        <v>1</v>
      </c>
      <c r="BC210" s="78" t="s">
        <v>85</v>
      </c>
      <c r="BD210" s="18" t="s">
        <v>86</v>
      </c>
      <c r="BE210" s="18" t="s">
        <v>87</v>
      </c>
      <c r="BG210" s="88">
        <v>1</v>
      </c>
      <c r="BH210" s="18">
        <v>1</v>
      </c>
      <c r="BI210" s="78" t="s">
        <v>88</v>
      </c>
      <c r="BJ210" s="78" t="s">
        <v>275</v>
      </c>
      <c r="BK210" s="18">
        <v>1</v>
      </c>
      <c r="BM210" s="18">
        <v>14</v>
      </c>
      <c r="BN210" s="18" t="s">
        <v>87</v>
      </c>
      <c r="FK210" s="18">
        <v>3</v>
      </c>
      <c r="FL210" s="78" t="s">
        <v>105</v>
      </c>
      <c r="FM210" s="18">
        <v>0.95</v>
      </c>
      <c r="FP210" s="95" t="s">
        <v>915</v>
      </c>
    </row>
    <row r="211" spans="1:172" s="18" customFormat="1">
      <c r="A211" s="18" t="s">
        <v>917</v>
      </c>
      <c r="B211" s="78" t="s">
        <v>918</v>
      </c>
      <c r="C211" s="78" t="s">
        <v>173</v>
      </c>
      <c r="D211" s="79">
        <v>42735</v>
      </c>
      <c r="E211" s="80"/>
      <c r="N211" s="18">
        <v>6</v>
      </c>
      <c r="Z211" s="85"/>
      <c r="AD211" s="78">
        <v>2</v>
      </c>
      <c r="AE211" s="78">
        <v>1</v>
      </c>
      <c r="AG211" s="78" t="s">
        <v>101</v>
      </c>
      <c r="AH211" s="78" t="s">
        <v>102</v>
      </c>
      <c r="AI211" s="78" t="s">
        <v>79</v>
      </c>
      <c r="AK211" s="18">
        <v>2</v>
      </c>
      <c r="AL211" s="18" t="s">
        <v>132</v>
      </c>
      <c r="AM211" s="88">
        <v>1</v>
      </c>
      <c r="AP211" s="18" t="s">
        <v>174</v>
      </c>
      <c r="AQ211" s="18" t="s">
        <v>82</v>
      </c>
      <c r="AS211" s="38">
        <v>2</v>
      </c>
      <c r="AT211" s="78" t="s">
        <v>83</v>
      </c>
      <c r="AU211" s="38">
        <v>0.9</v>
      </c>
      <c r="AV211" s="38"/>
      <c r="AW211" s="78" t="s">
        <v>104</v>
      </c>
      <c r="AX211" s="96"/>
      <c r="AY211" s="38"/>
      <c r="AZ211" s="38"/>
      <c r="BA211" s="19">
        <v>244880</v>
      </c>
      <c r="BB211" s="38">
        <v>1</v>
      </c>
      <c r="BC211" s="78" t="s">
        <v>85</v>
      </c>
      <c r="BD211" s="38" t="s">
        <v>86</v>
      </c>
      <c r="BE211" s="38" t="s">
        <v>87</v>
      </c>
      <c r="BF211" s="38"/>
      <c r="BG211" s="88">
        <v>1</v>
      </c>
      <c r="BH211" s="38">
        <v>1</v>
      </c>
      <c r="BI211" s="78" t="s">
        <v>88</v>
      </c>
      <c r="BJ211" s="78"/>
      <c r="BK211" s="18">
        <v>1</v>
      </c>
      <c r="BM211" s="18">
        <v>3</v>
      </c>
      <c r="BN211" s="18" t="s">
        <v>87</v>
      </c>
      <c r="BO211" s="18" t="s">
        <v>919</v>
      </c>
      <c r="FK211" s="18">
        <v>3</v>
      </c>
      <c r="FL211" s="78" t="s">
        <v>105</v>
      </c>
      <c r="FM211" s="18">
        <v>0.95</v>
      </c>
      <c r="FP211" s="95" t="s">
        <v>920</v>
      </c>
    </row>
    <row r="212" spans="1:172" s="18" customFormat="1">
      <c r="A212" s="18" t="s">
        <v>921</v>
      </c>
      <c r="B212" s="78" t="s">
        <v>922</v>
      </c>
      <c r="C212" s="78" t="s">
        <v>923</v>
      </c>
      <c r="D212" s="79">
        <v>42735</v>
      </c>
      <c r="E212" s="80"/>
      <c r="N212" s="18">
        <v>5</v>
      </c>
      <c r="Z212" s="85"/>
      <c r="AD212" s="78">
        <v>2</v>
      </c>
      <c r="AE212" s="78">
        <v>1</v>
      </c>
      <c r="AG212" s="78" t="s">
        <v>101</v>
      </c>
      <c r="AH212" s="78" t="s">
        <v>168</v>
      </c>
      <c r="AI212" s="78" t="s">
        <v>79</v>
      </c>
      <c r="AK212" s="18">
        <v>1</v>
      </c>
      <c r="AL212" s="18" t="s">
        <v>80</v>
      </c>
      <c r="AM212" s="88">
        <v>1.05</v>
      </c>
      <c r="AP212" s="18" t="s">
        <v>181</v>
      </c>
      <c r="AQ212" s="18" t="s">
        <v>82</v>
      </c>
      <c r="AS212" s="18">
        <v>3</v>
      </c>
      <c r="AT212" s="78" t="s">
        <v>305</v>
      </c>
      <c r="AU212" s="18">
        <v>0.8</v>
      </c>
      <c r="AW212" s="78" t="s">
        <v>924</v>
      </c>
      <c r="AX212" s="85">
        <v>1</v>
      </c>
      <c r="AY212" s="78" t="s">
        <v>617</v>
      </c>
      <c r="BA212" s="19">
        <v>135038</v>
      </c>
      <c r="BB212" s="38">
        <v>1</v>
      </c>
      <c r="BC212" s="78" t="s">
        <v>85</v>
      </c>
      <c r="BD212" s="18" t="s">
        <v>86</v>
      </c>
      <c r="BE212" s="18" t="s">
        <v>87</v>
      </c>
      <c r="BG212" s="88">
        <v>1</v>
      </c>
      <c r="BH212" s="18">
        <v>1</v>
      </c>
      <c r="BI212" s="38" t="s">
        <v>377</v>
      </c>
      <c r="BJ212" s="78" t="s">
        <v>275</v>
      </c>
      <c r="BK212" s="18">
        <v>1</v>
      </c>
      <c r="BM212" s="18">
        <v>5</v>
      </c>
      <c r="BN212" s="18" t="s">
        <v>87</v>
      </c>
      <c r="FK212" s="18">
        <v>3</v>
      </c>
      <c r="FL212" s="37" t="s">
        <v>362</v>
      </c>
      <c r="FM212" s="18">
        <v>0.95</v>
      </c>
      <c r="FP212" s="95" t="s">
        <v>840</v>
      </c>
    </row>
    <row r="213" spans="1:172" s="18" customFormat="1">
      <c r="A213" s="18" t="s">
        <v>925</v>
      </c>
      <c r="B213" s="78" t="s">
        <v>926</v>
      </c>
      <c r="C213" s="78" t="s">
        <v>927</v>
      </c>
      <c r="D213" s="79">
        <v>42735</v>
      </c>
      <c r="E213" s="80"/>
      <c r="N213" s="18">
        <v>5.6104399999999996</v>
      </c>
      <c r="Z213" s="85"/>
      <c r="AD213" s="78">
        <v>1</v>
      </c>
      <c r="AE213" s="78">
        <v>1.05</v>
      </c>
      <c r="AG213" s="78" t="s">
        <v>77</v>
      </c>
      <c r="AH213" s="78" t="s">
        <v>125</v>
      </c>
      <c r="AI213" s="78" t="s">
        <v>79</v>
      </c>
      <c r="AK213" s="18">
        <v>2</v>
      </c>
      <c r="AL213" s="18" t="s">
        <v>132</v>
      </c>
      <c r="AM213" s="88">
        <v>1</v>
      </c>
      <c r="AP213" s="18" t="s">
        <v>232</v>
      </c>
      <c r="AQ213" s="18" t="s">
        <v>82</v>
      </c>
      <c r="AS213" s="18">
        <v>3</v>
      </c>
      <c r="AT213" s="78" t="s">
        <v>305</v>
      </c>
      <c r="AU213" s="18">
        <v>0.8</v>
      </c>
      <c r="AW213" s="78" t="s">
        <v>928</v>
      </c>
      <c r="AX213" s="85">
        <v>1</v>
      </c>
      <c r="AY213" s="101" t="s">
        <v>929</v>
      </c>
      <c r="BA213" s="19">
        <v>246696</v>
      </c>
      <c r="BB213" s="38">
        <v>1</v>
      </c>
      <c r="BC213" s="78" t="s">
        <v>85</v>
      </c>
      <c r="BD213" s="18" t="s">
        <v>86</v>
      </c>
      <c r="BE213" s="18" t="s">
        <v>87</v>
      </c>
      <c r="BG213" s="88">
        <v>1</v>
      </c>
      <c r="BH213" s="18">
        <v>1</v>
      </c>
      <c r="BI213" s="38" t="s">
        <v>377</v>
      </c>
      <c r="BJ213" s="78" t="s">
        <v>275</v>
      </c>
      <c r="BK213" s="18">
        <v>1</v>
      </c>
      <c r="BM213" s="18">
        <v>5.6104399999999996</v>
      </c>
      <c r="BN213" s="18" t="s">
        <v>87</v>
      </c>
      <c r="FK213" s="18">
        <v>3</v>
      </c>
      <c r="FL213" s="37" t="s">
        <v>89</v>
      </c>
      <c r="FM213" s="18">
        <v>0.95</v>
      </c>
      <c r="FP213" s="95" t="s">
        <v>930</v>
      </c>
    </row>
    <row r="214" spans="1:172" s="18" customFormat="1">
      <c r="A214" s="18" t="s">
        <v>931</v>
      </c>
      <c r="B214" s="78" t="s">
        <v>932</v>
      </c>
      <c r="C214" s="78" t="s">
        <v>927</v>
      </c>
      <c r="D214" s="79">
        <v>42735</v>
      </c>
      <c r="E214" s="80"/>
      <c r="N214" s="18">
        <v>5.6104399999999996</v>
      </c>
      <c r="Z214" s="85"/>
      <c r="AD214" s="78">
        <v>1</v>
      </c>
      <c r="AE214" s="78">
        <v>1.05</v>
      </c>
      <c r="AG214" s="78" t="s">
        <v>77</v>
      </c>
      <c r="AH214" s="78" t="s">
        <v>125</v>
      </c>
      <c r="AI214" s="78" t="s">
        <v>79</v>
      </c>
      <c r="AK214" s="18">
        <v>2</v>
      </c>
      <c r="AL214" s="18" t="s">
        <v>132</v>
      </c>
      <c r="AM214" s="88">
        <v>1</v>
      </c>
      <c r="AP214" s="18" t="s">
        <v>232</v>
      </c>
      <c r="AQ214" s="18" t="s">
        <v>82</v>
      </c>
      <c r="AS214" s="18">
        <v>3</v>
      </c>
      <c r="AT214" s="78" t="s">
        <v>305</v>
      </c>
      <c r="AU214" s="18">
        <v>0.8</v>
      </c>
      <c r="AW214" s="78" t="s">
        <v>928</v>
      </c>
      <c r="AX214" s="85">
        <v>1</v>
      </c>
      <c r="AY214" s="101" t="s">
        <v>929</v>
      </c>
      <c r="BA214" s="19">
        <v>246696</v>
      </c>
      <c r="BB214" s="38">
        <v>1</v>
      </c>
      <c r="BC214" s="78" t="s">
        <v>85</v>
      </c>
      <c r="BD214" s="18" t="s">
        <v>86</v>
      </c>
      <c r="BE214" s="18" t="s">
        <v>87</v>
      </c>
      <c r="BG214" s="88">
        <v>1</v>
      </c>
      <c r="BH214" s="18">
        <v>1</v>
      </c>
      <c r="BI214" s="38" t="s">
        <v>377</v>
      </c>
      <c r="BJ214" s="78" t="s">
        <v>275</v>
      </c>
      <c r="BK214" s="18">
        <v>1</v>
      </c>
      <c r="BM214" s="18">
        <v>5.6104399999999996</v>
      </c>
      <c r="BN214" s="18" t="s">
        <v>87</v>
      </c>
      <c r="FK214" s="18">
        <v>3</v>
      </c>
      <c r="FL214" s="37" t="s">
        <v>89</v>
      </c>
      <c r="FM214" s="18">
        <v>0.95</v>
      </c>
      <c r="FP214" s="95" t="s">
        <v>930</v>
      </c>
    </row>
    <row r="215" spans="1:172" s="18" customFormat="1">
      <c r="A215" s="18" t="s">
        <v>933</v>
      </c>
      <c r="B215" s="78" t="s">
        <v>934</v>
      </c>
      <c r="C215" s="78" t="s">
        <v>935</v>
      </c>
      <c r="D215" s="79">
        <v>42735</v>
      </c>
      <c r="E215" s="80"/>
      <c r="N215" s="18">
        <v>20</v>
      </c>
      <c r="Z215" s="85"/>
      <c r="AD215" s="78">
        <v>2</v>
      </c>
      <c r="AE215" s="78">
        <v>1</v>
      </c>
      <c r="AG215" s="78" t="s">
        <v>101</v>
      </c>
      <c r="AH215" s="78" t="s">
        <v>102</v>
      </c>
      <c r="AI215" s="78" t="s">
        <v>79</v>
      </c>
      <c r="AK215" s="18">
        <v>2</v>
      </c>
      <c r="AL215" s="18" t="s">
        <v>132</v>
      </c>
      <c r="AM215" s="88">
        <v>1</v>
      </c>
      <c r="AP215" s="18" t="s">
        <v>254</v>
      </c>
      <c r="AQ215" s="18" t="s">
        <v>82</v>
      </c>
      <c r="AS215" s="18">
        <v>3</v>
      </c>
      <c r="AT215" s="78" t="s">
        <v>305</v>
      </c>
      <c r="AU215" s="18">
        <v>0.8</v>
      </c>
      <c r="AW215" s="78" t="s">
        <v>936</v>
      </c>
      <c r="AX215" s="85">
        <v>1</v>
      </c>
      <c r="AY215" s="78" t="s">
        <v>617</v>
      </c>
      <c r="BA215" s="19">
        <v>249336</v>
      </c>
      <c r="BB215" s="38">
        <v>1</v>
      </c>
      <c r="BC215" s="78" t="s">
        <v>85</v>
      </c>
      <c r="BD215" s="18" t="s">
        <v>86</v>
      </c>
      <c r="BE215" s="18" t="s">
        <v>87</v>
      </c>
      <c r="BG215" s="88">
        <v>1</v>
      </c>
      <c r="BH215" s="18">
        <v>1</v>
      </c>
      <c r="BI215" s="38" t="s">
        <v>377</v>
      </c>
      <c r="BJ215" s="78" t="s">
        <v>275</v>
      </c>
      <c r="BK215" s="18">
        <v>1</v>
      </c>
      <c r="BM215" s="18">
        <v>20</v>
      </c>
      <c r="BN215" s="18" t="s">
        <v>87</v>
      </c>
      <c r="FK215" s="18">
        <v>3</v>
      </c>
      <c r="FL215" s="78" t="s">
        <v>105</v>
      </c>
      <c r="FM215" s="18">
        <v>0.95</v>
      </c>
      <c r="FP215" s="95" t="s">
        <v>937</v>
      </c>
    </row>
    <row r="216" spans="1:172" s="18" customFormat="1">
      <c r="A216" s="18" t="s">
        <v>938</v>
      </c>
      <c r="B216" s="78" t="s">
        <v>934</v>
      </c>
      <c r="C216" s="78" t="s">
        <v>935</v>
      </c>
      <c r="D216" s="79">
        <v>42735</v>
      </c>
      <c r="E216" s="80"/>
      <c r="N216" s="18">
        <v>20</v>
      </c>
      <c r="Z216" s="85"/>
      <c r="AD216" s="78">
        <v>2</v>
      </c>
      <c r="AE216" s="78">
        <v>1</v>
      </c>
      <c r="AG216" s="78" t="s">
        <v>101</v>
      </c>
      <c r="AH216" s="78" t="s">
        <v>102</v>
      </c>
      <c r="AI216" s="78" t="s">
        <v>79</v>
      </c>
      <c r="AK216" s="18">
        <v>2</v>
      </c>
      <c r="AL216" s="18" t="s">
        <v>132</v>
      </c>
      <c r="AM216" s="88">
        <v>1</v>
      </c>
      <c r="AP216" s="18" t="s">
        <v>254</v>
      </c>
      <c r="AQ216" s="18" t="s">
        <v>82</v>
      </c>
      <c r="AS216" s="18">
        <v>3</v>
      </c>
      <c r="AT216" s="78" t="s">
        <v>305</v>
      </c>
      <c r="AU216" s="18">
        <v>0.8</v>
      </c>
      <c r="AW216" s="78" t="s">
        <v>936</v>
      </c>
      <c r="AX216" s="85">
        <v>1</v>
      </c>
      <c r="AY216" s="78" t="s">
        <v>617</v>
      </c>
      <c r="BA216" s="19">
        <v>249336</v>
      </c>
      <c r="BB216" s="38">
        <v>1</v>
      </c>
      <c r="BC216" s="78" t="s">
        <v>85</v>
      </c>
      <c r="BD216" s="18" t="s">
        <v>86</v>
      </c>
      <c r="BE216" s="18" t="s">
        <v>87</v>
      </c>
      <c r="BG216" s="88">
        <v>1</v>
      </c>
      <c r="BH216" s="18">
        <v>1</v>
      </c>
      <c r="BI216" s="38" t="s">
        <v>377</v>
      </c>
      <c r="BJ216" s="78" t="s">
        <v>275</v>
      </c>
      <c r="BK216" s="18">
        <v>1</v>
      </c>
      <c r="BM216" s="18">
        <v>20</v>
      </c>
      <c r="BN216" s="18" t="s">
        <v>87</v>
      </c>
      <c r="FK216" s="18">
        <v>3</v>
      </c>
      <c r="FL216" s="78" t="s">
        <v>105</v>
      </c>
      <c r="FM216" s="18">
        <v>0.95</v>
      </c>
      <c r="FP216" s="95" t="s">
        <v>937</v>
      </c>
    </row>
    <row r="217" spans="1:172" s="18" customFormat="1">
      <c r="A217" s="18" t="s">
        <v>939</v>
      </c>
      <c r="B217" s="78" t="s">
        <v>940</v>
      </c>
      <c r="C217" s="78" t="s">
        <v>801</v>
      </c>
      <c r="D217" s="79">
        <v>42735</v>
      </c>
      <c r="E217" s="80"/>
      <c r="N217" s="18">
        <v>26.5</v>
      </c>
      <c r="Z217" s="85"/>
      <c r="AD217" s="78">
        <v>1</v>
      </c>
      <c r="AE217" s="78">
        <v>1.05</v>
      </c>
      <c r="AG217" s="78" t="s">
        <v>77</v>
      </c>
      <c r="AH217" s="78" t="s">
        <v>160</v>
      </c>
      <c r="AI217" s="78" t="s">
        <v>79</v>
      </c>
      <c r="AK217" s="18">
        <v>3</v>
      </c>
      <c r="AL217" s="18" t="s">
        <v>119</v>
      </c>
      <c r="AM217" s="88">
        <v>0.95</v>
      </c>
      <c r="AP217" s="18" t="s">
        <v>458</v>
      </c>
      <c r="AQ217" s="18" t="s">
        <v>82</v>
      </c>
      <c r="AS217" s="18">
        <v>3</v>
      </c>
      <c r="AT217" s="78" t="s">
        <v>305</v>
      </c>
      <c r="AU217" s="18">
        <v>0.8</v>
      </c>
      <c r="AW217" s="78" t="s">
        <v>457</v>
      </c>
      <c r="AX217" s="85">
        <v>1</v>
      </c>
      <c r="AY217" s="78" t="s">
        <v>541</v>
      </c>
      <c r="BA217" s="19">
        <v>259156</v>
      </c>
      <c r="BB217" s="38">
        <v>1</v>
      </c>
      <c r="BC217" s="78" t="s">
        <v>85</v>
      </c>
      <c r="BD217" s="18" t="s">
        <v>86</v>
      </c>
      <c r="BE217" s="18" t="s">
        <v>87</v>
      </c>
      <c r="BG217" s="88">
        <v>1</v>
      </c>
      <c r="BH217" s="18">
        <v>1</v>
      </c>
      <c r="BI217" s="38" t="s">
        <v>377</v>
      </c>
      <c r="BJ217" s="78" t="s">
        <v>275</v>
      </c>
      <c r="BK217" s="18">
        <v>1</v>
      </c>
      <c r="BM217" s="18">
        <v>26.5</v>
      </c>
      <c r="BN217" s="18" t="s">
        <v>87</v>
      </c>
      <c r="FK217" s="18">
        <v>3</v>
      </c>
      <c r="FL217" s="37" t="s">
        <v>362</v>
      </c>
      <c r="FM217" s="18">
        <v>0.95</v>
      </c>
      <c r="FP217" s="95" t="s">
        <v>941</v>
      </c>
    </row>
    <row r="218" spans="1:172" s="18" customFormat="1">
      <c r="A218" s="18" t="s">
        <v>942</v>
      </c>
      <c r="B218" s="78" t="s">
        <v>943</v>
      </c>
      <c r="C218" s="78" t="s">
        <v>944</v>
      </c>
      <c r="D218" s="79">
        <v>42735</v>
      </c>
      <c r="E218" s="80"/>
      <c r="N218" s="18">
        <v>25</v>
      </c>
      <c r="Z218" s="85"/>
      <c r="AD218" s="78">
        <v>2</v>
      </c>
      <c r="AE218" s="78">
        <v>1</v>
      </c>
      <c r="AG218" s="78" t="s">
        <v>101</v>
      </c>
      <c r="AH218" s="78" t="s">
        <v>745</v>
      </c>
      <c r="AI218" s="78" t="s">
        <v>79</v>
      </c>
      <c r="AK218" s="18">
        <v>2</v>
      </c>
      <c r="AL218" s="18" t="s">
        <v>132</v>
      </c>
      <c r="AM218" s="88">
        <v>1</v>
      </c>
      <c r="AP218" s="18" t="s">
        <v>445</v>
      </c>
      <c r="AQ218" s="18" t="s">
        <v>82</v>
      </c>
      <c r="AS218" s="18">
        <v>3</v>
      </c>
      <c r="AT218" s="78" t="s">
        <v>305</v>
      </c>
      <c r="AU218" s="18">
        <v>0.8</v>
      </c>
      <c r="AW218" s="78" t="s">
        <v>945</v>
      </c>
      <c r="AX218" s="85">
        <v>0.65269999999999995</v>
      </c>
      <c r="AY218" s="78" t="s">
        <v>275</v>
      </c>
      <c r="BA218" s="19">
        <v>296199</v>
      </c>
      <c r="BB218" s="38">
        <v>2</v>
      </c>
      <c r="BC218" s="78" t="s">
        <v>946</v>
      </c>
      <c r="BD218" s="18" t="s">
        <v>947</v>
      </c>
      <c r="BE218" s="18" t="s">
        <v>87</v>
      </c>
      <c r="BG218" s="88">
        <v>0.9</v>
      </c>
      <c r="BH218" s="18">
        <v>1</v>
      </c>
      <c r="BI218" s="38" t="s">
        <v>377</v>
      </c>
      <c r="BJ218" s="78" t="s">
        <v>275</v>
      </c>
      <c r="BK218" s="18">
        <v>1</v>
      </c>
      <c r="BM218" s="18">
        <v>25</v>
      </c>
      <c r="BN218" s="18" t="s">
        <v>87</v>
      </c>
      <c r="FK218" s="18">
        <v>3</v>
      </c>
      <c r="FL218" s="37" t="s">
        <v>89</v>
      </c>
      <c r="FM218" s="18">
        <v>0.95</v>
      </c>
      <c r="FP218" s="95" t="s">
        <v>948</v>
      </c>
    </row>
    <row r="219" spans="1:172" s="18" customFormat="1">
      <c r="A219" s="19" t="s">
        <v>949</v>
      </c>
      <c r="B219" s="78" t="s">
        <v>943</v>
      </c>
      <c r="C219" s="78" t="s">
        <v>944</v>
      </c>
      <c r="D219" s="79">
        <v>42735</v>
      </c>
      <c r="E219" s="80"/>
      <c r="N219" s="18">
        <v>25</v>
      </c>
      <c r="Z219" s="85"/>
      <c r="AD219" s="78">
        <v>2</v>
      </c>
      <c r="AE219" s="78">
        <v>1</v>
      </c>
      <c r="AG219" s="78" t="s">
        <v>101</v>
      </c>
      <c r="AH219" s="78" t="s">
        <v>745</v>
      </c>
      <c r="AI219" s="78" t="s">
        <v>79</v>
      </c>
      <c r="AK219" s="18">
        <v>2</v>
      </c>
      <c r="AL219" s="18" t="s">
        <v>132</v>
      </c>
      <c r="AM219" s="88">
        <v>1</v>
      </c>
      <c r="AP219" s="18" t="s">
        <v>445</v>
      </c>
      <c r="AQ219" s="18" t="s">
        <v>82</v>
      </c>
      <c r="AS219" s="18">
        <v>3</v>
      </c>
      <c r="AT219" s="78" t="s">
        <v>305</v>
      </c>
      <c r="AU219" s="18">
        <v>0.8</v>
      </c>
      <c r="AW219" s="78" t="s">
        <v>945</v>
      </c>
      <c r="AX219" s="85">
        <v>0.65269999999999995</v>
      </c>
      <c r="AY219" s="78" t="s">
        <v>275</v>
      </c>
      <c r="BA219" s="19">
        <v>296199</v>
      </c>
      <c r="BB219" s="38">
        <v>2</v>
      </c>
      <c r="BC219" s="78" t="s">
        <v>946</v>
      </c>
      <c r="BD219" s="18" t="s">
        <v>947</v>
      </c>
      <c r="BE219" s="18" t="s">
        <v>87</v>
      </c>
      <c r="BG219" s="88">
        <v>0.9</v>
      </c>
      <c r="BH219" s="18">
        <v>1</v>
      </c>
      <c r="BI219" s="38" t="s">
        <v>377</v>
      </c>
      <c r="BJ219" s="78" t="s">
        <v>275</v>
      </c>
      <c r="BK219" s="18">
        <v>1</v>
      </c>
      <c r="BM219" s="18">
        <v>25</v>
      </c>
      <c r="BN219" s="18" t="s">
        <v>87</v>
      </c>
      <c r="FK219" s="18">
        <v>3</v>
      </c>
      <c r="FL219" s="37" t="s">
        <v>89</v>
      </c>
      <c r="FM219" s="18">
        <v>0.95</v>
      </c>
      <c r="FP219" s="95" t="s">
        <v>950</v>
      </c>
    </row>
    <row r="220" spans="1:172" s="18" customFormat="1">
      <c r="A220" s="19" t="s">
        <v>951</v>
      </c>
      <c r="B220" s="78" t="s">
        <v>952</v>
      </c>
      <c r="C220" s="78" t="s">
        <v>944</v>
      </c>
      <c r="D220" s="79">
        <v>42735</v>
      </c>
      <c r="E220" s="80"/>
      <c r="N220" s="18">
        <v>25</v>
      </c>
      <c r="Z220" s="85"/>
      <c r="AD220" s="78">
        <v>2</v>
      </c>
      <c r="AE220" s="78">
        <v>1</v>
      </c>
      <c r="AG220" s="78" t="s">
        <v>101</v>
      </c>
      <c r="AH220" s="78" t="s">
        <v>745</v>
      </c>
      <c r="AI220" s="78" t="s">
        <v>79</v>
      </c>
      <c r="AK220" s="18">
        <v>2</v>
      </c>
      <c r="AL220" s="18" t="s">
        <v>132</v>
      </c>
      <c r="AM220" s="88">
        <v>1</v>
      </c>
      <c r="AP220" s="18" t="s">
        <v>445</v>
      </c>
      <c r="AQ220" s="18" t="s">
        <v>82</v>
      </c>
      <c r="AS220" s="18">
        <v>3</v>
      </c>
      <c r="AT220" s="78" t="s">
        <v>305</v>
      </c>
      <c r="AU220" s="18">
        <v>0.8</v>
      </c>
      <c r="AW220" s="78" t="s">
        <v>945</v>
      </c>
      <c r="AX220" s="85">
        <v>0.65269999999999995</v>
      </c>
      <c r="AY220" s="78" t="s">
        <v>275</v>
      </c>
      <c r="BA220" s="19">
        <v>296199</v>
      </c>
      <c r="BB220" s="38">
        <v>2</v>
      </c>
      <c r="BC220" s="78" t="s">
        <v>946</v>
      </c>
      <c r="BD220" s="18" t="s">
        <v>947</v>
      </c>
      <c r="BE220" s="18" t="s">
        <v>87</v>
      </c>
      <c r="BG220" s="88">
        <v>0.9</v>
      </c>
      <c r="BH220" s="18">
        <v>1</v>
      </c>
      <c r="BI220" s="38" t="s">
        <v>377</v>
      </c>
      <c r="BJ220" s="78" t="s">
        <v>275</v>
      </c>
      <c r="BK220" s="18">
        <v>1</v>
      </c>
      <c r="BM220" s="18">
        <v>25</v>
      </c>
      <c r="BN220" s="18" t="s">
        <v>87</v>
      </c>
      <c r="FK220" s="18">
        <v>3</v>
      </c>
      <c r="FL220" s="37" t="s">
        <v>89</v>
      </c>
      <c r="FM220" s="18">
        <v>0.95</v>
      </c>
      <c r="FP220" s="95" t="s">
        <v>948</v>
      </c>
    </row>
    <row r="221" spans="1:172" s="18" customFormat="1">
      <c r="A221" s="18" t="s">
        <v>953</v>
      </c>
      <c r="B221" s="78" t="s">
        <v>954</v>
      </c>
      <c r="C221" s="78" t="s">
        <v>955</v>
      </c>
      <c r="D221" s="79">
        <v>42735</v>
      </c>
      <c r="E221" s="80"/>
      <c r="N221" s="18">
        <v>22</v>
      </c>
      <c r="Z221" s="85"/>
      <c r="AD221" s="78">
        <v>2</v>
      </c>
      <c r="AE221" s="78">
        <v>1</v>
      </c>
      <c r="AG221" s="78" t="s">
        <v>101</v>
      </c>
      <c r="AH221" s="78" t="s">
        <v>102</v>
      </c>
      <c r="AI221" s="78" t="s">
        <v>79</v>
      </c>
      <c r="AK221" s="18">
        <v>2</v>
      </c>
      <c r="AL221" s="18" t="s">
        <v>132</v>
      </c>
      <c r="AM221" s="88">
        <v>1</v>
      </c>
      <c r="AP221" s="18" t="s">
        <v>232</v>
      </c>
      <c r="AQ221" s="18" t="s">
        <v>82</v>
      </c>
      <c r="AS221" s="18">
        <v>3</v>
      </c>
      <c r="AT221" s="78" t="s">
        <v>305</v>
      </c>
      <c r="AU221" s="18">
        <v>0.8</v>
      </c>
      <c r="AW221" s="78" t="s">
        <v>956</v>
      </c>
      <c r="AX221" s="85">
        <v>1</v>
      </c>
      <c r="AY221" s="78" t="s">
        <v>957</v>
      </c>
      <c r="BA221" s="19">
        <v>382953</v>
      </c>
      <c r="BB221" s="38">
        <v>1</v>
      </c>
      <c r="BC221" s="78" t="s">
        <v>85</v>
      </c>
      <c r="BD221" s="18" t="s">
        <v>86</v>
      </c>
      <c r="BE221" s="18" t="s">
        <v>87</v>
      </c>
      <c r="BG221" s="88">
        <v>1</v>
      </c>
      <c r="BH221" s="18">
        <v>1</v>
      </c>
      <c r="BI221" s="38" t="s">
        <v>377</v>
      </c>
      <c r="BJ221" s="78" t="s">
        <v>275</v>
      </c>
      <c r="BK221" s="18">
        <v>1</v>
      </c>
      <c r="BM221" s="18">
        <v>22</v>
      </c>
      <c r="BN221" s="18" t="s">
        <v>87</v>
      </c>
      <c r="FK221" s="18">
        <v>3</v>
      </c>
      <c r="FL221" s="78" t="s">
        <v>105</v>
      </c>
      <c r="FM221" s="18">
        <v>0.95</v>
      </c>
      <c r="FP221" s="95" t="s">
        <v>958</v>
      </c>
    </row>
    <row r="222" spans="1:172" s="18" customFormat="1">
      <c r="A222" s="18" t="s">
        <v>959</v>
      </c>
      <c r="B222" s="78" t="s">
        <v>960</v>
      </c>
      <c r="C222" s="78" t="s">
        <v>955</v>
      </c>
      <c r="D222" s="79">
        <v>42735</v>
      </c>
      <c r="E222" s="80"/>
      <c r="N222" s="18">
        <v>22</v>
      </c>
      <c r="Z222" s="85"/>
      <c r="AD222" s="78">
        <v>2</v>
      </c>
      <c r="AE222" s="78">
        <v>1</v>
      </c>
      <c r="AG222" s="78" t="s">
        <v>101</v>
      </c>
      <c r="AH222" s="78" t="s">
        <v>102</v>
      </c>
      <c r="AI222" s="78" t="s">
        <v>79</v>
      </c>
      <c r="AK222" s="18">
        <v>2</v>
      </c>
      <c r="AL222" s="18" t="s">
        <v>132</v>
      </c>
      <c r="AM222" s="88">
        <v>1</v>
      </c>
      <c r="AP222" s="18" t="s">
        <v>232</v>
      </c>
      <c r="AQ222" s="18" t="s">
        <v>82</v>
      </c>
      <c r="AS222" s="18">
        <v>3</v>
      </c>
      <c r="AT222" s="78" t="s">
        <v>305</v>
      </c>
      <c r="AU222" s="18">
        <v>0.8</v>
      </c>
      <c r="AW222" s="78" t="s">
        <v>956</v>
      </c>
      <c r="AX222" s="85">
        <v>1</v>
      </c>
      <c r="AY222" s="78" t="s">
        <v>957</v>
      </c>
      <c r="BA222" s="19">
        <v>382953</v>
      </c>
      <c r="BB222" s="38">
        <v>1</v>
      </c>
      <c r="BC222" s="78" t="s">
        <v>85</v>
      </c>
      <c r="BD222" s="18" t="s">
        <v>86</v>
      </c>
      <c r="BE222" s="18" t="s">
        <v>87</v>
      </c>
      <c r="BG222" s="88">
        <v>1</v>
      </c>
      <c r="BH222" s="18">
        <v>1</v>
      </c>
      <c r="BI222" s="38" t="s">
        <v>377</v>
      </c>
      <c r="BJ222" s="78" t="s">
        <v>275</v>
      </c>
      <c r="BK222" s="18">
        <v>1</v>
      </c>
      <c r="BM222" s="18">
        <v>22</v>
      </c>
      <c r="BN222" s="18" t="s">
        <v>87</v>
      </c>
      <c r="FK222" s="18">
        <v>3</v>
      </c>
      <c r="FL222" s="78" t="s">
        <v>105</v>
      </c>
      <c r="FM222" s="18">
        <v>0.95</v>
      </c>
      <c r="FP222" s="95" t="s">
        <v>958</v>
      </c>
    </row>
    <row r="223" spans="1:172" s="18" customFormat="1">
      <c r="A223" s="18" t="s">
        <v>961</v>
      </c>
      <c r="B223" s="78" t="s">
        <v>962</v>
      </c>
      <c r="C223" s="78" t="s">
        <v>963</v>
      </c>
      <c r="D223" s="79">
        <v>42735</v>
      </c>
      <c r="E223" s="80"/>
      <c r="N223" s="18">
        <v>12.89771</v>
      </c>
      <c r="Z223" s="85"/>
      <c r="AD223" s="78">
        <v>1</v>
      </c>
      <c r="AE223" s="78">
        <v>1.05</v>
      </c>
      <c r="AG223" s="78" t="s">
        <v>77</v>
      </c>
      <c r="AH223" s="78" t="s">
        <v>210</v>
      </c>
      <c r="AI223" s="78" t="s">
        <v>79</v>
      </c>
      <c r="AK223" s="18">
        <v>3</v>
      </c>
      <c r="AL223" s="18" t="s">
        <v>119</v>
      </c>
      <c r="AM223" s="88">
        <v>0.95</v>
      </c>
      <c r="AP223" s="18" t="s">
        <v>570</v>
      </c>
      <c r="AQ223" s="18" t="s">
        <v>82</v>
      </c>
      <c r="AS223" s="18">
        <v>3</v>
      </c>
      <c r="AT223" s="78" t="s">
        <v>305</v>
      </c>
      <c r="AU223" s="18">
        <v>0.8</v>
      </c>
      <c r="AW223" s="78" t="s">
        <v>964</v>
      </c>
      <c r="AX223" s="85">
        <v>1</v>
      </c>
      <c r="AY223" s="78" t="s">
        <v>965</v>
      </c>
      <c r="BA223" s="19">
        <v>128143</v>
      </c>
      <c r="BB223" s="38">
        <v>1</v>
      </c>
      <c r="BC223" s="78" t="s">
        <v>85</v>
      </c>
      <c r="BD223" s="18" t="s">
        <v>86</v>
      </c>
      <c r="BE223" s="18" t="s">
        <v>87</v>
      </c>
      <c r="BG223" s="88">
        <v>1</v>
      </c>
      <c r="BH223" s="18">
        <v>1</v>
      </c>
      <c r="BI223" s="38" t="s">
        <v>377</v>
      </c>
      <c r="BJ223" s="78" t="s">
        <v>275</v>
      </c>
      <c r="BK223" s="18">
        <v>1</v>
      </c>
      <c r="BM223" s="18">
        <v>12.89771</v>
      </c>
      <c r="BN223" s="18" t="s">
        <v>87</v>
      </c>
      <c r="FK223" s="18">
        <v>3</v>
      </c>
      <c r="FL223" s="37" t="s">
        <v>362</v>
      </c>
      <c r="FM223" s="18">
        <v>0.95</v>
      </c>
      <c r="FP223" s="95" t="s">
        <v>966</v>
      </c>
    </row>
    <row r="224" spans="1:172" s="18" customFormat="1">
      <c r="A224" s="18" t="s">
        <v>967</v>
      </c>
      <c r="B224" s="78" t="s">
        <v>968</v>
      </c>
      <c r="C224" s="78" t="s">
        <v>969</v>
      </c>
      <c r="D224" s="79">
        <v>42735</v>
      </c>
      <c r="E224" s="80"/>
      <c r="N224" s="18">
        <v>4.7999960000000002</v>
      </c>
      <c r="Z224" s="85"/>
      <c r="AD224" s="78">
        <v>2</v>
      </c>
      <c r="AE224" s="78">
        <v>1</v>
      </c>
      <c r="AG224" s="78" t="s">
        <v>101</v>
      </c>
      <c r="AH224" s="78" t="s">
        <v>102</v>
      </c>
      <c r="AI224" s="78" t="s">
        <v>79</v>
      </c>
      <c r="AK224" s="18">
        <v>1</v>
      </c>
      <c r="AL224" s="18" t="s">
        <v>80</v>
      </c>
      <c r="AM224" s="88">
        <v>1.05</v>
      </c>
      <c r="AP224" s="18" t="s">
        <v>218</v>
      </c>
      <c r="AQ224" s="18" t="s">
        <v>82</v>
      </c>
      <c r="AS224" s="18">
        <v>3</v>
      </c>
      <c r="AT224" s="78" t="s">
        <v>305</v>
      </c>
      <c r="AU224" s="18">
        <v>0.8</v>
      </c>
      <c r="AW224" s="78" t="s">
        <v>970</v>
      </c>
      <c r="AX224" s="85">
        <v>1</v>
      </c>
      <c r="AY224" s="78" t="s">
        <v>617</v>
      </c>
      <c r="BA224" s="19">
        <v>362296</v>
      </c>
      <c r="BB224" s="38">
        <v>1</v>
      </c>
      <c r="BC224" s="78" t="s">
        <v>85</v>
      </c>
      <c r="BD224" s="18" t="s">
        <v>86</v>
      </c>
      <c r="BE224" s="18" t="s">
        <v>87</v>
      </c>
      <c r="BG224" s="88">
        <v>1</v>
      </c>
      <c r="BH224" s="18">
        <v>1</v>
      </c>
      <c r="BI224" s="78" t="s">
        <v>88</v>
      </c>
      <c r="BJ224" s="78" t="s">
        <v>275</v>
      </c>
      <c r="BK224" s="18">
        <v>1</v>
      </c>
      <c r="BM224" s="18">
        <v>4.7999960000000002</v>
      </c>
      <c r="BN224" s="18" t="s">
        <v>87</v>
      </c>
      <c r="FK224" s="18">
        <v>3</v>
      </c>
      <c r="FL224" s="78" t="s">
        <v>105</v>
      </c>
      <c r="FM224" s="18">
        <v>0.95</v>
      </c>
      <c r="FP224" s="95" t="s">
        <v>971</v>
      </c>
    </row>
    <row r="225" spans="1:172" s="18" customFormat="1">
      <c r="A225" s="18" t="s">
        <v>972</v>
      </c>
      <c r="B225" s="78" t="s">
        <v>973</v>
      </c>
      <c r="C225" s="78" t="s">
        <v>969</v>
      </c>
      <c r="D225" s="79">
        <v>42735</v>
      </c>
      <c r="E225" s="80"/>
      <c r="N225" s="18">
        <v>8.3999930000000003</v>
      </c>
      <c r="Z225" s="85"/>
      <c r="AD225" s="78">
        <v>2</v>
      </c>
      <c r="AE225" s="78">
        <v>1</v>
      </c>
      <c r="AG225" s="78" t="s">
        <v>101</v>
      </c>
      <c r="AH225" s="78" t="s">
        <v>102</v>
      </c>
      <c r="AI225" s="78" t="s">
        <v>79</v>
      </c>
      <c r="AK225" s="18">
        <v>1</v>
      </c>
      <c r="AL225" s="18" t="s">
        <v>80</v>
      </c>
      <c r="AM225" s="88">
        <v>1.05</v>
      </c>
      <c r="AP225" s="18" t="s">
        <v>218</v>
      </c>
      <c r="AQ225" s="18" t="s">
        <v>82</v>
      </c>
      <c r="AS225" s="18">
        <v>3</v>
      </c>
      <c r="AT225" s="78" t="s">
        <v>305</v>
      </c>
      <c r="AU225" s="18">
        <v>0.8</v>
      </c>
      <c r="AW225" s="78" t="s">
        <v>970</v>
      </c>
      <c r="AX225" s="85">
        <v>1</v>
      </c>
      <c r="AY225" s="78" t="s">
        <v>617</v>
      </c>
      <c r="BA225" s="19">
        <v>362296</v>
      </c>
      <c r="BB225" s="38">
        <v>1</v>
      </c>
      <c r="BC225" s="78" t="s">
        <v>85</v>
      </c>
      <c r="BD225" s="18" t="s">
        <v>86</v>
      </c>
      <c r="BE225" s="18" t="s">
        <v>87</v>
      </c>
      <c r="BG225" s="88">
        <v>1</v>
      </c>
      <c r="BH225" s="18">
        <v>1</v>
      </c>
      <c r="BI225" s="78" t="s">
        <v>88</v>
      </c>
      <c r="BJ225" s="78" t="s">
        <v>275</v>
      </c>
      <c r="BK225" s="18">
        <v>1</v>
      </c>
      <c r="BM225" s="18">
        <v>8.3999930000000003</v>
      </c>
      <c r="BN225" s="18" t="s">
        <v>87</v>
      </c>
      <c r="FK225" s="18">
        <v>3</v>
      </c>
      <c r="FL225" s="78" t="s">
        <v>105</v>
      </c>
      <c r="FM225" s="18">
        <v>0.95</v>
      </c>
      <c r="FP225" s="95" t="s">
        <v>971</v>
      </c>
    </row>
    <row r="226" spans="1:172" s="18" customFormat="1">
      <c r="A226" s="18" t="s">
        <v>974</v>
      </c>
      <c r="B226" s="78" t="s">
        <v>975</v>
      </c>
      <c r="C226" s="78" t="s">
        <v>595</v>
      </c>
      <c r="D226" s="79">
        <v>42735</v>
      </c>
      <c r="E226" s="80"/>
      <c r="N226" s="18">
        <v>4.2</v>
      </c>
      <c r="Z226" s="85"/>
      <c r="AD226" s="78">
        <v>2</v>
      </c>
      <c r="AE226" s="78">
        <v>1</v>
      </c>
      <c r="AG226" s="78" t="s">
        <v>101</v>
      </c>
      <c r="AH226" s="78" t="s">
        <v>102</v>
      </c>
      <c r="AI226" s="78" t="s">
        <v>79</v>
      </c>
      <c r="AK226" s="18">
        <v>1</v>
      </c>
      <c r="AL226" s="18" t="s">
        <v>80</v>
      </c>
      <c r="AM226" s="88">
        <v>1.05</v>
      </c>
      <c r="AP226" s="18" t="s">
        <v>218</v>
      </c>
      <c r="AQ226" s="18" t="s">
        <v>82</v>
      </c>
      <c r="AS226" s="18">
        <v>3</v>
      </c>
      <c r="AT226" s="78" t="s">
        <v>305</v>
      </c>
      <c r="AU226" s="18">
        <v>0.8</v>
      </c>
      <c r="AW226" s="78" t="s">
        <v>976</v>
      </c>
      <c r="AX226" s="85">
        <v>1</v>
      </c>
      <c r="AY226" s="78" t="s">
        <v>977</v>
      </c>
      <c r="BA226" s="19">
        <v>274269</v>
      </c>
      <c r="BB226" s="38">
        <v>1</v>
      </c>
      <c r="BC226" s="78" t="s">
        <v>85</v>
      </c>
      <c r="BD226" s="18" t="s">
        <v>86</v>
      </c>
      <c r="BE226" s="18" t="s">
        <v>87</v>
      </c>
      <c r="BG226" s="88">
        <v>1</v>
      </c>
      <c r="BH226" s="18">
        <v>1</v>
      </c>
      <c r="BI226" s="78" t="s">
        <v>88</v>
      </c>
      <c r="BJ226" s="78" t="s">
        <v>275</v>
      </c>
      <c r="BK226" s="18">
        <v>1</v>
      </c>
      <c r="BM226" s="18">
        <v>4.2</v>
      </c>
      <c r="BN226" s="18" t="s">
        <v>87</v>
      </c>
      <c r="FK226" s="18">
        <v>3</v>
      </c>
      <c r="FL226" s="78" t="s">
        <v>105</v>
      </c>
      <c r="FM226" s="18">
        <v>0.95</v>
      </c>
      <c r="FP226" s="95" t="s">
        <v>978</v>
      </c>
    </row>
    <row r="227" spans="1:172" s="18" customFormat="1">
      <c r="A227" s="18" t="s">
        <v>979</v>
      </c>
      <c r="B227" s="78" t="s">
        <v>980</v>
      </c>
      <c r="C227" s="78" t="s">
        <v>981</v>
      </c>
      <c r="D227" s="79">
        <v>42735</v>
      </c>
      <c r="E227" s="80"/>
      <c r="N227" s="18">
        <v>14.4</v>
      </c>
      <c r="Z227" s="85"/>
      <c r="AD227" s="78">
        <v>1</v>
      </c>
      <c r="AE227" s="78">
        <v>1.05</v>
      </c>
      <c r="AG227" s="78" t="s">
        <v>77</v>
      </c>
      <c r="AH227" s="78" t="s">
        <v>160</v>
      </c>
      <c r="AI227" s="78" t="s">
        <v>79</v>
      </c>
      <c r="AK227" s="18">
        <v>3</v>
      </c>
      <c r="AL227" s="18" t="s">
        <v>119</v>
      </c>
      <c r="AM227" s="88">
        <v>0.95</v>
      </c>
      <c r="AP227" s="18" t="s">
        <v>982</v>
      </c>
      <c r="AQ227" s="18" t="s">
        <v>82</v>
      </c>
      <c r="AS227" s="18">
        <v>6</v>
      </c>
      <c r="AT227" s="78" t="s">
        <v>682</v>
      </c>
      <c r="AU227" s="18">
        <v>0.5</v>
      </c>
      <c r="AW227" s="78" t="s">
        <v>983</v>
      </c>
      <c r="AX227" s="100"/>
      <c r="AY227" s="78" t="s">
        <v>618</v>
      </c>
      <c r="BA227" s="19">
        <v>178465</v>
      </c>
      <c r="BB227" s="38">
        <v>1</v>
      </c>
      <c r="BC227" s="78" t="s">
        <v>85</v>
      </c>
      <c r="BD227" s="18" t="s">
        <v>86</v>
      </c>
      <c r="BE227" s="18" t="s">
        <v>87</v>
      </c>
      <c r="BG227" s="88">
        <v>1</v>
      </c>
      <c r="BH227" s="18">
        <v>1</v>
      </c>
      <c r="BI227" s="78" t="s">
        <v>88</v>
      </c>
      <c r="BJ227" s="78" t="s">
        <v>275</v>
      </c>
      <c r="BK227" s="18">
        <v>1</v>
      </c>
      <c r="BM227" s="18">
        <v>14.4</v>
      </c>
      <c r="BN227" s="18" t="s">
        <v>87</v>
      </c>
      <c r="FK227" s="18">
        <v>3</v>
      </c>
      <c r="FL227" s="37" t="s">
        <v>362</v>
      </c>
      <c r="FM227" s="18">
        <v>0.95</v>
      </c>
      <c r="FP227" s="95" t="s">
        <v>984</v>
      </c>
    </row>
    <row r="228" spans="1:172" s="18" customFormat="1">
      <c r="A228" s="18" t="s">
        <v>985</v>
      </c>
      <c r="B228" s="78" t="s">
        <v>986</v>
      </c>
      <c r="C228" s="78" t="s">
        <v>513</v>
      </c>
      <c r="D228" s="79">
        <v>42735</v>
      </c>
      <c r="E228" s="80"/>
      <c r="N228" s="18">
        <v>15</v>
      </c>
      <c r="Z228" s="85"/>
      <c r="AD228" s="78">
        <v>2</v>
      </c>
      <c r="AE228" s="78">
        <v>1</v>
      </c>
      <c r="AG228" s="78" t="s">
        <v>101</v>
      </c>
      <c r="AH228" s="78" t="s">
        <v>102</v>
      </c>
      <c r="AI228" s="78" t="s">
        <v>79</v>
      </c>
      <c r="AK228" s="18">
        <v>3</v>
      </c>
      <c r="AL228" s="18" t="s">
        <v>119</v>
      </c>
      <c r="AM228" s="88">
        <v>0.95</v>
      </c>
      <c r="AP228" s="18" t="s">
        <v>514</v>
      </c>
      <c r="AQ228" s="18" t="s">
        <v>82</v>
      </c>
      <c r="AS228" s="18">
        <v>5</v>
      </c>
      <c r="AT228" s="78" t="s">
        <v>515</v>
      </c>
      <c r="AU228" s="18">
        <v>0.6</v>
      </c>
      <c r="AW228" s="78" t="s">
        <v>710</v>
      </c>
      <c r="AX228" s="43"/>
      <c r="BA228" s="19">
        <v>363574</v>
      </c>
      <c r="BB228" s="38">
        <v>1</v>
      </c>
      <c r="BC228" s="78" t="s">
        <v>85</v>
      </c>
      <c r="BD228" s="18" t="s">
        <v>86</v>
      </c>
      <c r="BE228" s="18" t="s">
        <v>87</v>
      </c>
      <c r="BG228" s="88">
        <v>1</v>
      </c>
      <c r="BH228" s="18">
        <v>1</v>
      </c>
      <c r="BI228" s="78" t="s">
        <v>7923</v>
      </c>
      <c r="BJ228" s="78" t="s">
        <v>893</v>
      </c>
      <c r="BK228" s="18">
        <v>1</v>
      </c>
      <c r="BM228" s="18">
        <v>15</v>
      </c>
      <c r="BN228" s="18" t="s">
        <v>87</v>
      </c>
      <c r="FK228" s="18">
        <v>3</v>
      </c>
      <c r="FL228" s="78" t="s">
        <v>105</v>
      </c>
      <c r="FM228" s="18">
        <v>0.95</v>
      </c>
      <c r="FP228" s="95" t="s">
        <v>958</v>
      </c>
    </row>
    <row r="229" spans="1:172" s="18" customFormat="1">
      <c r="A229" s="18" t="s">
        <v>917</v>
      </c>
      <c r="B229" s="78" t="s">
        <v>918</v>
      </c>
      <c r="C229" s="78" t="s">
        <v>173</v>
      </c>
      <c r="D229" s="79">
        <v>42735</v>
      </c>
      <c r="E229" s="80"/>
      <c r="N229" s="18">
        <v>6</v>
      </c>
      <c r="Z229" s="85"/>
      <c r="AD229" s="78">
        <v>2</v>
      </c>
      <c r="AE229" s="78">
        <v>1</v>
      </c>
      <c r="AG229" s="78" t="s">
        <v>101</v>
      </c>
      <c r="AH229" s="78" t="s">
        <v>102</v>
      </c>
      <c r="AI229" s="78" t="s">
        <v>79</v>
      </c>
      <c r="AK229" s="18">
        <v>2</v>
      </c>
      <c r="AL229" s="18" t="s">
        <v>132</v>
      </c>
      <c r="AM229" s="88">
        <v>1</v>
      </c>
      <c r="AP229" s="18" t="s">
        <v>174</v>
      </c>
      <c r="AQ229" s="18" t="s">
        <v>82</v>
      </c>
      <c r="AS229" s="38">
        <v>2</v>
      </c>
      <c r="AT229" s="78" t="s">
        <v>83</v>
      </c>
      <c r="AU229" s="38">
        <v>0.9</v>
      </c>
      <c r="AV229" s="38"/>
      <c r="AW229" s="78" t="s">
        <v>127</v>
      </c>
      <c r="AX229" s="96"/>
      <c r="AY229" s="38"/>
      <c r="AZ229" s="38"/>
      <c r="BA229" s="19">
        <v>313550</v>
      </c>
      <c r="BB229" s="38">
        <v>1</v>
      </c>
      <c r="BC229" s="78" t="s">
        <v>85</v>
      </c>
      <c r="BD229" s="38" t="s">
        <v>86</v>
      </c>
      <c r="BE229" s="38" t="s">
        <v>87</v>
      </c>
      <c r="BF229" s="38"/>
      <c r="BG229" s="88">
        <v>1</v>
      </c>
      <c r="BH229" s="38">
        <v>1</v>
      </c>
      <c r="BI229" s="78" t="s">
        <v>88</v>
      </c>
      <c r="BJ229" s="78"/>
      <c r="BK229" s="18">
        <v>1</v>
      </c>
      <c r="BM229" s="18">
        <v>3</v>
      </c>
      <c r="BN229" s="18" t="s">
        <v>87</v>
      </c>
      <c r="BO229" s="18" t="s">
        <v>919</v>
      </c>
      <c r="FK229" s="18">
        <v>3</v>
      </c>
      <c r="FL229" s="78" t="s">
        <v>105</v>
      </c>
      <c r="FM229" s="18">
        <v>0.95</v>
      </c>
      <c r="FP229" s="95" t="s">
        <v>920</v>
      </c>
    </row>
    <row r="230" spans="1:172" s="18" customFormat="1">
      <c r="A230" s="18" t="s">
        <v>987</v>
      </c>
      <c r="B230" s="78" t="s">
        <v>988</v>
      </c>
      <c r="C230" s="78" t="s">
        <v>989</v>
      </c>
      <c r="D230" s="79">
        <v>42735</v>
      </c>
      <c r="E230" s="80"/>
      <c r="N230" s="18">
        <v>7</v>
      </c>
      <c r="Z230" s="85"/>
      <c r="AD230" s="78">
        <v>2</v>
      </c>
      <c r="AE230" s="78">
        <v>1</v>
      </c>
      <c r="AG230" s="78" t="s">
        <v>101</v>
      </c>
      <c r="AH230" s="78" t="s">
        <v>102</v>
      </c>
      <c r="AI230" s="78" t="s">
        <v>79</v>
      </c>
      <c r="AK230" s="18">
        <v>2</v>
      </c>
      <c r="AL230" s="18" t="s">
        <v>132</v>
      </c>
      <c r="AM230" s="88">
        <v>1</v>
      </c>
      <c r="AP230" s="18" t="s">
        <v>205</v>
      </c>
      <c r="AQ230" s="18" t="s">
        <v>82</v>
      </c>
      <c r="AS230" s="38">
        <v>2</v>
      </c>
      <c r="AT230" s="78" t="s">
        <v>83</v>
      </c>
      <c r="AU230" s="38">
        <v>0.9</v>
      </c>
      <c r="AV230" s="38"/>
      <c r="AW230" s="78" t="s">
        <v>104</v>
      </c>
      <c r="AX230" s="96"/>
      <c r="AY230" s="38"/>
      <c r="AZ230" s="38"/>
      <c r="BA230" s="19">
        <v>244880</v>
      </c>
      <c r="BB230" s="38">
        <v>1</v>
      </c>
      <c r="BC230" s="78" t="s">
        <v>85</v>
      </c>
      <c r="BD230" s="38" t="s">
        <v>86</v>
      </c>
      <c r="BE230" s="38" t="s">
        <v>87</v>
      </c>
      <c r="BF230" s="38"/>
      <c r="BG230" s="88">
        <v>1</v>
      </c>
      <c r="BH230" s="38">
        <v>1</v>
      </c>
      <c r="BI230" s="78" t="s">
        <v>88</v>
      </c>
      <c r="BJ230" s="78"/>
      <c r="BK230" s="18">
        <v>1</v>
      </c>
      <c r="BM230" s="18">
        <f>7/2</f>
        <v>3.5</v>
      </c>
      <c r="BN230" s="18" t="s">
        <v>87</v>
      </c>
      <c r="BO230" s="18" t="s">
        <v>990</v>
      </c>
      <c r="FK230" s="18">
        <v>3</v>
      </c>
      <c r="FL230" s="78" t="s">
        <v>105</v>
      </c>
      <c r="FM230" s="18">
        <v>0.95</v>
      </c>
      <c r="FP230" s="95" t="s">
        <v>991</v>
      </c>
    </row>
    <row r="231" spans="1:172" s="18" customFormat="1">
      <c r="A231" s="18" t="s">
        <v>992</v>
      </c>
      <c r="B231" s="78" t="s">
        <v>993</v>
      </c>
      <c r="C231" s="78" t="s">
        <v>994</v>
      </c>
      <c r="D231" s="79">
        <v>42735</v>
      </c>
      <c r="E231" s="80"/>
      <c r="N231" s="18">
        <v>8</v>
      </c>
      <c r="Z231" s="85"/>
      <c r="AD231" s="78">
        <v>2</v>
      </c>
      <c r="AE231" s="78">
        <v>1</v>
      </c>
      <c r="AG231" s="78" t="s">
        <v>101</v>
      </c>
      <c r="AH231" s="78" t="s">
        <v>239</v>
      </c>
      <c r="AI231" s="78" t="s">
        <v>79</v>
      </c>
      <c r="AK231" s="18">
        <v>3</v>
      </c>
      <c r="AL231" s="18" t="s">
        <v>119</v>
      </c>
      <c r="AM231" s="88">
        <v>0.95</v>
      </c>
      <c r="AP231" s="18" t="s">
        <v>995</v>
      </c>
      <c r="AQ231" s="18" t="s">
        <v>82</v>
      </c>
      <c r="AS231" s="18">
        <v>3</v>
      </c>
      <c r="AT231" s="78" t="s">
        <v>305</v>
      </c>
      <c r="AU231" s="18">
        <v>0.8</v>
      </c>
      <c r="AW231" s="78" t="s">
        <v>996</v>
      </c>
      <c r="AX231" s="85">
        <v>0.83540000000000003</v>
      </c>
      <c r="AY231" s="78" t="s">
        <v>275</v>
      </c>
      <c r="BA231" s="19">
        <v>136186</v>
      </c>
      <c r="BB231" s="38">
        <v>1</v>
      </c>
      <c r="BC231" s="78" t="s">
        <v>85</v>
      </c>
      <c r="BD231" s="18" t="s">
        <v>86</v>
      </c>
      <c r="BE231" s="18" t="s">
        <v>87</v>
      </c>
      <c r="BG231" s="88">
        <v>1</v>
      </c>
      <c r="BH231" s="18">
        <v>2</v>
      </c>
      <c r="BI231" s="38" t="s">
        <v>274</v>
      </c>
      <c r="BK231" s="18">
        <v>0.7</v>
      </c>
      <c r="BM231" s="18">
        <v>8</v>
      </c>
      <c r="BN231" s="18" t="s">
        <v>87</v>
      </c>
      <c r="FK231" s="18">
        <v>3</v>
      </c>
      <c r="FL231" s="37" t="s">
        <v>89</v>
      </c>
      <c r="FM231" s="18">
        <v>0.95</v>
      </c>
      <c r="FP231" s="95" t="s">
        <v>997</v>
      </c>
    </row>
    <row r="232" spans="1:172" s="18" customFormat="1">
      <c r="A232" s="18" t="s">
        <v>998</v>
      </c>
      <c r="B232" s="78" t="s">
        <v>999</v>
      </c>
      <c r="C232" s="78" t="s">
        <v>994</v>
      </c>
      <c r="D232" s="79">
        <v>42735</v>
      </c>
      <c r="E232" s="80"/>
      <c r="N232" s="18">
        <v>8</v>
      </c>
      <c r="Z232" s="85"/>
      <c r="AD232" s="78">
        <v>2</v>
      </c>
      <c r="AE232" s="78">
        <v>1</v>
      </c>
      <c r="AG232" s="78" t="s">
        <v>101</v>
      </c>
      <c r="AH232" s="78" t="s">
        <v>239</v>
      </c>
      <c r="AI232" s="78" t="s">
        <v>79</v>
      </c>
      <c r="AK232" s="18">
        <v>3</v>
      </c>
      <c r="AL232" s="18" t="s">
        <v>119</v>
      </c>
      <c r="AM232" s="88">
        <v>0.95</v>
      </c>
      <c r="AP232" s="18" t="s">
        <v>995</v>
      </c>
      <c r="AQ232" s="18" t="s">
        <v>82</v>
      </c>
      <c r="AS232" s="18">
        <v>3</v>
      </c>
      <c r="AT232" s="78" t="s">
        <v>305</v>
      </c>
      <c r="AU232" s="18">
        <v>0.8</v>
      </c>
      <c r="AW232" s="78" t="s">
        <v>996</v>
      </c>
      <c r="AX232" s="85">
        <v>0.83540000000000003</v>
      </c>
      <c r="AY232" s="78" t="s">
        <v>275</v>
      </c>
      <c r="BA232" s="19">
        <v>136186</v>
      </c>
      <c r="BB232" s="38">
        <v>1</v>
      </c>
      <c r="BC232" s="78" t="s">
        <v>85</v>
      </c>
      <c r="BD232" s="18" t="s">
        <v>86</v>
      </c>
      <c r="BE232" s="18" t="s">
        <v>87</v>
      </c>
      <c r="BG232" s="88">
        <v>1</v>
      </c>
      <c r="BH232" s="18">
        <v>2</v>
      </c>
      <c r="BI232" s="38" t="s">
        <v>274</v>
      </c>
      <c r="BK232" s="18">
        <v>0.7</v>
      </c>
      <c r="BM232" s="18">
        <v>8</v>
      </c>
      <c r="BN232" s="18" t="s">
        <v>87</v>
      </c>
      <c r="FK232" s="18">
        <v>3</v>
      </c>
      <c r="FL232" s="37" t="s">
        <v>89</v>
      </c>
      <c r="FM232" s="18">
        <v>0.95</v>
      </c>
      <c r="FP232" s="95" t="s">
        <v>997</v>
      </c>
    </row>
    <row r="233" spans="1:172" s="18" customFormat="1">
      <c r="A233" s="18" t="s">
        <v>1000</v>
      </c>
      <c r="B233" s="78" t="s">
        <v>1001</v>
      </c>
      <c r="C233" s="78" t="s">
        <v>1002</v>
      </c>
      <c r="D233" s="79">
        <v>42735</v>
      </c>
      <c r="E233" s="80"/>
      <c r="N233" s="18">
        <v>2.23298</v>
      </c>
      <c r="Z233" s="85"/>
      <c r="AD233" s="78">
        <v>3</v>
      </c>
      <c r="AE233" s="78">
        <v>0.9</v>
      </c>
      <c r="AG233" s="78" t="s">
        <v>117</v>
      </c>
      <c r="AH233" s="78" t="s">
        <v>118</v>
      </c>
      <c r="AI233" s="78" t="s">
        <v>79</v>
      </c>
      <c r="AK233" s="18">
        <v>2</v>
      </c>
      <c r="AL233" s="18" t="s">
        <v>132</v>
      </c>
      <c r="AM233" s="88">
        <v>1</v>
      </c>
      <c r="AP233" s="18" t="s">
        <v>161</v>
      </c>
      <c r="AQ233" s="18" t="s">
        <v>82</v>
      </c>
      <c r="AS233" s="18">
        <v>3</v>
      </c>
      <c r="AT233" s="78" t="s">
        <v>305</v>
      </c>
      <c r="AU233" s="18">
        <v>0.8</v>
      </c>
      <c r="AW233" s="78" t="s">
        <v>1003</v>
      </c>
      <c r="AX233" s="85">
        <v>0.7</v>
      </c>
      <c r="AY233" s="78" t="s">
        <v>617</v>
      </c>
      <c r="BA233" s="19">
        <v>251636</v>
      </c>
      <c r="BB233" s="38">
        <v>1</v>
      </c>
      <c r="BC233" s="78" t="s">
        <v>85</v>
      </c>
      <c r="BD233" s="18" t="s">
        <v>86</v>
      </c>
      <c r="BE233" s="18" t="s">
        <v>87</v>
      </c>
      <c r="BG233" s="88">
        <v>1</v>
      </c>
      <c r="BH233" s="18">
        <v>1</v>
      </c>
      <c r="BI233" s="38" t="s">
        <v>377</v>
      </c>
      <c r="BJ233" s="78" t="s">
        <v>275</v>
      </c>
      <c r="BK233" s="18">
        <v>1</v>
      </c>
      <c r="BM233" s="18">
        <v>2.23298</v>
      </c>
      <c r="BN233" s="18" t="s">
        <v>87</v>
      </c>
      <c r="FK233" s="18">
        <v>3</v>
      </c>
      <c r="FL233" s="37" t="s">
        <v>89</v>
      </c>
      <c r="FM233" s="18">
        <v>0.95</v>
      </c>
      <c r="FP233" s="95" t="s">
        <v>1004</v>
      </c>
    </row>
    <row r="234" spans="1:172" s="18" customFormat="1">
      <c r="A234" s="18" t="s">
        <v>1005</v>
      </c>
      <c r="B234" s="78" t="s">
        <v>1006</v>
      </c>
      <c r="C234" s="78" t="s">
        <v>1002</v>
      </c>
      <c r="D234" s="79">
        <v>42735</v>
      </c>
      <c r="E234" s="80"/>
      <c r="N234" s="18">
        <v>2.23298</v>
      </c>
      <c r="Z234" s="85"/>
      <c r="AD234" s="78">
        <v>3</v>
      </c>
      <c r="AE234" s="78">
        <v>0.9</v>
      </c>
      <c r="AG234" s="78" t="s">
        <v>117</v>
      </c>
      <c r="AH234" s="78" t="s">
        <v>118</v>
      </c>
      <c r="AI234" s="78" t="s">
        <v>79</v>
      </c>
      <c r="AK234" s="18">
        <v>2</v>
      </c>
      <c r="AL234" s="18" t="s">
        <v>132</v>
      </c>
      <c r="AM234" s="88">
        <v>1</v>
      </c>
      <c r="AP234" s="18" t="s">
        <v>161</v>
      </c>
      <c r="AQ234" s="18" t="s">
        <v>82</v>
      </c>
      <c r="AS234" s="18">
        <v>3</v>
      </c>
      <c r="AT234" s="78" t="s">
        <v>305</v>
      </c>
      <c r="AU234" s="18">
        <v>0.8</v>
      </c>
      <c r="AW234" s="78" t="s">
        <v>1003</v>
      </c>
      <c r="AX234" s="85">
        <v>0.7</v>
      </c>
      <c r="AY234" s="78" t="s">
        <v>617</v>
      </c>
      <c r="BA234" s="19">
        <v>251636</v>
      </c>
      <c r="BB234" s="38">
        <v>1</v>
      </c>
      <c r="BC234" s="78" t="s">
        <v>85</v>
      </c>
      <c r="BD234" s="18" t="s">
        <v>86</v>
      </c>
      <c r="BE234" s="18" t="s">
        <v>87</v>
      </c>
      <c r="BG234" s="88">
        <v>1</v>
      </c>
      <c r="BH234" s="18">
        <v>1</v>
      </c>
      <c r="BI234" s="38" t="s">
        <v>377</v>
      </c>
      <c r="BJ234" s="78" t="s">
        <v>275</v>
      </c>
      <c r="BK234" s="18">
        <v>1</v>
      </c>
      <c r="BM234" s="18">
        <v>2.23298</v>
      </c>
      <c r="BN234" s="18" t="s">
        <v>87</v>
      </c>
      <c r="FK234" s="18">
        <v>3</v>
      </c>
      <c r="FL234" s="37" t="s">
        <v>89</v>
      </c>
      <c r="FM234" s="18">
        <v>0.95</v>
      </c>
      <c r="FP234" s="95" t="s">
        <v>1004</v>
      </c>
    </row>
    <row r="235" spans="1:172" s="18" customFormat="1">
      <c r="A235" s="18" t="s">
        <v>1007</v>
      </c>
      <c r="B235" s="78" t="s">
        <v>1008</v>
      </c>
      <c r="C235" s="78" t="s">
        <v>1009</v>
      </c>
      <c r="D235" s="79">
        <v>42735</v>
      </c>
      <c r="E235" s="80"/>
      <c r="N235" s="18">
        <v>12</v>
      </c>
      <c r="Z235" s="85"/>
      <c r="AD235" s="78">
        <v>2</v>
      </c>
      <c r="AE235" s="78">
        <v>1</v>
      </c>
      <c r="AG235" s="78" t="s">
        <v>101</v>
      </c>
      <c r="AH235" s="78" t="s">
        <v>102</v>
      </c>
      <c r="AI235" s="78" t="s">
        <v>79</v>
      </c>
      <c r="AK235" s="18">
        <v>3</v>
      </c>
      <c r="AL235" s="18" t="s">
        <v>119</v>
      </c>
      <c r="AM235" s="88">
        <v>0.95</v>
      </c>
      <c r="AP235" s="18" t="s">
        <v>120</v>
      </c>
      <c r="AQ235" s="18" t="s">
        <v>82</v>
      </c>
      <c r="AS235" s="18">
        <v>5</v>
      </c>
      <c r="AT235" s="78" t="s">
        <v>515</v>
      </c>
      <c r="AU235" s="18">
        <v>0.6</v>
      </c>
      <c r="AW235" s="78" t="s">
        <v>710</v>
      </c>
      <c r="AX235" s="43"/>
      <c r="BA235" s="19">
        <v>363574</v>
      </c>
      <c r="BB235" s="38">
        <v>1</v>
      </c>
      <c r="BC235" s="78" t="s">
        <v>85</v>
      </c>
      <c r="BD235" s="18" t="s">
        <v>86</v>
      </c>
      <c r="BE235" s="18" t="s">
        <v>87</v>
      </c>
      <c r="BG235" s="88">
        <v>1</v>
      </c>
      <c r="BH235" s="18">
        <v>1</v>
      </c>
      <c r="BI235" s="78" t="s">
        <v>7923</v>
      </c>
      <c r="BJ235" s="78" t="s">
        <v>275</v>
      </c>
      <c r="BK235" s="18">
        <v>1</v>
      </c>
      <c r="BM235" s="18">
        <v>12</v>
      </c>
      <c r="BN235" s="18" t="s">
        <v>87</v>
      </c>
      <c r="FK235" s="18">
        <v>3</v>
      </c>
      <c r="FL235" s="78" t="s">
        <v>105</v>
      </c>
      <c r="FM235" s="18">
        <v>0.95</v>
      </c>
      <c r="FP235" s="95" t="s">
        <v>958</v>
      </c>
    </row>
    <row r="236" spans="1:172" s="18" customFormat="1">
      <c r="A236" s="18" t="s">
        <v>1010</v>
      </c>
      <c r="B236" s="78" t="s">
        <v>1011</v>
      </c>
      <c r="C236" s="78" t="s">
        <v>1009</v>
      </c>
      <c r="D236" s="79">
        <v>42735</v>
      </c>
      <c r="E236" s="80"/>
      <c r="N236" s="18">
        <v>12</v>
      </c>
      <c r="Z236" s="85"/>
      <c r="AD236" s="78">
        <v>2</v>
      </c>
      <c r="AE236" s="78">
        <v>1</v>
      </c>
      <c r="AG236" s="78" t="s">
        <v>101</v>
      </c>
      <c r="AH236" s="78" t="s">
        <v>102</v>
      </c>
      <c r="AI236" s="78" t="s">
        <v>79</v>
      </c>
      <c r="AK236" s="18">
        <v>3</v>
      </c>
      <c r="AL236" s="18" t="s">
        <v>119</v>
      </c>
      <c r="AM236" s="88">
        <v>0.95</v>
      </c>
      <c r="AP236" s="18" t="s">
        <v>120</v>
      </c>
      <c r="AQ236" s="18" t="s">
        <v>82</v>
      </c>
      <c r="AS236" s="18">
        <v>5</v>
      </c>
      <c r="AT236" s="78" t="s">
        <v>515</v>
      </c>
      <c r="AU236" s="18">
        <v>0.6</v>
      </c>
      <c r="AW236" s="78" t="s">
        <v>710</v>
      </c>
      <c r="AX236" s="43"/>
      <c r="BA236" s="19">
        <v>363574</v>
      </c>
      <c r="BB236" s="38">
        <v>1</v>
      </c>
      <c r="BC236" s="78" t="s">
        <v>85</v>
      </c>
      <c r="BD236" s="18" t="s">
        <v>86</v>
      </c>
      <c r="BE236" s="18" t="s">
        <v>87</v>
      </c>
      <c r="BG236" s="88">
        <v>1</v>
      </c>
      <c r="BH236" s="18">
        <v>1</v>
      </c>
      <c r="BI236" s="78" t="s">
        <v>7923</v>
      </c>
      <c r="BJ236" s="78" t="s">
        <v>275</v>
      </c>
      <c r="BK236" s="18">
        <v>1</v>
      </c>
      <c r="BM236" s="18">
        <v>12</v>
      </c>
      <c r="BN236" s="18" t="s">
        <v>87</v>
      </c>
      <c r="FK236" s="18">
        <v>3</v>
      </c>
      <c r="FL236" s="78" t="s">
        <v>105</v>
      </c>
      <c r="FM236" s="18">
        <v>0.95</v>
      </c>
      <c r="FP236" s="95" t="s">
        <v>958</v>
      </c>
    </row>
    <row r="237" spans="1:172" s="18" customFormat="1">
      <c r="A237" s="18" t="s">
        <v>1012</v>
      </c>
      <c r="B237" s="78" t="s">
        <v>1013</v>
      </c>
      <c r="C237" s="78" t="s">
        <v>1014</v>
      </c>
      <c r="D237" s="79">
        <v>42735</v>
      </c>
      <c r="E237" s="80"/>
      <c r="N237" s="18">
        <v>6</v>
      </c>
      <c r="Z237" s="85"/>
      <c r="AD237" s="78">
        <v>2</v>
      </c>
      <c r="AE237" s="78">
        <v>1</v>
      </c>
      <c r="AG237" s="78" t="s">
        <v>101</v>
      </c>
      <c r="AH237" s="78" t="s">
        <v>102</v>
      </c>
      <c r="AI237" s="78" t="s">
        <v>79</v>
      </c>
      <c r="AK237" s="18">
        <v>2</v>
      </c>
      <c r="AL237" s="18" t="s">
        <v>132</v>
      </c>
      <c r="AM237" s="88">
        <v>1</v>
      </c>
      <c r="AP237" s="18" t="s">
        <v>161</v>
      </c>
      <c r="AQ237" s="18" t="s">
        <v>82</v>
      </c>
      <c r="AS237" s="18">
        <v>3</v>
      </c>
      <c r="AT237" s="78" t="s">
        <v>305</v>
      </c>
      <c r="AU237" s="18">
        <v>0.8</v>
      </c>
      <c r="AW237" s="78" t="s">
        <v>1015</v>
      </c>
      <c r="AX237" s="85">
        <v>1</v>
      </c>
      <c r="AY237" s="78" t="s">
        <v>517</v>
      </c>
      <c r="BA237" s="19">
        <v>432158</v>
      </c>
      <c r="BB237" s="38">
        <v>1</v>
      </c>
      <c r="BC237" s="78" t="s">
        <v>85</v>
      </c>
      <c r="BD237" s="18" t="s">
        <v>86</v>
      </c>
      <c r="BE237" s="18" t="s">
        <v>87</v>
      </c>
      <c r="BG237" s="88">
        <v>1</v>
      </c>
      <c r="BH237" s="18">
        <v>1</v>
      </c>
      <c r="BI237" s="78" t="s">
        <v>88</v>
      </c>
      <c r="BJ237" s="78" t="s">
        <v>275</v>
      </c>
      <c r="BK237" s="18">
        <v>1</v>
      </c>
      <c r="BM237" s="18">
        <v>6</v>
      </c>
      <c r="BN237" s="18" t="s">
        <v>87</v>
      </c>
      <c r="FK237" s="18">
        <v>3</v>
      </c>
      <c r="FL237" s="78" t="s">
        <v>105</v>
      </c>
      <c r="FM237" s="18">
        <v>0.95</v>
      </c>
      <c r="FP237" s="95" t="s">
        <v>1016</v>
      </c>
    </row>
    <row r="238" spans="1:172" s="18" customFormat="1">
      <c r="A238" s="18" t="s">
        <v>1017</v>
      </c>
      <c r="B238" s="78" t="s">
        <v>1018</v>
      </c>
      <c r="C238" s="78" t="s">
        <v>1019</v>
      </c>
      <c r="D238" s="79">
        <v>42735</v>
      </c>
      <c r="E238" s="80"/>
      <c r="N238" s="18">
        <v>0.12338</v>
      </c>
      <c r="Z238" s="85"/>
      <c r="AD238" s="78">
        <v>1</v>
      </c>
      <c r="AE238" s="78">
        <v>1.05</v>
      </c>
      <c r="AG238" s="78" t="s">
        <v>77</v>
      </c>
      <c r="AH238" s="78" t="s">
        <v>125</v>
      </c>
      <c r="AI238" s="78" t="s">
        <v>79</v>
      </c>
      <c r="AK238" s="18">
        <v>3</v>
      </c>
      <c r="AL238" s="18" t="s">
        <v>119</v>
      </c>
      <c r="AM238" s="88">
        <v>0.95</v>
      </c>
      <c r="AP238" s="18" t="s">
        <v>433</v>
      </c>
      <c r="AQ238" s="18" t="s">
        <v>82</v>
      </c>
      <c r="AS238" s="18">
        <v>5</v>
      </c>
      <c r="AT238" s="78" t="s">
        <v>211</v>
      </c>
      <c r="AU238" s="18">
        <v>0.6</v>
      </c>
      <c r="AW238" s="78" t="s">
        <v>1020</v>
      </c>
      <c r="AX238" s="85">
        <v>0.29249999999999998</v>
      </c>
      <c r="AY238" s="78" t="s">
        <v>502</v>
      </c>
      <c r="BA238" s="19">
        <v>252002</v>
      </c>
      <c r="BB238" s="38">
        <v>1</v>
      </c>
      <c r="BC238" s="78" t="s">
        <v>85</v>
      </c>
      <c r="BD238" s="18" t="s">
        <v>86</v>
      </c>
      <c r="BE238" s="18" t="s">
        <v>87</v>
      </c>
      <c r="BG238" s="88">
        <v>1</v>
      </c>
      <c r="BH238" s="18">
        <v>1</v>
      </c>
      <c r="BI238" s="38" t="s">
        <v>377</v>
      </c>
      <c r="BJ238" s="78" t="s">
        <v>275</v>
      </c>
      <c r="BK238" s="18">
        <v>1</v>
      </c>
      <c r="BM238" s="18">
        <v>0.12338</v>
      </c>
      <c r="BN238" s="18" t="s">
        <v>87</v>
      </c>
      <c r="FK238" s="18">
        <v>3</v>
      </c>
      <c r="FL238" s="37" t="s">
        <v>362</v>
      </c>
      <c r="FM238" s="18">
        <v>0.95</v>
      </c>
      <c r="FP238" s="95" t="s">
        <v>1021</v>
      </c>
    </row>
    <row r="239" spans="1:172" s="18" customFormat="1">
      <c r="A239" s="18" t="s">
        <v>1022</v>
      </c>
      <c r="B239" s="78" t="s">
        <v>1023</v>
      </c>
      <c r="C239" s="78" t="s">
        <v>1024</v>
      </c>
      <c r="D239" s="79">
        <v>42735</v>
      </c>
      <c r="E239" s="80"/>
      <c r="N239" s="18">
        <v>12</v>
      </c>
      <c r="Z239" s="85"/>
      <c r="AD239" s="78">
        <v>2</v>
      </c>
      <c r="AE239" s="78">
        <v>1</v>
      </c>
      <c r="AG239" s="78" t="s">
        <v>101</v>
      </c>
      <c r="AH239" s="78" t="s">
        <v>102</v>
      </c>
      <c r="AI239" s="78" t="s">
        <v>79</v>
      </c>
      <c r="AK239" s="18">
        <v>1</v>
      </c>
      <c r="AL239" s="18" t="s">
        <v>80</v>
      </c>
      <c r="AM239" s="88">
        <v>1.05</v>
      </c>
      <c r="AP239" s="18" t="s">
        <v>417</v>
      </c>
      <c r="AQ239" s="18" t="s">
        <v>82</v>
      </c>
      <c r="AS239" s="18">
        <v>3</v>
      </c>
      <c r="AT239" s="78" t="s">
        <v>305</v>
      </c>
      <c r="AU239" s="18">
        <v>0.8</v>
      </c>
      <c r="AW239" s="78" t="s">
        <v>1025</v>
      </c>
      <c r="AX239" s="85">
        <v>1</v>
      </c>
      <c r="AY239" s="78" t="s">
        <v>517</v>
      </c>
      <c r="BA239" s="19">
        <v>314514</v>
      </c>
      <c r="BB239" s="38">
        <v>1</v>
      </c>
      <c r="BC239" s="78" t="s">
        <v>85</v>
      </c>
      <c r="BD239" s="18" t="s">
        <v>86</v>
      </c>
      <c r="BE239" s="18" t="s">
        <v>87</v>
      </c>
      <c r="BG239" s="88">
        <v>1</v>
      </c>
      <c r="BH239" s="18">
        <v>1</v>
      </c>
      <c r="BI239" s="78" t="s">
        <v>88</v>
      </c>
      <c r="BJ239" s="78" t="s">
        <v>275</v>
      </c>
      <c r="BK239" s="18">
        <v>1</v>
      </c>
      <c r="BM239" s="18">
        <v>12</v>
      </c>
      <c r="BN239" s="18" t="s">
        <v>87</v>
      </c>
      <c r="FK239" s="18">
        <v>3</v>
      </c>
      <c r="FL239" s="78" t="s">
        <v>105</v>
      </c>
      <c r="FM239" s="18">
        <v>0.95</v>
      </c>
      <c r="FP239" s="95" t="s">
        <v>1026</v>
      </c>
    </row>
    <row r="240" spans="1:172" s="18" customFormat="1">
      <c r="A240" s="18" t="s">
        <v>1027</v>
      </c>
      <c r="B240" s="78" t="s">
        <v>1023</v>
      </c>
      <c r="C240" s="78" t="s">
        <v>1024</v>
      </c>
      <c r="D240" s="79">
        <v>42735</v>
      </c>
      <c r="E240" s="80"/>
      <c r="N240" s="18">
        <v>12</v>
      </c>
      <c r="Z240" s="85"/>
      <c r="AD240" s="78">
        <v>2</v>
      </c>
      <c r="AE240" s="78">
        <v>1</v>
      </c>
      <c r="AG240" s="78" t="s">
        <v>101</v>
      </c>
      <c r="AH240" s="78" t="s">
        <v>102</v>
      </c>
      <c r="AI240" s="78" t="s">
        <v>79</v>
      </c>
      <c r="AK240" s="18">
        <v>1</v>
      </c>
      <c r="AL240" s="18" t="s">
        <v>80</v>
      </c>
      <c r="AM240" s="88">
        <v>1.05</v>
      </c>
      <c r="AP240" s="18" t="s">
        <v>417</v>
      </c>
      <c r="AQ240" s="18" t="s">
        <v>82</v>
      </c>
      <c r="AS240" s="18">
        <v>3</v>
      </c>
      <c r="AT240" s="78" t="s">
        <v>305</v>
      </c>
      <c r="AU240" s="18">
        <v>0.8</v>
      </c>
      <c r="AW240" s="78" t="s">
        <v>1025</v>
      </c>
      <c r="AX240" s="85">
        <v>1</v>
      </c>
      <c r="AY240" s="78" t="s">
        <v>517</v>
      </c>
      <c r="BA240" s="19">
        <v>314514</v>
      </c>
      <c r="BB240" s="38">
        <v>1</v>
      </c>
      <c r="BC240" s="78" t="s">
        <v>85</v>
      </c>
      <c r="BD240" s="18" t="s">
        <v>86</v>
      </c>
      <c r="BE240" s="18" t="s">
        <v>87</v>
      </c>
      <c r="BG240" s="88">
        <v>1</v>
      </c>
      <c r="BH240" s="18">
        <v>1</v>
      </c>
      <c r="BI240" s="78" t="s">
        <v>88</v>
      </c>
      <c r="BJ240" s="78" t="s">
        <v>275</v>
      </c>
      <c r="BK240" s="18">
        <v>1</v>
      </c>
      <c r="BM240" s="18">
        <v>12</v>
      </c>
      <c r="BN240" s="18" t="s">
        <v>87</v>
      </c>
      <c r="FK240" s="18">
        <v>3</v>
      </c>
      <c r="FL240" s="78" t="s">
        <v>105</v>
      </c>
      <c r="FM240" s="18">
        <v>0.95</v>
      </c>
      <c r="FP240" s="95" t="s">
        <v>1026</v>
      </c>
    </row>
    <row r="241" spans="1:172" s="18" customFormat="1">
      <c r="A241" s="18" t="s">
        <v>1028</v>
      </c>
      <c r="B241" s="78" t="s">
        <v>1029</v>
      </c>
      <c r="C241" s="78" t="s">
        <v>1030</v>
      </c>
      <c r="D241" s="79">
        <v>42735</v>
      </c>
      <c r="E241" s="80"/>
      <c r="N241" s="18">
        <v>9.76</v>
      </c>
      <c r="Z241" s="85"/>
      <c r="AD241" s="78">
        <v>2</v>
      </c>
      <c r="AE241" s="78">
        <v>1</v>
      </c>
      <c r="AG241" s="78" t="s">
        <v>101</v>
      </c>
      <c r="AH241" s="78" t="s">
        <v>102</v>
      </c>
      <c r="AI241" s="78" t="s">
        <v>79</v>
      </c>
      <c r="AK241" s="18">
        <v>1</v>
      </c>
      <c r="AL241" s="18" t="s">
        <v>80</v>
      </c>
      <c r="AM241" s="88">
        <v>1.05</v>
      </c>
      <c r="AP241" s="18" t="s">
        <v>218</v>
      </c>
      <c r="AQ241" s="18" t="s">
        <v>82</v>
      </c>
      <c r="AS241" s="18">
        <v>5</v>
      </c>
      <c r="AT241" s="78" t="s">
        <v>515</v>
      </c>
      <c r="AU241" s="18">
        <v>0.6</v>
      </c>
      <c r="AW241" s="78" t="s">
        <v>710</v>
      </c>
      <c r="AX241" s="43"/>
      <c r="BA241" s="19">
        <v>363574</v>
      </c>
      <c r="BB241" s="38">
        <v>1</v>
      </c>
      <c r="BC241" s="78" t="s">
        <v>85</v>
      </c>
      <c r="BD241" s="18" t="s">
        <v>86</v>
      </c>
      <c r="BE241" s="18" t="s">
        <v>87</v>
      </c>
      <c r="BG241" s="88">
        <v>1</v>
      </c>
      <c r="BH241" s="18">
        <v>1</v>
      </c>
      <c r="BI241" s="78" t="s">
        <v>7923</v>
      </c>
      <c r="BJ241" s="78" t="s">
        <v>275</v>
      </c>
      <c r="BK241" s="18">
        <v>1</v>
      </c>
      <c r="BM241" s="18">
        <v>9.76</v>
      </c>
      <c r="BN241" s="18" t="s">
        <v>87</v>
      </c>
      <c r="FK241" s="18">
        <v>3</v>
      </c>
      <c r="FL241" s="78" t="s">
        <v>105</v>
      </c>
      <c r="FM241" s="18">
        <v>0.95</v>
      </c>
      <c r="FP241" s="95" t="s">
        <v>805</v>
      </c>
    </row>
    <row r="242" spans="1:172" s="18" customFormat="1">
      <c r="A242" s="18" t="s">
        <v>1031</v>
      </c>
      <c r="B242" s="78" t="s">
        <v>1032</v>
      </c>
      <c r="C242" s="78" t="s">
        <v>1030</v>
      </c>
      <c r="D242" s="79">
        <v>42735</v>
      </c>
      <c r="E242" s="80"/>
      <c r="N242" s="18">
        <v>9.76</v>
      </c>
      <c r="Z242" s="85"/>
      <c r="AD242" s="78">
        <v>2</v>
      </c>
      <c r="AE242" s="78">
        <v>1</v>
      </c>
      <c r="AG242" s="78" t="s">
        <v>101</v>
      </c>
      <c r="AH242" s="78" t="s">
        <v>102</v>
      </c>
      <c r="AI242" s="78" t="s">
        <v>79</v>
      </c>
      <c r="AK242" s="18">
        <v>1</v>
      </c>
      <c r="AL242" s="18" t="s">
        <v>80</v>
      </c>
      <c r="AM242" s="88">
        <v>1.05</v>
      </c>
      <c r="AP242" s="18" t="s">
        <v>218</v>
      </c>
      <c r="AQ242" s="18" t="s">
        <v>82</v>
      </c>
      <c r="AS242" s="18">
        <v>5</v>
      </c>
      <c r="AT242" s="78" t="s">
        <v>515</v>
      </c>
      <c r="AU242" s="18">
        <v>0.6</v>
      </c>
      <c r="AW242" s="78" t="s">
        <v>710</v>
      </c>
      <c r="AX242" s="43"/>
      <c r="BA242" s="19">
        <v>363574</v>
      </c>
      <c r="BB242" s="38">
        <v>1</v>
      </c>
      <c r="BC242" s="78" t="s">
        <v>85</v>
      </c>
      <c r="BD242" s="18" t="s">
        <v>86</v>
      </c>
      <c r="BE242" s="18" t="s">
        <v>87</v>
      </c>
      <c r="BG242" s="88">
        <v>1</v>
      </c>
      <c r="BH242" s="18">
        <v>1</v>
      </c>
      <c r="BI242" s="78" t="s">
        <v>7923</v>
      </c>
      <c r="BJ242" s="78" t="s">
        <v>275</v>
      </c>
      <c r="BK242" s="18">
        <v>1</v>
      </c>
      <c r="BM242" s="18">
        <v>9.76</v>
      </c>
      <c r="BN242" s="18" t="s">
        <v>87</v>
      </c>
      <c r="FK242" s="18">
        <v>3</v>
      </c>
      <c r="FL242" s="78" t="s">
        <v>105</v>
      </c>
      <c r="FM242" s="18">
        <v>0.95</v>
      </c>
      <c r="FP242" s="95" t="s">
        <v>805</v>
      </c>
    </row>
    <row r="243" spans="1:172" s="18" customFormat="1">
      <c r="A243" s="18" t="s">
        <v>1033</v>
      </c>
      <c r="B243" s="78" t="s">
        <v>1034</v>
      </c>
      <c r="C243" s="78" t="s">
        <v>131</v>
      </c>
      <c r="D243" s="79">
        <v>42735</v>
      </c>
      <c r="E243" s="80"/>
      <c r="N243" s="18">
        <v>10</v>
      </c>
      <c r="Z243" s="85"/>
      <c r="AD243" s="78">
        <v>1</v>
      </c>
      <c r="AE243" s="78">
        <v>1.05</v>
      </c>
      <c r="AG243" s="78" t="s">
        <v>77</v>
      </c>
      <c r="AH243" s="78" t="s">
        <v>78</v>
      </c>
      <c r="AI243" s="78" t="s">
        <v>79</v>
      </c>
      <c r="AK243" s="18">
        <v>2</v>
      </c>
      <c r="AL243" s="18" t="s">
        <v>132</v>
      </c>
      <c r="AM243" s="88">
        <v>1</v>
      </c>
      <c r="AP243" s="18" t="s">
        <v>133</v>
      </c>
      <c r="AQ243" s="18" t="s">
        <v>82</v>
      </c>
      <c r="AS243" s="18">
        <v>3</v>
      </c>
      <c r="AT243" s="78" t="s">
        <v>305</v>
      </c>
      <c r="AU243" s="18">
        <v>0.8</v>
      </c>
      <c r="AW243" s="78" t="s">
        <v>463</v>
      </c>
      <c r="AX243" s="85">
        <v>1</v>
      </c>
      <c r="AY243" s="78" t="s">
        <v>1035</v>
      </c>
      <c r="BA243" s="19">
        <v>518565</v>
      </c>
      <c r="BB243" s="38">
        <v>1</v>
      </c>
      <c r="BC243" s="78" t="s">
        <v>85</v>
      </c>
      <c r="BD243" s="18" t="s">
        <v>86</v>
      </c>
      <c r="BE243" s="18" t="s">
        <v>87</v>
      </c>
      <c r="BG243" s="88">
        <v>1</v>
      </c>
      <c r="BH243" s="18">
        <v>1</v>
      </c>
      <c r="BI243" s="78" t="s">
        <v>88</v>
      </c>
      <c r="BJ243" s="78" t="s">
        <v>275</v>
      </c>
      <c r="BK243" s="18">
        <v>1</v>
      </c>
      <c r="BM243" s="18">
        <v>10</v>
      </c>
      <c r="BN243" s="18" t="s">
        <v>87</v>
      </c>
      <c r="FK243" s="18">
        <v>3</v>
      </c>
      <c r="FL243" s="37" t="s">
        <v>89</v>
      </c>
      <c r="FM243" s="18">
        <v>0.95</v>
      </c>
      <c r="FP243" s="95" t="s">
        <v>1036</v>
      </c>
    </row>
    <row r="244" spans="1:172" s="18" customFormat="1">
      <c r="A244" s="18" t="s">
        <v>1037</v>
      </c>
      <c r="B244" s="78" t="s">
        <v>1038</v>
      </c>
      <c r="C244" s="78" t="s">
        <v>131</v>
      </c>
      <c r="D244" s="79">
        <v>42735</v>
      </c>
      <c r="E244" s="80"/>
      <c r="N244" s="18">
        <v>10</v>
      </c>
      <c r="Z244" s="85"/>
      <c r="AD244" s="78">
        <v>1</v>
      </c>
      <c r="AE244" s="78">
        <v>1.05</v>
      </c>
      <c r="AG244" s="78" t="s">
        <v>77</v>
      </c>
      <c r="AH244" s="78" t="s">
        <v>78</v>
      </c>
      <c r="AI244" s="78" t="s">
        <v>79</v>
      </c>
      <c r="AK244" s="18">
        <v>2</v>
      </c>
      <c r="AL244" s="18" t="s">
        <v>132</v>
      </c>
      <c r="AM244" s="88">
        <v>1</v>
      </c>
      <c r="AP244" s="18" t="s">
        <v>133</v>
      </c>
      <c r="AQ244" s="18" t="s">
        <v>82</v>
      </c>
      <c r="AS244" s="18">
        <v>3</v>
      </c>
      <c r="AT244" s="78" t="s">
        <v>305</v>
      </c>
      <c r="AU244" s="18">
        <v>0.8</v>
      </c>
      <c r="AW244" s="78" t="s">
        <v>463</v>
      </c>
      <c r="AX244" s="85">
        <v>1</v>
      </c>
      <c r="AY244" s="78" t="s">
        <v>1035</v>
      </c>
      <c r="BA244" s="19">
        <v>518565</v>
      </c>
      <c r="BB244" s="38">
        <v>1</v>
      </c>
      <c r="BC244" s="78" t="s">
        <v>85</v>
      </c>
      <c r="BD244" s="18" t="s">
        <v>86</v>
      </c>
      <c r="BE244" s="18" t="s">
        <v>87</v>
      </c>
      <c r="BG244" s="88">
        <v>1</v>
      </c>
      <c r="BH244" s="18">
        <v>1</v>
      </c>
      <c r="BI244" s="78" t="s">
        <v>88</v>
      </c>
      <c r="BJ244" s="78" t="s">
        <v>275</v>
      </c>
      <c r="BK244" s="18">
        <v>1</v>
      </c>
      <c r="BM244" s="18">
        <v>10</v>
      </c>
      <c r="BN244" s="18" t="s">
        <v>87</v>
      </c>
      <c r="FK244" s="18">
        <v>3</v>
      </c>
      <c r="FL244" s="37" t="s">
        <v>89</v>
      </c>
      <c r="FM244" s="18">
        <v>0.95</v>
      </c>
      <c r="FP244" s="95" t="s">
        <v>1036</v>
      </c>
    </row>
    <row r="245" spans="1:172" s="18" customFormat="1">
      <c r="A245" s="18" t="s">
        <v>1039</v>
      </c>
      <c r="B245" s="78" t="s">
        <v>1040</v>
      </c>
      <c r="C245" s="78" t="s">
        <v>131</v>
      </c>
      <c r="D245" s="79">
        <v>42735</v>
      </c>
      <c r="E245" s="80"/>
      <c r="N245" s="18">
        <v>10</v>
      </c>
      <c r="Z245" s="85"/>
      <c r="AD245" s="78">
        <v>1</v>
      </c>
      <c r="AE245" s="78">
        <v>1.05</v>
      </c>
      <c r="AG245" s="78" t="s">
        <v>77</v>
      </c>
      <c r="AH245" s="78" t="s">
        <v>78</v>
      </c>
      <c r="AI245" s="78" t="s">
        <v>79</v>
      </c>
      <c r="AK245" s="18">
        <v>2</v>
      </c>
      <c r="AL245" s="18" t="s">
        <v>132</v>
      </c>
      <c r="AM245" s="88">
        <v>1</v>
      </c>
      <c r="AP245" s="18" t="s">
        <v>133</v>
      </c>
      <c r="AQ245" s="18" t="s">
        <v>82</v>
      </c>
      <c r="AS245" s="18">
        <v>3</v>
      </c>
      <c r="AT245" s="78" t="s">
        <v>305</v>
      </c>
      <c r="AU245" s="18">
        <v>0.8</v>
      </c>
      <c r="AW245" s="78" t="s">
        <v>463</v>
      </c>
      <c r="AX245" s="85">
        <v>1</v>
      </c>
      <c r="AY245" s="78" t="s">
        <v>1035</v>
      </c>
      <c r="BA245" s="19">
        <v>518565</v>
      </c>
      <c r="BB245" s="38">
        <v>1</v>
      </c>
      <c r="BC245" s="78" t="s">
        <v>85</v>
      </c>
      <c r="BD245" s="18" t="s">
        <v>86</v>
      </c>
      <c r="BE245" s="18" t="s">
        <v>87</v>
      </c>
      <c r="BG245" s="88">
        <v>1</v>
      </c>
      <c r="BH245" s="18">
        <v>1</v>
      </c>
      <c r="BI245" s="78" t="s">
        <v>88</v>
      </c>
      <c r="BJ245" s="78" t="s">
        <v>275</v>
      </c>
      <c r="BK245" s="18">
        <v>1</v>
      </c>
      <c r="BM245" s="18">
        <v>10</v>
      </c>
      <c r="BN245" s="18" t="s">
        <v>87</v>
      </c>
      <c r="FK245" s="18">
        <v>3</v>
      </c>
      <c r="FL245" s="37" t="s">
        <v>89</v>
      </c>
      <c r="FM245" s="18">
        <v>0.95</v>
      </c>
      <c r="FP245" s="95" t="s">
        <v>1036</v>
      </c>
    </row>
    <row r="246" spans="1:172" s="18" customFormat="1">
      <c r="A246" s="18" t="s">
        <v>1041</v>
      </c>
      <c r="B246" s="78" t="s">
        <v>1042</v>
      </c>
      <c r="C246" s="78" t="s">
        <v>131</v>
      </c>
      <c r="D246" s="79">
        <v>42735</v>
      </c>
      <c r="E246" s="80"/>
      <c r="N246" s="18">
        <v>10</v>
      </c>
      <c r="Z246" s="85"/>
      <c r="AD246" s="78">
        <v>1</v>
      </c>
      <c r="AE246" s="78">
        <v>1.05</v>
      </c>
      <c r="AG246" s="78" t="s">
        <v>77</v>
      </c>
      <c r="AH246" s="78" t="s">
        <v>78</v>
      </c>
      <c r="AI246" s="78" t="s">
        <v>79</v>
      </c>
      <c r="AK246" s="18">
        <v>2</v>
      </c>
      <c r="AL246" s="18" t="s">
        <v>132</v>
      </c>
      <c r="AM246" s="88">
        <v>1</v>
      </c>
      <c r="AP246" s="18" t="s">
        <v>133</v>
      </c>
      <c r="AQ246" s="18" t="s">
        <v>82</v>
      </c>
      <c r="AS246" s="18">
        <v>3</v>
      </c>
      <c r="AT246" s="78" t="s">
        <v>305</v>
      </c>
      <c r="AU246" s="18">
        <v>0.8</v>
      </c>
      <c r="AW246" s="78" t="s">
        <v>463</v>
      </c>
      <c r="AX246" s="85">
        <v>1</v>
      </c>
      <c r="AY246" s="78" t="s">
        <v>1035</v>
      </c>
      <c r="BA246" s="19">
        <v>518565</v>
      </c>
      <c r="BB246" s="38">
        <v>1</v>
      </c>
      <c r="BC246" s="78" t="s">
        <v>85</v>
      </c>
      <c r="BD246" s="18" t="s">
        <v>86</v>
      </c>
      <c r="BE246" s="18" t="s">
        <v>87</v>
      </c>
      <c r="BG246" s="88">
        <v>1</v>
      </c>
      <c r="BH246" s="18">
        <v>1</v>
      </c>
      <c r="BI246" s="78" t="s">
        <v>88</v>
      </c>
      <c r="BJ246" s="78" t="s">
        <v>275</v>
      </c>
      <c r="BK246" s="18">
        <v>1</v>
      </c>
      <c r="BM246" s="18">
        <v>10</v>
      </c>
      <c r="BN246" s="18" t="s">
        <v>87</v>
      </c>
      <c r="FK246" s="18">
        <v>3</v>
      </c>
      <c r="FL246" s="37" t="s">
        <v>89</v>
      </c>
      <c r="FM246" s="18">
        <v>0.95</v>
      </c>
      <c r="FP246" s="95" t="s">
        <v>1036</v>
      </c>
    </row>
    <row r="247" spans="1:172" s="18" customFormat="1">
      <c r="A247" s="18" t="s">
        <v>1043</v>
      </c>
      <c r="B247" s="78" t="s">
        <v>1044</v>
      </c>
      <c r="C247" s="78" t="s">
        <v>1045</v>
      </c>
      <c r="D247" s="79">
        <v>42735</v>
      </c>
      <c r="E247" s="80"/>
      <c r="N247" s="18">
        <v>0.54811600000000005</v>
      </c>
      <c r="Z247" s="85"/>
      <c r="AD247" s="78">
        <v>1</v>
      </c>
      <c r="AE247" s="78">
        <v>1.05</v>
      </c>
      <c r="AG247" s="78" t="s">
        <v>77</v>
      </c>
      <c r="AH247" s="78" t="s">
        <v>125</v>
      </c>
      <c r="AI247" s="78" t="s">
        <v>79</v>
      </c>
      <c r="AK247" s="18">
        <v>1</v>
      </c>
      <c r="AL247" s="18" t="s">
        <v>80</v>
      </c>
      <c r="AM247" s="88">
        <v>1.05</v>
      </c>
      <c r="AP247" s="18" t="s">
        <v>289</v>
      </c>
      <c r="AQ247" s="18" t="s">
        <v>82</v>
      </c>
      <c r="AS247" s="18">
        <v>3</v>
      </c>
      <c r="AT247" s="78" t="s">
        <v>305</v>
      </c>
      <c r="AU247" s="18">
        <v>0.8</v>
      </c>
      <c r="AW247" s="78" t="s">
        <v>1046</v>
      </c>
      <c r="AX247" s="85">
        <v>0.94489999999999996</v>
      </c>
      <c r="AY247" s="102" t="s">
        <v>275</v>
      </c>
      <c r="BA247" s="19">
        <v>63547</v>
      </c>
      <c r="BB247" s="38">
        <v>1</v>
      </c>
      <c r="BC247" s="78" t="s">
        <v>85</v>
      </c>
      <c r="BD247" s="18" t="s">
        <v>86</v>
      </c>
      <c r="BE247" s="18" t="s">
        <v>87</v>
      </c>
      <c r="BG247" s="88">
        <v>1</v>
      </c>
      <c r="BH247" s="18">
        <v>1</v>
      </c>
      <c r="BI247" s="38" t="s">
        <v>377</v>
      </c>
      <c r="BJ247" s="78" t="s">
        <v>275</v>
      </c>
      <c r="BK247" s="18">
        <v>1</v>
      </c>
      <c r="BM247" s="18">
        <v>0.54811600000000005</v>
      </c>
      <c r="BN247" s="18" t="s">
        <v>87</v>
      </c>
      <c r="FK247" s="18">
        <v>3</v>
      </c>
      <c r="FL247" s="37" t="s">
        <v>362</v>
      </c>
      <c r="FM247" s="18">
        <v>0.95</v>
      </c>
      <c r="FP247" s="95" t="s">
        <v>768</v>
      </c>
    </row>
    <row r="248" spans="1:172" s="18" customFormat="1">
      <c r="A248" s="18" t="s">
        <v>1047</v>
      </c>
      <c r="B248" s="78" t="s">
        <v>1048</v>
      </c>
      <c r="C248" s="78" t="s">
        <v>1049</v>
      </c>
      <c r="D248" s="79">
        <v>42735</v>
      </c>
      <c r="E248" s="80"/>
      <c r="N248" s="18">
        <v>25</v>
      </c>
      <c r="Z248" s="85"/>
      <c r="AD248" s="78">
        <v>1</v>
      </c>
      <c r="AE248" s="78">
        <v>1.05</v>
      </c>
      <c r="AG248" s="78" t="s">
        <v>77</v>
      </c>
      <c r="AH248" s="78" t="s">
        <v>125</v>
      </c>
      <c r="AI248" s="78" t="s">
        <v>79</v>
      </c>
      <c r="AK248" s="18">
        <v>2</v>
      </c>
      <c r="AL248" s="18" t="s">
        <v>132</v>
      </c>
      <c r="AM248" s="88">
        <v>1</v>
      </c>
      <c r="AP248" s="18" t="s">
        <v>341</v>
      </c>
      <c r="AQ248" s="18" t="s">
        <v>82</v>
      </c>
      <c r="AS248" s="18">
        <v>3</v>
      </c>
      <c r="AT248" s="78" t="s">
        <v>305</v>
      </c>
      <c r="AU248" s="18">
        <v>0.8</v>
      </c>
      <c r="AW248" s="78" t="s">
        <v>1050</v>
      </c>
      <c r="AX248" s="85">
        <v>0.51</v>
      </c>
      <c r="AY248" s="78" t="s">
        <v>275</v>
      </c>
      <c r="BA248" s="19">
        <v>430596</v>
      </c>
      <c r="BB248" s="38">
        <v>1</v>
      </c>
      <c r="BC248" s="78" t="s">
        <v>85</v>
      </c>
      <c r="BD248" s="18" t="s">
        <v>86</v>
      </c>
      <c r="BE248" s="18" t="s">
        <v>87</v>
      </c>
      <c r="BG248" s="88">
        <v>1</v>
      </c>
      <c r="BH248" s="18">
        <v>1</v>
      </c>
      <c r="BI248" s="38" t="s">
        <v>377</v>
      </c>
      <c r="BJ248" s="78" t="s">
        <v>617</v>
      </c>
      <c r="BK248" s="18">
        <v>1</v>
      </c>
      <c r="BM248" s="18">
        <v>25</v>
      </c>
      <c r="BN248" s="18" t="s">
        <v>87</v>
      </c>
      <c r="FK248" s="18">
        <v>3</v>
      </c>
      <c r="FL248" s="37" t="s">
        <v>362</v>
      </c>
      <c r="FM248" s="18">
        <v>0.95</v>
      </c>
      <c r="FP248" s="95" t="s">
        <v>802</v>
      </c>
    </row>
    <row r="249" spans="1:172" s="18" customFormat="1">
      <c r="A249" s="18" t="s">
        <v>1051</v>
      </c>
      <c r="B249" s="78" t="s">
        <v>1052</v>
      </c>
      <c r="C249" s="78" t="s">
        <v>1053</v>
      </c>
      <c r="D249" s="79">
        <v>42735</v>
      </c>
      <c r="E249" s="80"/>
      <c r="N249" s="18">
        <v>7.8</v>
      </c>
      <c r="Z249" s="85"/>
      <c r="AD249" s="78">
        <v>2</v>
      </c>
      <c r="AE249" s="78">
        <v>1</v>
      </c>
      <c r="AG249" s="78" t="s">
        <v>101</v>
      </c>
      <c r="AH249" s="78" t="s">
        <v>102</v>
      </c>
      <c r="AI249" s="78" t="s">
        <v>79</v>
      </c>
      <c r="AK249" s="18">
        <v>2</v>
      </c>
      <c r="AL249" s="18" t="s">
        <v>132</v>
      </c>
      <c r="AM249" s="88">
        <v>1</v>
      </c>
      <c r="AP249" s="18" t="s">
        <v>341</v>
      </c>
      <c r="AQ249" s="18" t="s">
        <v>82</v>
      </c>
      <c r="AS249" s="18">
        <v>3</v>
      </c>
      <c r="AT249" s="78" t="s">
        <v>305</v>
      </c>
      <c r="AU249" s="18">
        <v>0.8</v>
      </c>
      <c r="AW249" s="78" t="s">
        <v>1054</v>
      </c>
      <c r="AX249" s="85">
        <v>1</v>
      </c>
      <c r="AY249" s="78" t="s">
        <v>699</v>
      </c>
      <c r="BA249" s="19">
        <v>180981</v>
      </c>
      <c r="BB249" s="38">
        <v>1</v>
      </c>
      <c r="BC249" s="78" t="s">
        <v>85</v>
      </c>
      <c r="BD249" s="18" t="s">
        <v>86</v>
      </c>
      <c r="BE249" s="18" t="s">
        <v>87</v>
      </c>
      <c r="BG249" s="88">
        <v>1</v>
      </c>
      <c r="BH249" s="18">
        <v>1</v>
      </c>
      <c r="BI249" s="78" t="s">
        <v>88</v>
      </c>
      <c r="BJ249" s="78" t="s">
        <v>1055</v>
      </c>
      <c r="BK249" s="18">
        <v>1</v>
      </c>
      <c r="BM249" s="18">
        <v>7.8</v>
      </c>
      <c r="BN249" s="18" t="s">
        <v>87</v>
      </c>
      <c r="FK249" s="18">
        <v>3</v>
      </c>
      <c r="FL249" s="78" t="s">
        <v>105</v>
      </c>
      <c r="FM249" s="18">
        <v>0.95</v>
      </c>
      <c r="FP249" s="95" t="s">
        <v>1056</v>
      </c>
    </row>
    <row r="250" spans="1:172" s="18" customFormat="1">
      <c r="A250" s="18" t="s">
        <v>1057</v>
      </c>
      <c r="B250" s="78" t="s">
        <v>1052</v>
      </c>
      <c r="C250" s="78" t="s">
        <v>1053</v>
      </c>
      <c r="D250" s="79">
        <v>42735</v>
      </c>
      <c r="E250" s="80"/>
      <c r="N250" s="18">
        <v>7.8</v>
      </c>
      <c r="Z250" s="85"/>
      <c r="AD250" s="78">
        <v>2</v>
      </c>
      <c r="AE250" s="78">
        <v>1</v>
      </c>
      <c r="AG250" s="78" t="s">
        <v>101</v>
      </c>
      <c r="AH250" s="78" t="s">
        <v>102</v>
      </c>
      <c r="AI250" s="78" t="s">
        <v>79</v>
      </c>
      <c r="AK250" s="18">
        <v>2</v>
      </c>
      <c r="AL250" s="18" t="s">
        <v>132</v>
      </c>
      <c r="AM250" s="88">
        <v>1</v>
      </c>
      <c r="AP250" s="18" t="s">
        <v>341</v>
      </c>
      <c r="AQ250" s="18" t="s">
        <v>82</v>
      </c>
      <c r="AS250" s="18">
        <v>3</v>
      </c>
      <c r="AT250" s="78" t="s">
        <v>305</v>
      </c>
      <c r="AU250" s="18">
        <v>0.8</v>
      </c>
      <c r="AW250" s="78" t="s">
        <v>1054</v>
      </c>
      <c r="AX250" s="85">
        <v>1</v>
      </c>
      <c r="AY250" s="78" t="s">
        <v>699</v>
      </c>
      <c r="BA250" s="19">
        <v>180981</v>
      </c>
      <c r="BB250" s="38">
        <v>1</v>
      </c>
      <c r="BC250" s="78" t="s">
        <v>85</v>
      </c>
      <c r="BD250" s="18" t="s">
        <v>86</v>
      </c>
      <c r="BE250" s="18" t="s">
        <v>87</v>
      </c>
      <c r="BG250" s="88">
        <v>1</v>
      </c>
      <c r="BH250" s="18">
        <v>1</v>
      </c>
      <c r="BI250" s="78" t="s">
        <v>88</v>
      </c>
      <c r="BJ250" s="78" t="s">
        <v>1055</v>
      </c>
      <c r="BK250" s="18">
        <v>1</v>
      </c>
      <c r="BM250" s="18">
        <v>7.8</v>
      </c>
      <c r="BN250" s="18" t="s">
        <v>87</v>
      </c>
      <c r="FK250" s="18">
        <v>3</v>
      </c>
      <c r="FL250" s="78" t="s">
        <v>105</v>
      </c>
      <c r="FM250" s="18">
        <v>0.95</v>
      </c>
      <c r="FP250" s="95" t="s">
        <v>1056</v>
      </c>
    </row>
    <row r="251" spans="1:172" s="18" customFormat="1">
      <c r="A251" s="18" t="s">
        <v>1058</v>
      </c>
      <c r="B251" s="78" t="s">
        <v>1059</v>
      </c>
      <c r="C251" s="78" t="s">
        <v>907</v>
      </c>
      <c r="D251" s="79">
        <v>42735</v>
      </c>
      <c r="E251" s="80"/>
      <c r="N251" s="18">
        <v>9.6</v>
      </c>
      <c r="Z251" s="85"/>
      <c r="AD251" s="78">
        <v>2</v>
      </c>
      <c r="AE251" s="78">
        <v>1</v>
      </c>
      <c r="AG251" s="78" t="s">
        <v>101</v>
      </c>
      <c r="AH251" s="78" t="s">
        <v>102</v>
      </c>
      <c r="AI251" s="78" t="s">
        <v>79</v>
      </c>
      <c r="AK251" s="18">
        <v>1</v>
      </c>
      <c r="AL251" s="18" t="s">
        <v>80</v>
      </c>
      <c r="AM251" s="88">
        <v>1.05</v>
      </c>
      <c r="AP251" s="18" t="s">
        <v>417</v>
      </c>
      <c r="AQ251" s="18" t="s">
        <v>82</v>
      </c>
      <c r="AS251" s="18">
        <v>3</v>
      </c>
      <c r="AT251" s="78" t="s">
        <v>305</v>
      </c>
      <c r="AU251" s="18">
        <v>0.8</v>
      </c>
      <c r="AW251" s="78" t="s">
        <v>1060</v>
      </c>
      <c r="AX251" s="85">
        <v>0.79</v>
      </c>
      <c r="AY251" s="78" t="s">
        <v>1061</v>
      </c>
      <c r="BA251" s="19">
        <v>211689</v>
      </c>
      <c r="BB251" s="38">
        <v>1</v>
      </c>
      <c r="BC251" s="78" t="s">
        <v>85</v>
      </c>
      <c r="BD251" s="18" t="s">
        <v>86</v>
      </c>
      <c r="BE251" s="18" t="s">
        <v>87</v>
      </c>
      <c r="BG251" s="88">
        <v>1</v>
      </c>
      <c r="BH251" s="18">
        <v>1</v>
      </c>
      <c r="BI251" s="78" t="s">
        <v>88</v>
      </c>
      <c r="BJ251" s="78" t="s">
        <v>275</v>
      </c>
      <c r="BK251" s="18">
        <v>1</v>
      </c>
      <c r="BM251" s="18">
        <v>9.6</v>
      </c>
      <c r="BN251" s="18" t="s">
        <v>87</v>
      </c>
      <c r="FK251" s="18">
        <v>3</v>
      </c>
      <c r="FL251" s="78" t="s">
        <v>105</v>
      </c>
      <c r="FM251" s="18">
        <v>0.95</v>
      </c>
      <c r="FP251" s="95" t="s">
        <v>1062</v>
      </c>
    </row>
    <row r="252" spans="1:172" s="18" customFormat="1">
      <c r="A252" s="18" t="s">
        <v>1063</v>
      </c>
      <c r="B252" s="78" t="s">
        <v>1064</v>
      </c>
      <c r="C252" s="78" t="s">
        <v>907</v>
      </c>
      <c r="D252" s="79">
        <v>42735</v>
      </c>
      <c r="E252" s="80"/>
      <c r="N252" s="18">
        <v>9.6</v>
      </c>
      <c r="Z252" s="85"/>
      <c r="AD252" s="78">
        <v>2</v>
      </c>
      <c r="AE252" s="78">
        <v>1</v>
      </c>
      <c r="AG252" s="78" t="s">
        <v>101</v>
      </c>
      <c r="AH252" s="78" t="s">
        <v>102</v>
      </c>
      <c r="AI252" s="78" t="s">
        <v>79</v>
      </c>
      <c r="AK252" s="18">
        <v>1</v>
      </c>
      <c r="AL252" s="18" t="s">
        <v>80</v>
      </c>
      <c r="AM252" s="88">
        <v>1.05</v>
      </c>
      <c r="AP252" s="18" t="s">
        <v>417</v>
      </c>
      <c r="AQ252" s="18" t="s">
        <v>82</v>
      </c>
      <c r="AS252" s="18">
        <v>3</v>
      </c>
      <c r="AT252" s="78" t="s">
        <v>305</v>
      </c>
      <c r="AU252" s="18">
        <v>0.8</v>
      </c>
      <c r="AW252" s="78" t="s">
        <v>1060</v>
      </c>
      <c r="AX252" s="85">
        <v>0.79</v>
      </c>
      <c r="AY252" s="78" t="s">
        <v>1061</v>
      </c>
      <c r="BA252" s="19">
        <v>211689</v>
      </c>
      <c r="BB252" s="38">
        <v>1</v>
      </c>
      <c r="BC252" s="78" t="s">
        <v>85</v>
      </c>
      <c r="BD252" s="18" t="s">
        <v>86</v>
      </c>
      <c r="BE252" s="18" t="s">
        <v>87</v>
      </c>
      <c r="BG252" s="88">
        <v>1</v>
      </c>
      <c r="BH252" s="18">
        <v>1</v>
      </c>
      <c r="BI252" s="78" t="s">
        <v>88</v>
      </c>
      <c r="BJ252" s="78" t="s">
        <v>275</v>
      </c>
      <c r="BK252" s="18">
        <v>1</v>
      </c>
      <c r="BM252" s="18">
        <v>9.6</v>
      </c>
      <c r="BN252" s="18" t="s">
        <v>87</v>
      </c>
      <c r="FK252" s="18">
        <v>3</v>
      </c>
      <c r="FL252" s="78" t="s">
        <v>105</v>
      </c>
      <c r="FM252" s="18">
        <v>0.95</v>
      </c>
      <c r="FP252" s="95" t="s">
        <v>1062</v>
      </c>
    </row>
    <row r="253" spans="1:172" s="18" customFormat="1">
      <c r="A253" s="18" t="s">
        <v>1065</v>
      </c>
      <c r="B253" s="78" t="s">
        <v>1066</v>
      </c>
      <c r="C253" s="78" t="s">
        <v>976</v>
      </c>
      <c r="D253" s="79">
        <v>42735</v>
      </c>
      <c r="E253" s="80"/>
      <c r="N253" s="18">
        <v>18</v>
      </c>
      <c r="Z253" s="85"/>
      <c r="AD253" s="78">
        <v>2</v>
      </c>
      <c r="AE253" s="78">
        <v>1</v>
      </c>
      <c r="AG253" s="78" t="s">
        <v>101</v>
      </c>
      <c r="AH253" s="78" t="s">
        <v>102</v>
      </c>
      <c r="AI253" s="78" t="s">
        <v>79</v>
      </c>
      <c r="AK253" s="18">
        <v>1</v>
      </c>
      <c r="AL253" s="18" t="s">
        <v>80</v>
      </c>
      <c r="AM253" s="88">
        <v>1.05</v>
      </c>
      <c r="AP253" s="18" t="s">
        <v>218</v>
      </c>
      <c r="AQ253" s="18" t="s">
        <v>82</v>
      </c>
      <c r="AS253" s="18">
        <v>3</v>
      </c>
      <c r="AT253" s="78" t="s">
        <v>305</v>
      </c>
      <c r="AU253" s="18">
        <v>0.8</v>
      </c>
      <c r="AW253" s="78" t="s">
        <v>594</v>
      </c>
      <c r="AX253" s="85">
        <v>0.86719999999999997</v>
      </c>
      <c r="AY253" s="78" t="s">
        <v>1067</v>
      </c>
      <c r="BA253" s="19">
        <v>68270</v>
      </c>
      <c r="BB253" s="38">
        <v>1</v>
      </c>
      <c r="BC253" s="78" t="s">
        <v>85</v>
      </c>
      <c r="BD253" s="18" t="s">
        <v>86</v>
      </c>
      <c r="BE253" s="18" t="s">
        <v>87</v>
      </c>
      <c r="BG253" s="88">
        <v>1</v>
      </c>
      <c r="BH253" s="18">
        <v>1</v>
      </c>
      <c r="BI253" s="78" t="s">
        <v>88</v>
      </c>
      <c r="BJ253" s="78" t="s">
        <v>1067</v>
      </c>
      <c r="BK253" s="18">
        <v>1</v>
      </c>
      <c r="BM253" s="18">
        <v>18</v>
      </c>
      <c r="BN253" s="18" t="s">
        <v>87</v>
      </c>
      <c r="FK253" s="18">
        <v>3</v>
      </c>
      <c r="FL253" s="78" t="s">
        <v>105</v>
      </c>
      <c r="FM253" s="18">
        <v>0.95</v>
      </c>
      <c r="FP253" s="95" t="s">
        <v>1068</v>
      </c>
    </row>
    <row r="254" spans="1:172" s="18" customFormat="1">
      <c r="A254" s="18" t="s">
        <v>1069</v>
      </c>
      <c r="B254" s="78" t="s">
        <v>1070</v>
      </c>
      <c r="C254" s="78" t="s">
        <v>1071</v>
      </c>
      <c r="D254" s="79">
        <v>42735</v>
      </c>
      <c r="E254" s="80"/>
      <c r="N254" s="18">
        <v>4.25542</v>
      </c>
      <c r="Z254" s="85"/>
      <c r="AD254" s="78">
        <v>1</v>
      </c>
      <c r="AE254" s="78">
        <v>1.05</v>
      </c>
      <c r="AG254" s="78" t="s">
        <v>77</v>
      </c>
      <c r="AH254" s="78" t="s">
        <v>125</v>
      </c>
      <c r="AI254" s="78" t="s">
        <v>79</v>
      </c>
      <c r="AK254" s="18">
        <v>3</v>
      </c>
      <c r="AL254" s="18" t="s">
        <v>119</v>
      </c>
      <c r="AM254" s="88">
        <v>0.95</v>
      </c>
      <c r="AP254" s="18" t="s">
        <v>570</v>
      </c>
      <c r="AQ254" s="18" t="s">
        <v>82</v>
      </c>
      <c r="AS254" s="18">
        <v>3</v>
      </c>
      <c r="AT254" s="78" t="s">
        <v>305</v>
      </c>
      <c r="AU254" s="18">
        <v>0.8</v>
      </c>
      <c r="AW254" s="78" t="s">
        <v>1072</v>
      </c>
      <c r="AX254" s="85">
        <v>1</v>
      </c>
      <c r="AY254" s="78" t="s">
        <v>617</v>
      </c>
      <c r="BA254" s="19">
        <v>305630</v>
      </c>
      <c r="BB254" s="38">
        <v>1</v>
      </c>
      <c r="BC254" s="78" t="s">
        <v>85</v>
      </c>
      <c r="BD254" s="18" t="s">
        <v>86</v>
      </c>
      <c r="BE254" s="18" t="s">
        <v>87</v>
      </c>
      <c r="BG254" s="88">
        <v>1</v>
      </c>
      <c r="BH254" s="18">
        <v>1</v>
      </c>
      <c r="BI254" s="38" t="s">
        <v>377</v>
      </c>
      <c r="BJ254" s="78" t="s">
        <v>275</v>
      </c>
      <c r="BK254" s="18">
        <v>1</v>
      </c>
      <c r="BM254" s="18">
        <v>4.25542</v>
      </c>
      <c r="BN254" s="18" t="s">
        <v>87</v>
      </c>
      <c r="FK254" s="18">
        <v>3</v>
      </c>
      <c r="FL254" s="37" t="s">
        <v>362</v>
      </c>
      <c r="FM254" s="18">
        <v>0.95</v>
      </c>
      <c r="FP254" s="95" t="s">
        <v>1073</v>
      </c>
    </row>
    <row r="255" spans="1:172" s="18" customFormat="1">
      <c r="A255" s="18" t="s">
        <v>1074</v>
      </c>
      <c r="B255" s="78" t="s">
        <v>1075</v>
      </c>
      <c r="C255" s="78" t="s">
        <v>1076</v>
      </c>
      <c r="D255" s="79">
        <v>42735</v>
      </c>
      <c r="E255" s="80"/>
      <c r="N255" s="18">
        <v>10.5</v>
      </c>
      <c r="Z255" s="85"/>
      <c r="AD255" s="78">
        <v>2</v>
      </c>
      <c r="AE255" s="78">
        <v>1</v>
      </c>
      <c r="AG255" s="78" t="s">
        <v>101</v>
      </c>
      <c r="AH255" s="78" t="s">
        <v>102</v>
      </c>
      <c r="AI255" s="78" t="s">
        <v>79</v>
      </c>
      <c r="AK255" s="18">
        <v>1</v>
      </c>
      <c r="AL255" s="18" t="s">
        <v>80</v>
      </c>
      <c r="AM255" s="88">
        <v>1.05</v>
      </c>
      <c r="AP255" s="18" t="s">
        <v>218</v>
      </c>
      <c r="AQ255" s="18" t="s">
        <v>82</v>
      </c>
      <c r="AS255" s="18">
        <v>3</v>
      </c>
      <c r="AT255" s="78" t="s">
        <v>305</v>
      </c>
      <c r="AU255" s="18">
        <v>0.8</v>
      </c>
      <c r="AW255" s="78" t="s">
        <v>1077</v>
      </c>
      <c r="AX255" s="85">
        <v>1</v>
      </c>
      <c r="AY255" s="78" t="s">
        <v>1078</v>
      </c>
      <c r="BA255" s="19">
        <v>78850</v>
      </c>
      <c r="BB255" s="38">
        <v>1</v>
      </c>
      <c r="BC255" s="78" t="s">
        <v>85</v>
      </c>
      <c r="BD255" s="18" t="s">
        <v>86</v>
      </c>
      <c r="BE255" s="18" t="s">
        <v>87</v>
      </c>
      <c r="BG255" s="88">
        <v>1</v>
      </c>
      <c r="BH255" s="18">
        <v>1</v>
      </c>
      <c r="BI255" s="78" t="s">
        <v>88</v>
      </c>
      <c r="BJ255" s="78" t="s">
        <v>275</v>
      </c>
      <c r="BK255" s="18">
        <v>1</v>
      </c>
      <c r="BM255" s="18">
        <v>10.5</v>
      </c>
      <c r="BN255" s="18" t="s">
        <v>87</v>
      </c>
      <c r="FK255" s="18">
        <v>3</v>
      </c>
      <c r="FL255" s="78" t="s">
        <v>105</v>
      </c>
      <c r="FM255" s="18">
        <v>0.95</v>
      </c>
      <c r="FP255" s="95" t="s">
        <v>1068</v>
      </c>
    </row>
    <row r="256" spans="1:172" s="18" customFormat="1">
      <c r="A256" s="18" t="s">
        <v>1079</v>
      </c>
      <c r="B256" s="78" t="s">
        <v>1080</v>
      </c>
      <c r="C256" s="78" t="s">
        <v>1076</v>
      </c>
      <c r="D256" s="79">
        <v>42735</v>
      </c>
      <c r="E256" s="80"/>
      <c r="N256" s="18">
        <v>10.5</v>
      </c>
      <c r="Z256" s="85"/>
      <c r="AD256" s="78">
        <v>2</v>
      </c>
      <c r="AE256" s="78">
        <v>1</v>
      </c>
      <c r="AG256" s="78" t="s">
        <v>101</v>
      </c>
      <c r="AH256" s="78" t="s">
        <v>102</v>
      </c>
      <c r="AI256" s="78" t="s">
        <v>79</v>
      </c>
      <c r="AK256" s="18">
        <v>1</v>
      </c>
      <c r="AL256" s="18" t="s">
        <v>80</v>
      </c>
      <c r="AM256" s="88">
        <v>1.05</v>
      </c>
      <c r="AP256" s="18" t="s">
        <v>218</v>
      </c>
      <c r="AQ256" s="18" t="s">
        <v>82</v>
      </c>
      <c r="AS256" s="18">
        <v>3</v>
      </c>
      <c r="AT256" s="78" t="s">
        <v>305</v>
      </c>
      <c r="AU256" s="18">
        <v>0.8</v>
      </c>
      <c r="AW256" s="78" t="s">
        <v>1077</v>
      </c>
      <c r="AX256" s="85">
        <v>1</v>
      </c>
      <c r="AY256" s="78" t="s">
        <v>1078</v>
      </c>
      <c r="BA256" s="19">
        <v>78850</v>
      </c>
      <c r="BB256" s="38">
        <v>1</v>
      </c>
      <c r="BC256" s="78" t="s">
        <v>85</v>
      </c>
      <c r="BD256" s="18" t="s">
        <v>86</v>
      </c>
      <c r="BE256" s="18" t="s">
        <v>87</v>
      </c>
      <c r="BG256" s="88">
        <v>1</v>
      </c>
      <c r="BH256" s="18">
        <v>1</v>
      </c>
      <c r="BI256" s="78" t="s">
        <v>88</v>
      </c>
      <c r="BJ256" s="78" t="s">
        <v>275</v>
      </c>
      <c r="BK256" s="18">
        <v>1</v>
      </c>
      <c r="BM256" s="18">
        <v>10.5</v>
      </c>
      <c r="BN256" s="18" t="s">
        <v>87</v>
      </c>
      <c r="FK256" s="18">
        <v>3</v>
      </c>
      <c r="FL256" s="78" t="s">
        <v>105</v>
      </c>
      <c r="FM256" s="18">
        <v>0.95</v>
      </c>
      <c r="FP256" s="95" t="s">
        <v>1068</v>
      </c>
    </row>
    <row r="257" spans="1:172" s="18" customFormat="1">
      <c r="A257" s="18" t="s">
        <v>1081</v>
      </c>
      <c r="B257" s="78" t="s">
        <v>1082</v>
      </c>
      <c r="C257" s="78" t="s">
        <v>1083</v>
      </c>
      <c r="D257" s="79">
        <v>42735</v>
      </c>
      <c r="E257" s="80"/>
      <c r="N257" s="18">
        <v>19</v>
      </c>
      <c r="Z257" s="85"/>
      <c r="AD257" s="78">
        <v>1</v>
      </c>
      <c r="AE257" s="78">
        <v>1.05</v>
      </c>
      <c r="AG257" s="78" t="s">
        <v>77</v>
      </c>
      <c r="AH257" s="78" t="s">
        <v>125</v>
      </c>
      <c r="AI257" s="78" t="s">
        <v>79</v>
      </c>
      <c r="AK257" s="18">
        <v>2</v>
      </c>
      <c r="AL257" s="18" t="s">
        <v>132</v>
      </c>
      <c r="AM257" s="88">
        <v>1</v>
      </c>
      <c r="AP257" s="18" t="s">
        <v>161</v>
      </c>
      <c r="AQ257" s="18" t="s">
        <v>82</v>
      </c>
      <c r="AS257" s="18">
        <v>3</v>
      </c>
      <c r="AT257" s="78" t="s">
        <v>305</v>
      </c>
      <c r="AU257" s="18">
        <v>0.8</v>
      </c>
      <c r="AW257" s="78" t="s">
        <v>1084</v>
      </c>
      <c r="AX257" s="85">
        <v>0.51</v>
      </c>
      <c r="AY257" s="78" t="s">
        <v>1078</v>
      </c>
      <c r="BA257" s="19">
        <v>64637</v>
      </c>
      <c r="BB257" s="38">
        <v>1</v>
      </c>
      <c r="BC257" s="78" t="s">
        <v>85</v>
      </c>
      <c r="BD257" s="18" t="s">
        <v>86</v>
      </c>
      <c r="BE257" s="18" t="s">
        <v>87</v>
      </c>
      <c r="BG257" s="88">
        <v>1</v>
      </c>
      <c r="BH257" s="18">
        <v>1</v>
      </c>
      <c r="BI257" s="38" t="s">
        <v>377</v>
      </c>
      <c r="BJ257" s="78" t="s">
        <v>275</v>
      </c>
      <c r="BK257" s="18">
        <v>1</v>
      </c>
      <c r="BM257" s="18">
        <v>19</v>
      </c>
      <c r="BN257" s="18" t="s">
        <v>87</v>
      </c>
      <c r="FK257" s="18">
        <v>3</v>
      </c>
      <c r="FL257" s="37" t="s">
        <v>362</v>
      </c>
      <c r="FM257" s="18">
        <v>0.95</v>
      </c>
      <c r="FP257" s="95" t="s">
        <v>1085</v>
      </c>
    </row>
    <row r="258" spans="1:172" s="18" customFormat="1">
      <c r="A258" s="18" t="s">
        <v>1086</v>
      </c>
      <c r="B258" s="78" t="s">
        <v>1087</v>
      </c>
      <c r="C258" s="78" t="s">
        <v>1088</v>
      </c>
      <c r="D258" s="79">
        <v>42735</v>
      </c>
      <c r="E258" s="80"/>
      <c r="N258" s="18">
        <v>10.779375</v>
      </c>
      <c r="Z258" s="85"/>
      <c r="AD258" s="78">
        <v>1</v>
      </c>
      <c r="AE258" s="78">
        <v>1.05</v>
      </c>
      <c r="AG258" s="78" t="s">
        <v>77</v>
      </c>
      <c r="AH258" s="78" t="s">
        <v>125</v>
      </c>
      <c r="AI258" s="78" t="s">
        <v>79</v>
      </c>
      <c r="AK258" s="18">
        <v>2</v>
      </c>
      <c r="AL258" s="18" t="s">
        <v>132</v>
      </c>
      <c r="AM258" s="88">
        <v>1</v>
      </c>
      <c r="AP258" s="18" t="s">
        <v>133</v>
      </c>
      <c r="AQ258" s="18" t="s">
        <v>82</v>
      </c>
      <c r="AS258" s="18">
        <v>5</v>
      </c>
      <c r="AT258" s="78" t="s">
        <v>211</v>
      </c>
      <c r="AU258" s="18">
        <v>0.6</v>
      </c>
      <c r="AW258" s="78" t="s">
        <v>1089</v>
      </c>
      <c r="AX258" s="85">
        <v>0.247115</v>
      </c>
      <c r="AY258" s="78" t="s">
        <v>1090</v>
      </c>
      <c r="BA258" s="19">
        <v>64758</v>
      </c>
      <c r="BB258" s="38">
        <v>1</v>
      </c>
      <c r="BC258" s="78" t="s">
        <v>85</v>
      </c>
      <c r="BD258" s="18" t="s">
        <v>86</v>
      </c>
      <c r="BE258" s="18" t="s">
        <v>87</v>
      </c>
      <c r="BG258" s="88">
        <v>1</v>
      </c>
      <c r="BH258" s="18">
        <v>1</v>
      </c>
      <c r="BI258" s="38" t="s">
        <v>377</v>
      </c>
      <c r="BJ258" s="78" t="s">
        <v>275</v>
      </c>
      <c r="BK258" s="18">
        <v>1</v>
      </c>
      <c r="BM258" s="18">
        <v>10.779375</v>
      </c>
      <c r="BN258" s="18" t="s">
        <v>87</v>
      </c>
      <c r="FK258" s="18">
        <v>3</v>
      </c>
      <c r="FL258" s="37" t="s">
        <v>362</v>
      </c>
      <c r="FM258" s="18">
        <v>0.95</v>
      </c>
      <c r="FP258" s="95" t="s">
        <v>1091</v>
      </c>
    </row>
    <row r="259" spans="1:172" s="18" customFormat="1">
      <c r="A259" s="18" t="s">
        <v>1092</v>
      </c>
      <c r="B259" s="78" t="s">
        <v>1093</v>
      </c>
      <c r="C259" s="78" t="s">
        <v>1094</v>
      </c>
      <c r="D259" s="79">
        <v>42735</v>
      </c>
      <c r="E259" s="80"/>
      <c r="N259" s="18">
        <v>11.79998</v>
      </c>
      <c r="Z259" s="85"/>
      <c r="AD259" s="78">
        <v>1</v>
      </c>
      <c r="AE259" s="78">
        <v>1.05</v>
      </c>
      <c r="AG259" s="78" t="s">
        <v>77</v>
      </c>
      <c r="AH259" s="78" t="s">
        <v>78</v>
      </c>
      <c r="AI259" s="78" t="s">
        <v>79</v>
      </c>
      <c r="AK259" s="18">
        <v>2</v>
      </c>
      <c r="AL259" s="18" t="s">
        <v>132</v>
      </c>
      <c r="AM259" s="88">
        <v>1</v>
      </c>
      <c r="AP259" s="18" t="s">
        <v>174</v>
      </c>
      <c r="AQ259" s="18" t="s">
        <v>82</v>
      </c>
      <c r="AS259" s="18">
        <v>6</v>
      </c>
      <c r="AT259" s="78" t="s">
        <v>682</v>
      </c>
      <c r="AU259" s="18">
        <v>0.5</v>
      </c>
      <c r="AW259" s="78" t="s">
        <v>648</v>
      </c>
      <c r="AX259" s="43"/>
      <c r="AY259" s="78" t="s">
        <v>1095</v>
      </c>
      <c r="BA259" s="19">
        <v>7218</v>
      </c>
      <c r="BB259" s="38">
        <v>1</v>
      </c>
      <c r="BC259" s="78" t="s">
        <v>85</v>
      </c>
      <c r="BD259" s="18" t="s">
        <v>86</v>
      </c>
      <c r="BE259" s="18" t="s">
        <v>87</v>
      </c>
      <c r="BG259" s="88">
        <v>1</v>
      </c>
      <c r="BH259" s="18">
        <v>1</v>
      </c>
      <c r="BI259" s="38" t="s">
        <v>377</v>
      </c>
      <c r="BJ259" s="78" t="s">
        <v>1095</v>
      </c>
      <c r="BK259" s="18">
        <v>1</v>
      </c>
      <c r="BM259" s="18">
        <v>11.79998</v>
      </c>
      <c r="BN259" s="18" t="s">
        <v>87</v>
      </c>
      <c r="FK259" s="18">
        <v>3</v>
      </c>
      <c r="FL259" s="37" t="s">
        <v>362</v>
      </c>
      <c r="FM259" s="18">
        <v>0.95</v>
      </c>
      <c r="FP259" s="95" t="s">
        <v>1096</v>
      </c>
    </row>
    <row r="260" spans="1:172" s="18" customFormat="1">
      <c r="A260" s="18" t="s">
        <v>1097</v>
      </c>
      <c r="B260" s="78" t="s">
        <v>1098</v>
      </c>
      <c r="C260" s="78" t="s">
        <v>1099</v>
      </c>
      <c r="D260" s="79">
        <v>42735</v>
      </c>
      <c r="E260" s="80"/>
      <c r="N260" s="18">
        <v>7</v>
      </c>
      <c r="Z260" s="85"/>
      <c r="AD260" s="78">
        <v>2</v>
      </c>
      <c r="AE260" s="78">
        <v>1</v>
      </c>
      <c r="AG260" s="78" t="s">
        <v>101</v>
      </c>
      <c r="AH260" s="78" t="s">
        <v>102</v>
      </c>
      <c r="AI260" s="78" t="s">
        <v>79</v>
      </c>
      <c r="AK260" s="18">
        <v>1</v>
      </c>
      <c r="AL260" s="18" t="s">
        <v>80</v>
      </c>
      <c r="AM260" s="88">
        <v>1.05</v>
      </c>
      <c r="AP260" s="18" t="s">
        <v>289</v>
      </c>
      <c r="AQ260" s="18" t="s">
        <v>82</v>
      </c>
      <c r="AS260" s="18">
        <v>5</v>
      </c>
      <c r="AT260" s="78" t="s">
        <v>515</v>
      </c>
      <c r="AU260" s="18">
        <v>0.6</v>
      </c>
      <c r="AW260" s="78" t="s">
        <v>689</v>
      </c>
      <c r="AX260" s="43"/>
      <c r="BA260" s="19">
        <v>206352</v>
      </c>
      <c r="BB260" s="38">
        <v>1</v>
      </c>
      <c r="BC260" s="78" t="s">
        <v>85</v>
      </c>
      <c r="BD260" s="18" t="s">
        <v>86</v>
      </c>
      <c r="BE260" s="18" t="s">
        <v>87</v>
      </c>
      <c r="BG260" s="88">
        <v>1</v>
      </c>
      <c r="BH260" s="18">
        <v>1</v>
      </c>
      <c r="BI260" s="78" t="s">
        <v>88</v>
      </c>
      <c r="BJ260" s="78" t="s">
        <v>275</v>
      </c>
      <c r="BK260" s="18">
        <v>1</v>
      </c>
      <c r="BM260" s="18">
        <v>7</v>
      </c>
      <c r="BN260" s="18" t="s">
        <v>87</v>
      </c>
      <c r="FK260" s="18">
        <v>3</v>
      </c>
      <c r="FL260" s="78" t="s">
        <v>105</v>
      </c>
      <c r="FM260" s="18">
        <v>0.95</v>
      </c>
      <c r="FP260" s="95" t="s">
        <v>1100</v>
      </c>
    </row>
    <row r="261" spans="1:172" s="18" customFormat="1">
      <c r="A261" s="18" t="s">
        <v>1101</v>
      </c>
      <c r="B261" s="78" t="s">
        <v>1098</v>
      </c>
      <c r="C261" s="78" t="s">
        <v>1099</v>
      </c>
      <c r="D261" s="79">
        <v>42735</v>
      </c>
      <c r="E261" s="80"/>
      <c r="N261" s="18">
        <v>7</v>
      </c>
      <c r="Z261" s="85"/>
      <c r="AD261" s="78">
        <v>2</v>
      </c>
      <c r="AE261" s="78">
        <v>1</v>
      </c>
      <c r="AG261" s="78" t="s">
        <v>101</v>
      </c>
      <c r="AH261" s="78" t="s">
        <v>102</v>
      </c>
      <c r="AI261" s="78" t="s">
        <v>79</v>
      </c>
      <c r="AK261" s="18">
        <v>1</v>
      </c>
      <c r="AL261" s="18" t="s">
        <v>80</v>
      </c>
      <c r="AM261" s="88">
        <v>1.05</v>
      </c>
      <c r="AP261" s="18" t="s">
        <v>289</v>
      </c>
      <c r="AQ261" s="18" t="s">
        <v>82</v>
      </c>
      <c r="AS261" s="18">
        <v>5</v>
      </c>
      <c r="AT261" s="78" t="s">
        <v>515</v>
      </c>
      <c r="AU261" s="18">
        <v>0.6</v>
      </c>
      <c r="AW261" s="78" t="s">
        <v>689</v>
      </c>
      <c r="AX261" s="43"/>
      <c r="BA261" s="19">
        <v>206352</v>
      </c>
      <c r="BB261" s="38">
        <v>1</v>
      </c>
      <c r="BC261" s="78" t="s">
        <v>85</v>
      </c>
      <c r="BD261" s="18" t="s">
        <v>86</v>
      </c>
      <c r="BE261" s="18" t="s">
        <v>87</v>
      </c>
      <c r="BG261" s="88">
        <v>1</v>
      </c>
      <c r="BH261" s="18">
        <v>1</v>
      </c>
      <c r="BI261" s="78" t="s">
        <v>88</v>
      </c>
      <c r="BJ261" s="78" t="s">
        <v>275</v>
      </c>
      <c r="BK261" s="18">
        <v>1</v>
      </c>
      <c r="BM261" s="18">
        <v>7</v>
      </c>
      <c r="BN261" s="18" t="s">
        <v>87</v>
      </c>
      <c r="FK261" s="18">
        <v>3</v>
      </c>
      <c r="FL261" s="78" t="s">
        <v>105</v>
      </c>
      <c r="FM261" s="18">
        <v>0.95</v>
      </c>
      <c r="FP261" s="95" t="s">
        <v>1100</v>
      </c>
    </row>
    <row r="262" spans="1:172" s="18" customFormat="1">
      <c r="A262" s="18" t="s">
        <v>1102</v>
      </c>
      <c r="B262" s="78" t="s">
        <v>1103</v>
      </c>
      <c r="C262" s="78" t="s">
        <v>1104</v>
      </c>
      <c r="D262" s="79">
        <v>42735</v>
      </c>
      <c r="E262" s="80"/>
      <c r="N262" s="18">
        <v>10</v>
      </c>
      <c r="Z262" s="85"/>
      <c r="AD262" s="78">
        <v>2</v>
      </c>
      <c r="AE262" s="78">
        <v>1</v>
      </c>
      <c r="AG262" s="78" t="s">
        <v>101</v>
      </c>
      <c r="AH262" s="78" t="s">
        <v>102</v>
      </c>
      <c r="AI262" s="78" t="s">
        <v>79</v>
      </c>
      <c r="AK262" s="18">
        <v>2</v>
      </c>
      <c r="AL262" s="18" t="s">
        <v>132</v>
      </c>
      <c r="AM262" s="88">
        <v>1</v>
      </c>
      <c r="AP262" s="18" t="s">
        <v>161</v>
      </c>
      <c r="AQ262" s="18" t="s">
        <v>82</v>
      </c>
      <c r="AS262" s="18">
        <v>6</v>
      </c>
      <c r="AT262" s="78" t="s">
        <v>682</v>
      </c>
      <c r="AU262" s="18">
        <v>0.5</v>
      </c>
      <c r="AW262" s="78" t="s">
        <v>1105</v>
      </c>
      <c r="AX262" s="43"/>
      <c r="AY262" s="78" t="s">
        <v>617</v>
      </c>
      <c r="BA262" s="19">
        <v>387015</v>
      </c>
      <c r="BB262" s="38">
        <v>1</v>
      </c>
      <c r="BC262" s="78" t="s">
        <v>85</v>
      </c>
      <c r="BD262" s="18" t="s">
        <v>86</v>
      </c>
      <c r="BE262" s="18" t="s">
        <v>87</v>
      </c>
      <c r="BG262" s="88">
        <v>1</v>
      </c>
      <c r="BH262" s="18">
        <v>3</v>
      </c>
      <c r="BI262" s="78" t="s">
        <v>705</v>
      </c>
      <c r="BJ262" s="78" t="s">
        <v>275</v>
      </c>
      <c r="BK262" s="18">
        <v>0.5</v>
      </c>
      <c r="BM262" s="18">
        <v>10</v>
      </c>
      <c r="BN262" s="18" t="s">
        <v>87</v>
      </c>
      <c r="FK262" s="18">
        <v>3</v>
      </c>
      <c r="FL262" s="78" t="s">
        <v>105</v>
      </c>
      <c r="FM262" s="18">
        <v>0.95</v>
      </c>
      <c r="FP262" s="95" t="s">
        <v>1106</v>
      </c>
    </row>
    <row r="263" spans="1:172" s="18" customFormat="1">
      <c r="A263" s="18" t="s">
        <v>1107</v>
      </c>
      <c r="B263" s="78" t="s">
        <v>1108</v>
      </c>
      <c r="C263" s="78" t="s">
        <v>1104</v>
      </c>
      <c r="D263" s="79">
        <v>42735</v>
      </c>
      <c r="E263" s="80"/>
      <c r="N263" s="18">
        <v>10</v>
      </c>
      <c r="Z263" s="85"/>
      <c r="AD263" s="78">
        <v>2</v>
      </c>
      <c r="AE263" s="78">
        <v>1</v>
      </c>
      <c r="AG263" s="78" t="s">
        <v>101</v>
      </c>
      <c r="AH263" s="78" t="s">
        <v>102</v>
      </c>
      <c r="AI263" s="78" t="s">
        <v>79</v>
      </c>
      <c r="AK263" s="18">
        <v>2</v>
      </c>
      <c r="AL263" s="18" t="s">
        <v>132</v>
      </c>
      <c r="AM263" s="88">
        <v>1</v>
      </c>
      <c r="AP263" s="18" t="s">
        <v>161</v>
      </c>
      <c r="AQ263" s="18" t="s">
        <v>82</v>
      </c>
      <c r="AS263" s="18">
        <v>6</v>
      </c>
      <c r="AT263" s="78" t="s">
        <v>682</v>
      </c>
      <c r="AU263" s="18">
        <v>0.5</v>
      </c>
      <c r="AW263" s="78" t="s">
        <v>1105</v>
      </c>
      <c r="AX263" s="43"/>
      <c r="AY263" s="78" t="s">
        <v>617</v>
      </c>
      <c r="BA263" s="19">
        <v>387015</v>
      </c>
      <c r="BB263" s="38">
        <v>1</v>
      </c>
      <c r="BC263" s="78" t="s">
        <v>85</v>
      </c>
      <c r="BD263" s="18" t="s">
        <v>86</v>
      </c>
      <c r="BE263" s="18" t="s">
        <v>87</v>
      </c>
      <c r="BG263" s="88">
        <v>1</v>
      </c>
      <c r="BH263" s="18">
        <v>3</v>
      </c>
      <c r="BI263" s="78" t="s">
        <v>705</v>
      </c>
      <c r="BJ263" s="78" t="s">
        <v>275</v>
      </c>
      <c r="BK263" s="18">
        <v>0.5</v>
      </c>
      <c r="BM263" s="18">
        <v>10</v>
      </c>
      <c r="BN263" s="18" t="s">
        <v>87</v>
      </c>
      <c r="FK263" s="18">
        <v>3</v>
      </c>
      <c r="FL263" s="78" t="s">
        <v>105</v>
      </c>
      <c r="FM263" s="18">
        <v>0.95</v>
      </c>
      <c r="FP263" s="95" t="s">
        <v>1106</v>
      </c>
    </row>
    <row r="264" spans="1:172" s="18" customFormat="1">
      <c r="A264" s="18" t="s">
        <v>1109</v>
      </c>
      <c r="B264" s="78" t="s">
        <v>1110</v>
      </c>
      <c r="C264" s="78" t="s">
        <v>1111</v>
      </c>
      <c r="D264" s="79">
        <v>42735</v>
      </c>
      <c r="E264" s="80"/>
      <c r="N264" s="18">
        <v>0.32696999999999998</v>
      </c>
      <c r="Z264" s="85"/>
      <c r="AD264" s="78">
        <v>1</v>
      </c>
      <c r="AE264" s="78">
        <v>1.05</v>
      </c>
      <c r="AG264" s="78" t="s">
        <v>77</v>
      </c>
      <c r="AH264" s="78" t="s">
        <v>210</v>
      </c>
      <c r="AI264" s="78" t="s">
        <v>79</v>
      </c>
      <c r="AK264" s="18">
        <v>2</v>
      </c>
      <c r="AL264" s="18" t="s">
        <v>132</v>
      </c>
      <c r="AM264" s="88">
        <v>1</v>
      </c>
      <c r="AP264" s="18" t="s">
        <v>133</v>
      </c>
      <c r="AQ264" s="18" t="s">
        <v>82</v>
      </c>
      <c r="AS264" s="18">
        <v>2</v>
      </c>
      <c r="AT264" s="78" t="s">
        <v>83</v>
      </c>
      <c r="AU264" s="18">
        <v>0.9</v>
      </c>
      <c r="AW264" s="78" t="s">
        <v>1112</v>
      </c>
      <c r="AX264" s="43"/>
      <c r="BA264" s="19">
        <v>432967</v>
      </c>
      <c r="BB264" s="38">
        <v>1</v>
      </c>
      <c r="BC264" s="78" t="s">
        <v>85</v>
      </c>
      <c r="BD264" s="18" t="s">
        <v>86</v>
      </c>
      <c r="BE264" s="18" t="s">
        <v>87</v>
      </c>
      <c r="BG264" s="88">
        <v>1</v>
      </c>
      <c r="BH264" s="18">
        <v>1</v>
      </c>
      <c r="BI264" s="78" t="s">
        <v>88</v>
      </c>
      <c r="BJ264" s="78" t="s">
        <v>275</v>
      </c>
      <c r="BK264" s="18">
        <v>1</v>
      </c>
      <c r="BM264" s="18">
        <v>0.32696999999999998</v>
      </c>
      <c r="BN264" s="18" t="s">
        <v>87</v>
      </c>
      <c r="FK264" s="18">
        <v>3</v>
      </c>
      <c r="FL264" s="37" t="s">
        <v>362</v>
      </c>
      <c r="FM264" s="18">
        <v>0.95</v>
      </c>
      <c r="FP264" s="95" t="s">
        <v>1113</v>
      </c>
    </row>
    <row r="265" spans="1:172" s="18" customFormat="1">
      <c r="A265" s="18" t="s">
        <v>1114</v>
      </c>
      <c r="B265" s="78" t="s">
        <v>1115</v>
      </c>
      <c r="C265" s="78" t="s">
        <v>1088</v>
      </c>
      <c r="D265" s="79">
        <v>42735</v>
      </c>
      <c r="E265" s="80"/>
      <c r="N265" s="18">
        <v>9</v>
      </c>
      <c r="Z265" s="85"/>
      <c r="AD265" s="78">
        <v>1</v>
      </c>
      <c r="AE265" s="78">
        <v>1.05</v>
      </c>
      <c r="AG265" s="78" t="s">
        <v>77</v>
      </c>
      <c r="AH265" s="78" t="s">
        <v>125</v>
      </c>
      <c r="AI265" s="78" t="s">
        <v>79</v>
      </c>
      <c r="AK265" s="18">
        <v>2</v>
      </c>
      <c r="AL265" s="18" t="s">
        <v>132</v>
      </c>
      <c r="AM265" s="88">
        <v>1</v>
      </c>
      <c r="AP265" s="18" t="s">
        <v>133</v>
      </c>
      <c r="AQ265" s="18" t="s">
        <v>82</v>
      </c>
      <c r="AS265" s="18">
        <v>5</v>
      </c>
      <c r="AT265" s="78" t="s">
        <v>211</v>
      </c>
      <c r="AU265" s="18">
        <v>0.6</v>
      </c>
      <c r="AW265" s="78" t="s">
        <v>1089</v>
      </c>
      <c r="AX265" s="85">
        <v>0.247115</v>
      </c>
      <c r="AY265" s="78" t="s">
        <v>1090</v>
      </c>
      <c r="BA265" s="19">
        <v>64758</v>
      </c>
      <c r="BB265" s="38">
        <v>1</v>
      </c>
      <c r="BC265" s="78" t="s">
        <v>85</v>
      </c>
      <c r="BD265" s="18" t="s">
        <v>86</v>
      </c>
      <c r="BE265" s="18" t="s">
        <v>87</v>
      </c>
      <c r="BG265" s="88">
        <v>1</v>
      </c>
      <c r="BH265" s="18">
        <v>1</v>
      </c>
      <c r="BI265" s="38" t="s">
        <v>377</v>
      </c>
      <c r="BJ265" s="78" t="s">
        <v>275</v>
      </c>
      <c r="BK265" s="18">
        <v>1</v>
      </c>
      <c r="BM265" s="18">
        <v>9</v>
      </c>
      <c r="BN265" s="18" t="s">
        <v>87</v>
      </c>
      <c r="FK265" s="18">
        <v>3</v>
      </c>
      <c r="FL265" s="37" t="s">
        <v>362</v>
      </c>
      <c r="FM265" s="18">
        <v>0.95</v>
      </c>
      <c r="FP265" s="95" t="s">
        <v>1116</v>
      </c>
    </row>
    <row r="266" spans="1:172" s="18" customFormat="1">
      <c r="A266" s="18" t="s">
        <v>1117</v>
      </c>
      <c r="B266" s="78" t="s">
        <v>1118</v>
      </c>
      <c r="C266" s="78" t="s">
        <v>601</v>
      </c>
      <c r="D266" s="79">
        <v>42735</v>
      </c>
      <c r="E266" s="80"/>
      <c r="N266" s="18">
        <v>14</v>
      </c>
      <c r="Z266" s="85"/>
      <c r="AD266" s="78">
        <v>2</v>
      </c>
      <c r="AE266" s="78">
        <v>1</v>
      </c>
      <c r="AG266" s="78" t="s">
        <v>101</v>
      </c>
      <c r="AH266" s="78" t="s">
        <v>102</v>
      </c>
      <c r="AI266" s="78" t="s">
        <v>79</v>
      </c>
      <c r="AK266" s="18">
        <v>2</v>
      </c>
      <c r="AL266" s="18" t="s">
        <v>132</v>
      </c>
      <c r="AM266" s="88">
        <v>1</v>
      </c>
      <c r="AP266" s="18" t="s">
        <v>133</v>
      </c>
      <c r="AQ266" s="18" t="s">
        <v>82</v>
      </c>
      <c r="AS266" s="18">
        <v>3</v>
      </c>
      <c r="AT266" s="78" t="s">
        <v>305</v>
      </c>
      <c r="AU266" s="18">
        <v>0.8</v>
      </c>
      <c r="AW266" s="78" t="s">
        <v>131</v>
      </c>
      <c r="AX266" s="85">
        <v>1</v>
      </c>
      <c r="AY266" s="78" t="s">
        <v>523</v>
      </c>
      <c r="BA266" s="19">
        <v>128160</v>
      </c>
      <c r="BB266" s="38">
        <v>1</v>
      </c>
      <c r="BC266" s="78" t="s">
        <v>85</v>
      </c>
      <c r="BD266" s="18" t="s">
        <v>86</v>
      </c>
      <c r="BE266" s="18" t="s">
        <v>87</v>
      </c>
      <c r="BG266" s="88">
        <v>1</v>
      </c>
      <c r="BH266" s="18">
        <v>2</v>
      </c>
      <c r="BI266" s="38" t="s">
        <v>274</v>
      </c>
      <c r="BJ266" s="78" t="s">
        <v>275</v>
      </c>
      <c r="BK266" s="18">
        <v>0.7</v>
      </c>
      <c r="BM266" s="18">
        <v>14</v>
      </c>
      <c r="BN266" s="18" t="s">
        <v>87</v>
      </c>
      <c r="FK266" s="18">
        <v>3</v>
      </c>
      <c r="FL266" s="78" t="s">
        <v>105</v>
      </c>
      <c r="FM266" s="18">
        <v>0.95</v>
      </c>
      <c r="FP266" s="95" t="s">
        <v>1119</v>
      </c>
    </row>
    <row r="267" spans="1:172" s="18" customFormat="1">
      <c r="A267" s="18" t="s">
        <v>1120</v>
      </c>
      <c r="B267" s="78" t="s">
        <v>1121</v>
      </c>
      <c r="C267" s="78" t="s">
        <v>601</v>
      </c>
      <c r="D267" s="79">
        <v>42735</v>
      </c>
      <c r="E267" s="80"/>
      <c r="N267" s="18">
        <v>14</v>
      </c>
      <c r="Z267" s="85"/>
      <c r="AD267" s="78">
        <v>2</v>
      </c>
      <c r="AE267" s="78">
        <v>1</v>
      </c>
      <c r="AG267" s="78" t="s">
        <v>101</v>
      </c>
      <c r="AH267" s="78" t="s">
        <v>102</v>
      </c>
      <c r="AI267" s="78" t="s">
        <v>79</v>
      </c>
      <c r="AK267" s="18">
        <v>2</v>
      </c>
      <c r="AL267" s="18" t="s">
        <v>132</v>
      </c>
      <c r="AM267" s="88">
        <v>1</v>
      </c>
      <c r="AP267" s="18" t="s">
        <v>133</v>
      </c>
      <c r="AQ267" s="18" t="s">
        <v>82</v>
      </c>
      <c r="AS267" s="18">
        <v>3</v>
      </c>
      <c r="AT267" s="78" t="s">
        <v>305</v>
      </c>
      <c r="AU267" s="18">
        <v>0.8</v>
      </c>
      <c r="AW267" s="78" t="s">
        <v>131</v>
      </c>
      <c r="AX267" s="85">
        <v>1</v>
      </c>
      <c r="AY267" s="78" t="s">
        <v>523</v>
      </c>
      <c r="BA267" s="19">
        <v>128160</v>
      </c>
      <c r="BB267" s="38">
        <v>1</v>
      </c>
      <c r="BC267" s="78" t="s">
        <v>85</v>
      </c>
      <c r="BD267" s="18" t="s">
        <v>86</v>
      </c>
      <c r="BE267" s="18" t="s">
        <v>87</v>
      </c>
      <c r="BG267" s="88">
        <v>1</v>
      </c>
      <c r="BH267" s="18">
        <v>2</v>
      </c>
      <c r="BI267" s="38" t="s">
        <v>274</v>
      </c>
      <c r="BJ267" s="78" t="s">
        <v>275</v>
      </c>
      <c r="BK267" s="18">
        <v>0.7</v>
      </c>
      <c r="BM267" s="18">
        <v>14</v>
      </c>
      <c r="BN267" s="18" t="s">
        <v>87</v>
      </c>
      <c r="FK267" s="18">
        <v>3</v>
      </c>
      <c r="FL267" s="78" t="s">
        <v>105</v>
      </c>
      <c r="FM267" s="18">
        <v>0.95</v>
      </c>
      <c r="FP267" s="95" t="s">
        <v>1119</v>
      </c>
    </row>
    <row r="268" spans="1:172" s="18" customFormat="1">
      <c r="A268" s="18" t="s">
        <v>1122</v>
      </c>
      <c r="B268" s="78" t="s">
        <v>1123</v>
      </c>
      <c r="C268" s="78" t="s">
        <v>1124</v>
      </c>
      <c r="D268" s="79">
        <v>42735</v>
      </c>
      <c r="E268" s="80"/>
      <c r="N268" s="18">
        <v>10</v>
      </c>
      <c r="Z268" s="85"/>
      <c r="AD268" s="78">
        <v>2</v>
      </c>
      <c r="AE268" s="78">
        <v>1</v>
      </c>
      <c r="AG268" s="78" t="s">
        <v>101</v>
      </c>
      <c r="AH268" s="78" t="s">
        <v>102</v>
      </c>
      <c r="AI268" s="78" t="s">
        <v>79</v>
      </c>
      <c r="AK268" s="18">
        <v>2</v>
      </c>
      <c r="AL268" s="18" t="s">
        <v>132</v>
      </c>
      <c r="AM268" s="88">
        <v>1</v>
      </c>
      <c r="AP268" s="18" t="s">
        <v>254</v>
      </c>
      <c r="AQ268" s="18" t="s">
        <v>82</v>
      </c>
      <c r="AS268" s="18">
        <v>3</v>
      </c>
      <c r="AT268" s="78" t="s">
        <v>305</v>
      </c>
      <c r="AU268" s="18">
        <v>0.8</v>
      </c>
      <c r="AW268" s="78" t="s">
        <v>253</v>
      </c>
      <c r="AX268" s="85">
        <v>1</v>
      </c>
      <c r="AY268" s="78" t="s">
        <v>617</v>
      </c>
      <c r="BA268" s="19">
        <v>2160</v>
      </c>
      <c r="BB268" s="38">
        <v>1</v>
      </c>
      <c r="BC268" s="78" t="s">
        <v>85</v>
      </c>
      <c r="BD268" s="18" t="s">
        <v>86</v>
      </c>
      <c r="BE268" s="18" t="s">
        <v>87</v>
      </c>
      <c r="BG268" s="88">
        <v>1</v>
      </c>
      <c r="BH268" s="18">
        <v>1</v>
      </c>
      <c r="BI268" s="78" t="s">
        <v>88</v>
      </c>
      <c r="BJ268" s="78" t="s">
        <v>275</v>
      </c>
      <c r="BK268" s="18">
        <v>1</v>
      </c>
      <c r="BM268" s="18">
        <v>10</v>
      </c>
      <c r="BN268" s="18" t="s">
        <v>87</v>
      </c>
      <c r="FK268" s="18">
        <v>3</v>
      </c>
      <c r="FL268" s="78" t="s">
        <v>105</v>
      </c>
      <c r="FM268" s="18">
        <v>0.95</v>
      </c>
      <c r="FP268" s="95" t="s">
        <v>1125</v>
      </c>
    </row>
    <row r="269" spans="1:172" s="18" customFormat="1">
      <c r="A269" s="18" t="s">
        <v>1126</v>
      </c>
      <c r="B269" s="78" t="s">
        <v>1123</v>
      </c>
      <c r="C269" s="78" t="s">
        <v>1124</v>
      </c>
      <c r="D269" s="79">
        <v>42735</v>
      </c>
      <c r="E269" s="80"/>
      <c r="N269" s="18">
        <v>10</v>
      </c>
      <c r="Z269" s="85"/>
      <c r="AD269" s="78">
        <v>2</v>
      </c>
      <c r="AE269" s="78">
        <v>1</v>
      </c>
      <c r="AG269" s="78" t="s">
        <v>101</v>
      </c>
      <c r="AH269" s="78" t="s">
        <v>102</v>
      </c>
      <c r="AI269" s="78" t="s">
        <v>79</v>
      </c>
      <c r="AK269" s="18">
        <v>2</v>
      </c>
      <c r="AL269" s="18" t="s">
        <v>132</v>
      </c>
      <c r="AM269" s="88">
        <v>1</v>
      </c>
      <c r="AP269" s="18" t="s">
        <v>254</v>
      </c>
      <c r="AQ269" s="18" t="s">
        <v>82</v>
      </c>
      <c r="AS269" s="18">
        <v>3</v>
      </c>
      <c r="AT269" s="78" t="s">
        <v>305</v>
      </c>
      <c r="AU269" s="18">
        <v>0.8</v>
      </c>
      <c r="AW269" s="78" t="s">
        <v>253</v>
      </c>
      <c r="AX269" s="85">
        <v>1</v>
      </c>
      <c r="AY269" s="78" t="s">
        <v>617</v>
      </c>
      <c r="BA269" s="19">
        <v>2160</v>
      </c>
      <c r="BB269" s="38">
        <v>1</v>
      </c>
      <c r="BC269" s="78" t="s">
        <v>85</v>
      </c>
      <c r="BD269" s="18" t="s">
        <v>86</v>
      </c>
      <c r="BE269" s="18" t="s">
        <v>87</v>
      </c>
      <c r="BG269" s="88">
        <v>1</v>
      </c>
      <c r="BH269" s="18">
        <v>1</v>
      </c>
      <c r="BI269" s="78" t="s">
        <v>88</v>
      </c>
      <c r="BJ269" s="78" t="s">
        <v>275</v>
      </c>
      <c r="BK269" s="18">
        <v>1</v>
      </c>
      <c r="BM269" s="18">
        <v>10</v>
      </c>
      <c r="BN269" s="18" t="s">
        <v>87</v>
      </c>
      <c r="FK269" s="18">
        <v>3</v>
      </c>
      <c r="FL269" s="78" t="s">
        <v>105</v>
      </c>
      <c r="FM269" s="18">
        <v>0.95</v>
      </c>
      <c r="FP269" s="95" t="s">
        <v>1125</v>
      </c>
    </row>
    <row r="270" spans="1:172" s="18" customFormat="1">
      <c r="A270" s="18" t="s">
        <v>1127</v>
      </c>
      <c r="B270" s="78" t="s">
        <v>1128</v>
      </c>
      <c r="C270" s="78" t="s">
        <v>1129</v>
      </c>
      <c r="D270" s="79">
        <v>42735</v>
      </c>
      <c r="E270" s="80"/>
      <c r="N270" s="18">
        <v>8</v>
      </c>
      <c r="Z270" s="85"/>
      <c r="AD270" s="78">
        <v>2</v>
      </c>
      <c r="AE270" s="78">
        <v>1</v>
      </c>
      <c r="AG270" s="78" t="s">
        <v>101</v>
      </c>
      <c r="AH270" s="78" t="s">
        <v>102</v>
      </c>
      <c r="AI270" s="78" t="s">
        <v>79</v>
      </c>
      <c r="AK270" s="18">
        <v>1</v>
      </c>
      <c r="AL270" s="18" t="s">
        <v>80</v>
      </c>
      <c r="AM270" s="88">
        <v>1.05</v>
      </c>
      <c r="AP270" s="18" t="s">
        <v>417</v>
      </c>
      <c r="AQ270" s="18" t="s">
        <v>82</v>
      </c>
      <c r="AS270" s="18">
        <v>3</v>
      </c>
      <c r="AT270" s="78" t="s">
        <v>305</v>
      </c>
      <c r="AU270" s="18">
        <v>0.8</v>
      </c>
      <c r="AW270" s="78" t="s">
        <v>416</v>
      </c>
      <c r="AX270" s="85">
        <v>1</v>
      </c>
      <c r="AY270" s="78" t="s">
        <v>1130</v>
      </c>
      <c r="BA270" s="19">
        <v>131134</v>
      </c>
      <c r="BB270" s="38">
        <v>1</v>
      </c>
      <c r="BC270" s="78" t="s">
        <v>85</v>
      </c>
      <c r="BD270" s="18" t="s">
        <v>86</v>
      </c>
      <c r="BE270" s="18" t="s">
        <v>87</v>
      </c>
      <c r="BG270" s="88">
        <v>1</v>
      </c>
      <c r="BH270" s="18">
        <v>1</v>
      </c>
      <c r="BI270" s="78" t="s">
        <v>88</v>
      </c>
      <c r="BJ270" s="78" t="s">
        <v>275</v>
      </c>
      <c r="BK270" s="18">
        <v>1</v>
      </c>
      <c r="BM270" s="18">
        <v>8</v>
      </c>
      <c r="BN270" s="18" t="s">
        <v>87</v>
      </c>
      <c r="FK270" s="18">
        <v>3</v>
      </c>
      <c r="FL270" s="78" t="s">
        <v>105</v>
      </c>
      <c r="FM270" s="18">
        <v>0.95</v>
      </c>
      <c r="FP270" s="95" t="s">
        <v>1131</v>
      </c>
    </row>
    <row r="271" spans="1:172" s="18" customFormat="1">
      <c r="A271" s="18" t="s">
        <v>1132</v>
      </c>
      <c r="B271" s="78" t="s">
        <v>1133</v>
      </c>
      <c r="C271" s="78" t="s">
        <v>1134</v>
      </c>
      <c r="D271" s="79">
        <v>42735</v>
      </c>
      <c r="E271" s="80"/>
      <c r="N271" s="18">
        <v>4.8</v>
      </c>
      <c r="Z271" s="85"/>
      <c r="AD271" s="78">
        <v>2</v>
      </c>
      <c r="AE271" s="78">
        <v>1</v>
      </c>
      <c r="AG271" s="78" t="s">
        <v>101</v>
      </c>
      <c r="AH271" s="78" t="s">
        <v>102</v>
      </c>
      <c r="AI271" s="78" t="s">
        <v>79</v>
      </c>
      <c r="AK271" s="18">
        <v>1</v>
      </c>
      <c r="AL271" s="18" t="s">
        <v>80</v>
      </c>
      <c r="AM271" s="88">
        <v>1.05</v>
      </c>
      <c r="AP271" s="18" t="s">
        <v>224</v>
      </c>
      <c r="AQ271" s="18" t="s">
        <v>82</v>
      </c>
      <c r="AS271" s="18">
        <v>5</v>
      </c>
      <c r="AT271" s="78" t="s">
        <v>515</v>
      </c>
      <c r="AU271" s="18">
        <v>0.6</v>
      </c>
      <c r="AW271" s="78" t="s">
        <v>710</v>
      </c>
      <c r="AX271" s="43"/>
      <c r="BA271" s="19">
        <v>363574</v>
      </c>
      <c r="BB271" s="38">
        <v>1</v>
      </c>
      <c r="BC271" s="78" t="s">
        <v>85</v>
      </c>
      <c r="BD271" s="18" t="s">
        <v>86</v>
      </c>
      <c r="BE271" s="18" t="s">
        <v>87</v>
      </c>
      <c r="BG271" s="88">
        <v>1</v>
      </c>
      <c r="BH271" s="18">
        <v>1</v>
      </c>
      <c r="BI271" s="78" t="s">
        <v>7923</v>
      </c>
      <c r="BJ271" s="78" t="s">
        <v>275</v>
      </c>
      <c r="BK271" s="18">
        <v>1</v>
      </c>
      <c r="BM271" s="18">
        <v>4.8</v>
      </c>
      <c r="BN271" s="18" t="s">
        <v>87</v>
      </c>
      <c r="FK271" s="18">
        <v>3</v>
      </c>
      <c r="FL271" s="78" t="s">
        <v>105</v>
      </c>
      <c r="FM271" s="18">
        <v>0.95</v>
      </c>
      <c r="FP271" s="95" t="s">
        <v>1135</v>
      </c>
    </row>
    <row r="272" spans="1:172" s="18" customFormat="1">
      <c r="A272" s="18" t="s">
        <v>1136</v>
      </c>
      <c r="B272" s="78" t="s">
        <v>1137</v>
      </c>
      <c r="C272" s="78" t="s">
        <v>1138</v>
      </c>
      <c r="D272" s="79">
        <v>42735</v>
      </c>
      <c r="E272" s="80"/>
      <c r="N272" s="18">
        <v>4.8</v>
      </c>
      <c r="Z272" s="85"/>
      <c r="AD272" s="78">
        <v>2</v>
      </c>
      <c r="AE272" s="78">
        <v>1</v>
      </c>
      <c r="AG272" s="78" t="s">
        <v>101</v>
      </c>
      <c r="AH272" s="78" t="s">
        <v>102</v>
      </c>
      <c r="AI272" s="78" t="s">
        <v>79</v>
      </c>
      <c r="AK272" s="18">
        <v>1</v>
      </c>
      <c r="AL272" s="18" t="s">
        <v>80</v>
      </c>
      <c r="AM272" s="88">
        <v>1.05</v>
      </c>
      <c r="AP272" s="18" t="s">
        <v>417</v>
      </c>
      <c r="AQ272" s="18" t="s">
        <v>82</v>
      </c>
      <c r="AS272" s="18">
        <v>3</v>
      </c>
      <c r="AT272" s="78" t="s">
        <v>305</v>
      </c>
      <c r="AU272" s="18">
        <v>0.8</v>
      </c>
      <c r="AW272" s="78" t="s">
        <v>1024</v>
      </c>
      <c r="AX272" s="85">
        <v>1</v>
      </c>
      <c r="AY272" s="78" t="s">
        <v>617</v>
      </c>
      <c r="BA272" s="19">
        <v>320431</v>
      </c>
      <c r="BB272" s="38">
        <v>1</v>
      </c>
      <c r="BC272" s="78" t="s">
        <v>85</v>
      </c>
      <c r="BD272" s="18" t="s">
        <v>86</v>
      </c>
      <c r="BE272" s="18" t="s">
        <v>87</v>
      </c>
      <c r="BG272" s="88">
        <v>1</v>
      </c>
      <c r="BH272" s="18">
        <v>1</v>
      </c>
      <c r="BI272" s="78" t="s">
        <v>88</v>
      </c>
      <c r="BJ272" s="78" t="s">
        <v>275</v>
      </c>
      <c r="BK272" s="18">
        <v>1</v>
      </c>
      <c r="BM272" s="18">
        <v>4.8</v>
      </c>
      <c r="BN272" s="18" t="s">
        <v>87</v>
      </c>
      <c r="FK272" s="18">
        <v>3</v>
      </c>
      <c r="FL272" s="78" t="s">
        <v>105</v>
      </c>
      <c r="FM272" s="18">
        <v>0.95</v>
      </c>
      <c r="FP272" s="95" t="s">
        <v>1139</v>
      </c>
    </row>
    <row r="273" spans="1:172" s="18" customFormat="1">
      <c r="A273" s="18" t="s">
        <v>1140</v>
      </c>
      <c r="B273" s="78" t="s">
        <v>1141</v>
      </c>
      <c r="C273" s="78" t="s">
        <v>1138</v>
      </c>
      <c r="D273" s="79">
        <v>42735</v>
      </c>
      <c r="E273" s="80"/>
      <c r="N273" s="18">
        <v>4.8</v>
      </c>
      <c r="Z273" s="85"/>
      <c r="AD273" s="78">
        <v>2</v>
      </c>
      <c r="AE273" s="78">
        <v>1</v>
      </c>
      <c r="AG273" s="78" t="s">
        <v>101</v>
      </c>
      <c r="AH273" s="78" t="s">
        <v>102</v>
      </c>
      <c r="AI273" s="78" t="s">
        <v>79</v>
      </c>
      <c r="AK273" s="18">
        <v>1</v>
      </c>
      <c r="AL273" s="18" t="s">
        <v>80</v>
      </c>
      <c r="AM273" s="88">
        <v>1.05</v>
      </c>
      <c r="AP273" s="18" t="s">
        <v>417</v>
      </c>
      <c r="AQ273" s="18" t="s">
        <v>82</v>
      </c>
      <c r="AS273" s="18">
        <v>3</v>
      </c>
      <c r="AT273" s="78" t="s">
        <v>305</v>
      </c>
      <c r="AU273" s="18">
        <v>0.8</v>
      </c>
      <c r="AW273" s="78" t="s">
        <v>1024</v>
      </c>
      <c r="AX273" s="85">
        <v>1</v>
      </c>
      <c r="AY273" s="78" t="s">
        <v>617</v>
      </c>
      <c r="BA273" s="19">
        <v>320431</v>
      </c>
      <c r="BB273" s="38">
        <v>1</v>
      </c>
      <c r="BC273" s="78" t="s">
        <v>85</v>
      </c>
      <c r="BD273" s="18" t="s">
        <v>86</v>
      </c>
      <c r="BE273" s="18" t="s">
        <v>87</v>
      </c>
      <c r="BG273" s="88">
        <v>1</v>
      </c>
      <c r="BH273" s="18">
        <v>1</v>
      </c>
      <c r="BI273" s="78" t="s">
        <v>88</v>
      </c>
      <c r="BJ273" s="78" t="s">
        <v>275</v>
      </c>
      <c r="BK273" s="18">
        <v>1</v>
      </c>
      <c r="BM273" s="18">
        <v>4.8</v>
      </c>
      <c r="BN273" s="18" t="s">
        <v>87</v>
      </c>
      <c r="FK273" s="18">
        <v>3</v>
      </c>
      <c r="FL273" s="78" t="s">
        <v>105</v>
      </c>
      <c r="FM273" s="18">
        <v>0.95</v>
      </c>
      <c r="FP273" s="95" t="s">
        <v>1139</v>
      </c>
    </row>
    <row r="274" spans="1:172" s="18" customFormat="1">
      <c r="A274" s="18" t="s">
        <v>1142</v>
      </c>
      <c r="B274" s="78" t="s">
        <v>1143</v>
      </c>
      <c r="C274" s="78" t="s">
        <v>1144</v>
      </c>
      <c r="D274" s="79">
        <v>42735</v>
      </c>
      <c r="E274" s="80"/>
      <c r="N274" s="18">
        <v>12</v>
      </c>
      <c r="Z274" s="85"/>
      <c r="AD274" s="78">
        <v>2</v>
      </c>
      <c r="AE274" s="78">
        <v>1</v>
      </c>
      <c r="AG274" s="78" t="s">
        <v>101</v>
      </c>
      <c r="AH274" s="78" t="s">
        <v>102</v>
      </c>
      <c r="AI274" s="78" t="s">
        <v>79</v>
      </c>
      <c r="AK274" s="18">
        <v>2</v>
      </c>
      <c r="AL274" s="18" t="s">
        <v>132</v>
      </c>
      <c r="AM274" s="88">
        <v>1</v>
      </c>
      <c r="AP274" s="18" t="s">
        <v>341</v>
      </c>
      <c r="AQ274" s="18" t="s">
        <v>82</v>
      </c>
      <c r="AS274" s="18">
        <v>3</v>
      </c>
      <c r="AT274" s="78" t="s">
        <v>305</v>
      </c>
      <c r="AU274" s="18">
        <v>0.8</v>
      </c>
      <c r="AW274" s="78" t="s">
        <v>1145</v>
      </c>
      <c r="AX274" s="85">
        <v>1</v>
      </c>
      <c r="AY274" s="78" t="s">
        <v>1078</v>
      </c>
      <c r="BA274" s="19">
        <v>358976</v>
      </c>
      <c r="BB274" s="38">
        <v>1</v>
      </c>
      <c r="BC274" s="78" t="s">
        <v>85</v>
      </c>
      <c r="BD274" s="18" t="s">
        <v>86</v>
      </c>
      <c r="BE274" s="18" t="s">
        <v>87</v>
      </c>
      <c r="BG274" s="88">
        <v>1</v>
      </c>
      <c r="BH274" s="18">
        <v>1</v>
      </c>
      <c r="BI274" s="78" t="s">
        <v>88</v>
      </c>
      <c r="BJ274" s="78" t="s">
        <v>1078</v>
      </c>
      <c r="BK274" s="18">
        <v>1</v>
      </c>
      <c r="BM274" s="18">
        <v>12</v>
      </c>
      <c r="BN274" s="18" t="s">
        <v>87</v>
      </c>
      <c r="FK274" s="18">
        <v>3</v>
      </c>
      <c r="FL274" s="78" t="s">
        <v>105</v>
      </c>
      <c r="FM274" s="18">
        <v>0.95</v>
      </c>
      <c r="FP274" s="95" t="s">
        <v>1119</v>
      </c>
    </row>
    <row r="275" spans="1:172" s="18" customFormat="1">
      <c r="A275" s="18" t="s">
        <v>1146</v>
      </c>
      <c r="B275" s="78" t="s">
        <v>1147</v>
      </c>
      <c r="C275" s="78" t="s">
        <v>1148</v>
      </c>
      <c r="D275" s="79">
        <v>42735</v>
      </c>
      <c r="E275" s="80"/>
      <c r="N275" s="18">
        <v>10</v>
      </c>
      <c r="Z275" s="85"/>
      <c r="AD275" s="78">
        <v>1</v>
      </c>
      <c r="AE275" s="78">
        <v>1.05</v>
      </c>
      <c r="AG275" s="78" t="s">
        <v>77</v>
      </c>
      <c r="AH275" s="78" t="s">
        <v>160</v>
      </c>
      <c r="AI275" s="78" t="s">
        <v>79</v>
      </c>
      <c r="AK275" s="18">
        <v>1</v>
      </c>
      <c r="AL275" s="18" t="s">
        <v>80</v>
      </c>
      <c r="AM275" s="88">
        <v>1.05</v>
      </c>
      <c r="AP275" s="18" t="s">
        <v>289</v>
      </c>
      <c r="AQ275" s="18" t="s">
        <v>82</v>
      </c>
      <c r="AS275" s="18">
        <v>3</v>
      </c>
      <c r="AT275" s="78" t="s">
        <v>305</v>
      </c>
      <c r="AU275" s="18">
        <v>0.8</v>
      </c>
      <c r="AW275" s="78" t="s">
        <v>1149</v>
      </c>
      <c r="AX275" s="85">
        <v>1</v>
      </c>
      <c r="AY275" s="78" t="s">
        <v>643</v>
      </c>
      <c r="BA275" s="19">
        <v>80748</v>
      </c>
      <c r="BB275" s="38">
        <v>1</v>
      </c>
      <c r="BC275" s="78" t="s">
        <v>85</v>
      </c>
      <c r="BD275" s="18" t="s">
        <v>86</v>
      </c>
      <c r="BE275" s="18" t="s">
        <v>87</v>
      </c>
      <c r="BG275" s="88">
        <v>1</v>
      </c>
      <c r="BH275" s="18">
        <v>1</v>
      </c>
      <c r="BI275" s="38" t="s">
        <v>377</v>
      </c>
      <c r="BJ275" s="78" t="s">
        <v>643</v>
      </c>
      <c r="BK275" s="18">
        <v>1</v>
      </c>
      <c r="BM275" s="18">
        <v>10</v>
      </c>
      <c r="BN275" s="18" t="s">
        <v>87</v>
      </c>
      <c r="FK275" s="18">
        <v>3</v>
      </c>
      <c r="FL275" s="37" t="s">
        <v>89</v>
      </c>
      <c r="FM275" s="18">
        <v>0.95</v>
      </c>
      <c r="FP275" s="95" t="s">
        <v>1150</v>
      </c>
    </row>
    <row r="276" spans="1:172" s="18" customFormat="1">
      <c r="A276" s="18" t="s">
        <v>1151</v>
      </c>
      <c r="B276" s="78" t="s">
        <v>1152</v>
      </c>
      <c r="C276" s="78" t="s">
        <v>1148</v>
      </c>
      <c r="D276" s="79">
        <v>42735</v>
      </c>
      <c r="E276" s="80"/>
      <c r="N276" s="18">
        <v>10</v>
      </c>
      <c r="Z276" s="85"/>
      <c r="AD276" s="78">
        <v>1</v>
      </c>
      <c r="AE276" s="78">
        <v>1.05</v>
      </c>
      <c r="AG276" s="78" t="s">
        <v>77</v>
      </c>
      <c r="AH276" s="78" t="s">
        <v>160</v>
      </c>
      <c r="AI276" s="78" t="s">
        <v>79</v>
      </c>
      <c r="AK276" s="18">
        <v>1</v>
      </c>
      <c r="AL276" s="18" t="s">
        <v>80</v>
      </c>
      <c r="AM276" s="88">
        <v>1.05</v>
      </c>
      <c r="AP276" s="18" t="s">
        <v>289</v>
      </c>
      <c r="AQ276" s="18" t="s">
        <v>82</v>
      </c>
      <c r="AS276" s="18">
        <v>3</v>
      </c>
      <c r="AT276" s="78" t="s">
        <v>305</v>
      </c>
      <c r="AU276" s="18">
        <v>0.8</v>
      </c>
      <c r="AW276" s="78" t="s">
        <v>1149</v>
      </c>
      <c r="AX276" s="85">
        <v>1</v>
      </c>
      <c r="AY276" s="78" t="s">
        <v>643</v>
      </c>
      <c r="BA276" s="19">
        <v>80748</v>
      </c>
      <c r="BB276" s="38">
        <v>1</v>
      </c>
      <c r="BC276" s="78" t="s">
        <v>85</v>
      </c>
      <c r="BD276" s="18" t="s">
        <v>86</v>
      </c>
      <c r="BE276" s="18" t="s">
        <v>87</v>
      </c>
      <c r="BG276" s="88">
        <v>1</v>
      </c>
      <c r="BH276" s="18">
        <v>1</v>
      </c>
      <c r="BI276" s="38" t="s">
        <v>377</v>
      </c>
      <c r="BJ276" s="78" t="s">
        <v>643</v>
      </c>
      <c r="BK276" s="18">
        <v>1</v>
      </c>
      <c r="BM276" s="18">
        <v>10</v>
      </c>
      <c r="BN276" s="18" t="s">
        <v>87</v>
      </c>
      <c r="FK276" s="18">
        <v>3</v>
      </c>
      <c r="FL276" s="37" t="s">
        <v>89</v>
      </c>
      <c r="FM276" s="18">
        <v>0.95</v>
      </c>
      <c r="FP276" s="95" t="s">
        <v>1150</v>
      </c>
    </row>
    <row r="277" spans="1:172" s="18" customFormat="1">
      <c r="A277" s="18" t="s">
        <v>1153</v>
      </c>
      <c r="B277" s="78" t="s">
        <v>1154</v>
      </c>
      <c r="C277" s="78" t="s">
        <v>1155</v>
      </c>
      <c r="D277" s="79">
        <v>42735</v>
      </c>
      <c r="E277" s="80"/>
      <c r="N277" s="18">
        <v>6</v>
      </c>
      <c r="Z277" s="85"/>
      <c r="AD277" s="78">
        <v>2</v>
      </c>
      <c r="AE277" s="78">
        <v>1</v>
      </c>
      <c r="AG277" s="78" t="s">
        <v>101</v>
      </c>
      <c r="AH277" s="78" t="s">
        <v>102</v>
      </c>
      <c r="AI277" s="78" t="s">
        <v>79</v>
      </c>
      <c r="AK277" s="18">
        <v>2</v>
      </c>
      <c r="AL277" s="18" t="s">
        <v>132</v>
      </c>
      <c r="AM277" s="88">
        <v>1</v>
      </c>
      <c r="AP277" s="18" t="s">
        <v>205</v>
      </c>
      <c r="AQ277" s="18" t="s">
        <v>82</v>
      </c>
      <c r="AS277" s="18">
        <v>5</v>
      </c>
      <c r="AT277" s="78" t="s">
        <v>515</v>
      </c>
      <c r="AU277" s="18">
        <v>0.6</v>
      </c>
      <c r="AW277" s="78" t="s">
        <v>716</v>
      </c>
      <c r="AX277" s="43"/>
      <c r="BA277" s="19">
        <v>431272</v>
      </c>
      <c r="BB277" s="38">
        <v>1</v>
      </c>
      <c r="BC277" s="78" t="s">
        <v>85</v>
      </c>
      <c r="BD277" s="18" t="s">
        <v>86</v>
      </c>
      <c r="BE277" s="18" t="s">
        <v>87</v>
      </c>
      <c r="BG277" s="88">
        <v>1</v>
      </c>
      <c r="BH277" s="18">
        <v>1</v>
      </c>
      <c r="BI277" s="78" t="s">
        <v>7923</v>
      </c>
      <c r="BJ277" s="78" t="s">
        <v>275</v>
      </c>
      <c r="BK277" s="18">
        <v>1</v>
      </c>
      <c r="BM277" s="18">
        <v>6</v>
      </c>
      <c r="BN277" s="18" t="s">
        <v>87</v>
      </c>
      <c r="FK277" s="18">
        <v>3</v>
      </c>
      <c r="FL277" s="78" t="s">
        <v>105</v>
      </c>
      <c r="FM277" s="18">
        <v>0.95</v>
      </c>
      <c r="FP277" s="95" t="s">
        <v>1150</v>
      </c>
    </row>
    <row r="278" spans="1:172" s="18" customFormat="1">
      <c r="A278" s="18" t="s">
        <v>1156</v>
      </c>
      <c r="B278" s="78" t="s">
        <v>1157</v>
      </c>
      <c r="C278" s="78" t="s">
        <v>1155</v>
      </c>
      <c r="D278" s="79">
        <v>42735</v>
      </c>
      <c r="E278" s="80"/>
      <c r="N278" s="18">
        <v>6</v>
      </c>
      <c r="Z278" s="85"/>
      <c r="AD278" s="78">
        <v>2</v>
      </c>
      <c r="AE278" s="78">
        <v>1</v>
      </c>
      <c r="AG278" s="78" t="s">
        <v>101</v>
      </c>
      <c r="AH278" s="78" t="s">
        <v>102</v>
      </c>
      <c r="AI278" s="78" t="s">
        <v>79</v>
      </c>
      <c r="AK278" s="18">
        <v>2</v>
      </c>
      <c r="AL278" s="18" t="s">
        <v>132</v>
      </c>
      <c r="AM278" s="88">
        <v>1</v>
      </c>
      <c r="AP278" s="18" t="s">
        <v>205</v>
      </c>
      <c r="AQ278" s="18" t="s">
        <v>82</v>
      </c>
      <c r="AS278" s="18">
        <v>5</v>
      </c>
      <c r="AT278" s="78" t="s">
        <v>515</v>
      </c>
      <c r="AU278" s="18">
        <v>0.6</v>
      </c>
      <c r="AW278" s="78" t="s">
        <v>716</v>
      </c>
      <c r="AX278" s="43"/>
      <c r="BA278" s="19">
        <v>431272</v>
      </c>
      <c r="BB278" s="38">
        <v>1</v>
      </c>
      <c r="BC278" s="78" t="s">
        <v>85</v>
      </c>
      <c r="BD278" s="18" t="s">
        <v>86</v>
      </c>
      <c r="BE278" s="18" t="s">
        <v>87</v>
      </c>
      <c r="BG278" s="88">
        <v>1</v>
      </c>
      <c r="BH278" s="18">
        <v>1</v>
      </c>
      <c r="BI278" s="78" t="s">
        <v>7923</v>
      </c>
      <c r="BJ278" s="78" t="s">
        <v>275</v>
      </c>
      <c r="BK278" s="18">
        <v>1</v>
      </c>
      <c r="BM278" s="18">
        <v>6</v>
      </c>
      <c r="BN278" s="18" t="s">
        <v>87</v>
      </c>
      <c r="FK278" s="18">
        <v>3</v>
      </c>
      <c r="FL278" s="78" t="s">
        <v>105</v>
      </c>
      <c r="FM278" s="18">
        <v>0.95</v>
      </c>
      <c r="FP278" s="95" t="s">
        <v>1150</v>
      </c>
    </row>
    <row r="279" spans="1:172" s="18" customFormat="1">
      <c r="A279" s="18" t="s">
        <v>1158</v>
      </c>
      <c r="B279" s="78" t="s">
        <v>1159</v>
      </c>
      <c r="C279" s="78" t="s">
        <v>1160</v>
      </c>
      <c r="D279" s="79">
        <v>42735</v>
      </c>
      <c r="E279" s="80"/>
      <c r="N279" s="18">
        <v>6.3</v>
      </c>
      <c r="Z279" s="85"/>
      <c r="AD279" s="78">
        <v>2</v>
      </c>
      <c r="AE279" s="78">
        <v>1</v>
      </c>
      <c r="AG279" s="78" t="s">
        <v>101</v>
      </c>
      <c r="AH279" s="78" t="s">
        <v>102</v>
      </c>
      <c r="AI279" s="78" t="s">
        <v>79</v>
      </c>
      <c r="AK279" s="18">
        <v>1</v>
      </c>
      <c r="AL279" s="18" t="s">
        <v>80</v>
      </c>
      <c r="AM279" s="88">
        <v>1.05</v>
      </c>
      <c r="AP279" s="18" t="s">
        <v>417</v>
      </c>
      <c r="AQ279" s="18" t="s">
        <v>82</v>
      </c>
      <c r="AS279" s="18">
        <v>3</v>
      </c>
      <c r="AT279" s="78" t="s">
        <v>305</v>
      </c>
      <c r="AU279" s="18">
        <v>0.8</v>
      </c>
      <c r="AW279" s="78" t="s">
        <v>703</v>
      </c>
      <c r="AX279" s="85">
        <v>1</v>
      </c>
      <c r="AY279" s="78" t="s">
        <v>517</v>
      </c>
      <c r="BA279" s="19">
        <v>205510</v>
      </c>
      <c r="BB279" s="38">
        <v>1</v>
      </c>
      <c r="BC279" s="78" t="s">
        <v>85</v>
      </c>
      <c r="BD279" s="18" t="s">
        <v>86</v>
      </c>
      <c r="BE279" s="18" t="s">
        <v>87</v>
      </c>
      <c r="BG279" s="88">
        <v>1</v>
      </c>
      <c r="BH279" s="18">
        <v>2</v>
      </c>
      <c r="BI279" s="38" t="s">
        <v>274</v>
      </c>
      <c r="BJ279" s="78" t="s">
        <v>275</v>
      </c>
      <c r="BK279" s="18">
        <v>0.7</v>
      </c>
      <c r="BM279" s="18">
        <v>6.3</v>
      </c>
      <c r="BN279" s="18" t="s">
        <v>87</v>
      </c>
      <c r="FK279" s="18">
        <v>3</v>
      </c>
      <c r="FL279" s="78" t="s">
        <v>105</v>
      </c>
      <c r="FM279" s="18">
        <v>0.95</v>
      </c>
      <c r="FP279" s="95" t="s">
        <v>1161</v>
      </c>
    </row>
    <row r="280" spans="1:172" s="18" customFormat="1">
      <c r="A280" s="18" t="s">
        <v>1162</v>
      </c>
      <c r="B280" s="78" t="s">
        <v>1163</v>
      </c>
      <c r="C280" s="78" t="s">
        <v>1160</v>
      </c>
      <c r="D280" s="79">
        <v>42735</v>
      </c>
      <c r="E280" s="80"/>
      <c r="N280" s="18">
        <v>6.3</v>
      </c>
      <c r="Z280" s="85"/>
      <c r="AD280" s="78">
        <v>2</v>
      </c>
      <c r="AE280" s="78">
        <v>1</v>
      </c>
      <c r="AG280" s="78" t="s">
        <v>101</v>
      </c>
      <c r="AH280" s="78" t="s">
        <v>102</v>
      </c>
      <c r="AI280" s="78" t="s">
        <v>79</v>
      </c>
      <c r="AK280" s="18">
        <v>1</v>
      </c>
      <c r="AL280" s="18" t="s">
        <v>80</v>
      </c>
      <c r="AM280" s="88">
        <v>1.05</v>
      </c>
      <c r="AP280" s="18" t="s">
        <v>417</v>
      </c>
      <c r="AQ280" s="18" t="s">
        <v>82</v>
      </c>
      <c r="AS280" s="18">
        <v>3</v>
      </c>
      <c r="AT280" s="78" t="s">
        <v>305</v>
      </c>
      <c r="AU280" s="18">
        <v>0.8</v>
      </c>
      <c r="AW280" s="78" t="s">
        <v>703</v>
      </c>
      <c r="AX280" s="85">
        <v>1</v>
      </c>
      <c r="AY280" s="78" t="s">
        <v>517</v>
      </c>
      <c r="BA280" s="19">
        <v>205510</v>
      </c>
      <c r="BB280" s="38">
        <v>1</v>
      </c>
      <c r="BC280" s="78" t="s">
        <v>85</v>
      </c>
      <c r="BD280" s="18" t="s">
        <v>86</v>
      </c>
      <c r="BE280" s="18" t="s">
        <v>87</v>
      </c>
      <c r="BG280" s="88">
        <v>1</v>
      </c>
      <c r="BH280" s="18">
        <v>2</v>
      </c>
      <c r="BI280" s="38" t="s">
        <v>274</v>
      </c>
      <c r="BJ280" s="78" t="s">
        <v>275</v>
      </c>
      <c r="BK280" s="18">
        <v>0.7</v>
      </c>
      <c r="BM280" s="18">
        <v>6.3</v>
      </c>
      <c r="BN280" s="18" t="s">
        <v>87</v>
      </c>
      <c r="FK280" s="18">
        <v>3</v>
      </c>
      <c r="FL280" s="78" t="s">
        <v>105</v>
      </c>
      <c r="FM280" s="18">
        <v>0.95</v>
      </c>
      <c r="FP280" s="95" t="s">
        <v>1161</v>
      </c>
    </row>
    <row r="281" spans="1:172" s="18" customFormat="1">
      <c r="A281" s="18" t="s">
        <v>1164</v>
      </c>
      <c r="B281" s="78" t="s">
        <v>1165</v>
      </c>
      <c r="C281" s="78" t="s">
        <v>1166</v>
      </c>
      <c r="D281" s="79">
        <v>42735</v>
      </c>
      <c r="E281" s="80"/>
      <c r="N281" s="18">
        <v>9</v>
      </c>
      <c r="Z281" s="85"/>
      <c r="AD281" s="78">
        <v>2</v>
      </c>
      <c r="AE281" s="78">
        <v>1</v>
      </c>
      <c r="AG281" s="78" t="s">
        <v>101</v>
      </c>
      <c r="AH281" s="78" t="s">
        <v>102</v>
      </c>
      <c r="AI281" s="78" t="s">
        <v>79</v>
      </c>
      <c r="AK281" s="18">
        <v>1</v>
      </c>
      <c r="AL281" s="18" t="s">
        <v>80</v>
      </c>
      <c r="AM281" s="88">
        <v>1.05</v>
      </c>
      <c r="AP281" s="18" t="s">
        <v>417</v>
      </c>
      <c r="AQ281" s="18" t="s">
        <v>82</v>
      </c>
      <c r="AS281" s="18">
        <v>5</v>
      </c>
      <c r="AT281" s="78" t="s">
        <v>515</v>
      </c>
      <c r="AU281" s="18">
        <v>0.6</v>
      </c>
      <c r="AW281" s="78" t="s">
        <v>710</v>
      </c>
      <c r="AX281" s="43"/>
      <c r="BA281" s="19">
        <v>363574</v>
      </c>
      <c r="BB281" s="38">
        <v>1</v>
      </c>
      <c r="BC281" s="78" t="s">
        <v>85</v>
      </c>
      <c r="BD281" s="18" t="s">
        <v>86</v>
      </c>
      <c r="BE281" s="18" t="s">
        <v>87</v>
      </c>
      <c r="BG281" s="88">
        <v>1</v>
      </c>
      <c r="BH281" s="18">
        <v>1</v>
      </c>
      <c r="BI281" s="78" t="s">
        <v>7923</v>
      </c>
      <c r="BJ281" s="78" t="s">
        <v>275</v>
      </c>
      <c r="BK281" s="18">
        <v>1</v>
      </c>
      <c r="BM281" s="18">
        <v>9</v>
      </c>
      <c r="BN281" s="18" t="s">
        <v>87</v>
      </c>
      <c r="FK281" s="18">
        <v>3</v>
      </c>
      <c r="FL281" s="78" t="s">
        <v>105</v>
      </c>
      <c r="FM281" s="18">
        <v>0.95</v>
      </c>
      <c r="FP281" s="95" t="s">
        <v>1167</v>
      </c>
    </row>
    <row r="282" spans="1:172" s="18" customFormat="1">
      <c r="A282" s="18" t="s">
        <v>1168</v>
      </c>
      <c r="B282" s="78" t="s">
        <v>1169</v>
      </c>
      <c r="C282" s="78" t="s">
        <v>1166</v>
      </c>
      <c r="D282" s="79">
        <v>42735</v>
      </c>
      <c r="E282" s="80"/>
      <c r="N282" s="18">
        <v>9</v>
      </c>
      <c r="Z282" s="85"/>
      <c r="AD282" s="78">
        <v>2</v>
      </c>
      <c r="AE282" s="78">
        <v>1</v>
      </c>
      <c r="AG282" s="78" t="s">
        <v>101</v>
      </c>
      <c r="AH282" s="78" t="s">
        <v>102</v>
      </c>
      <c r="AI282" s="78" t="s">
        <v>79</v>
      </c>
      <c r="AK282" s="18">
        <v>1</v>
      </c>
      <c r="AL282" s="18" t="s">
        <v>80</v>
      </c>
      <c r="AM282" s="88">
        <v>1.05</v>
      </c>
      <c r="AP282" s="18" t="s">
        <v>417</v>
      </c>
      <c r="AQ282" s="18" t="s">
        <v>82</v>
      </c>
      <c r="AS282" s="18">
        <v>5</v>
      </c>
      <c r="AT282" s="78" t="s">
        <v>515</v>
      </c>
      <c r="AU282" s="18">
        <v>0.6</v>
      </c>
      <c r="AW282" s="78" t="s">
        <v>710</v>
      </c>
      <c r="AX282" s="43"/>
      <c r="BA282" s="19">
        <v>363574</v>
      </c>
      <c r="BB282" s="38">
        <v>1</v>
      </c>
      <c r="BC282" s="78" t="s">
        <v>85</v>
      </c>
      <c r="BD282" s="18" t="s">
        <v>86</v>
      </c>
      <c r="BE282" s="18" t="s">
        <v>87</v>
      </c>
      <c r="BG282" s="88">
        <v>1</v>
      </c>
      <c r="BH282" s="18">
        <v>1</v>
      </c>
      <c r="BI282" s="78" t="s">
        <v>7923</v>
      </c>
      <c r="BJ282" s="78" t="s">
        <v>275</v>
      </c>
      <c r="BK282" s="18">
        <v>1</v>
      </c>
      <c r="BM282" s="18">
        <v>9</v>
      </c>
      <c r="BN282" s="18" t="s">
        <v>87</v>
      </c>
      <c r="FK282" s="18">
        <v>3</v>
      </c>
      <c r="FL282" s="78" t="s">
        <v>105</v>
      </c>
      <c r="FM282" s="18">
        <v>0.95</v>
      </c>
      <c r="FP282" s="95" t="s">
        <v>1167</v>
      </c>
    </row>
    <row r="283" spans="1:172" s="18" customFormat="1">
      <c r="A283" s="18" t="s">
        <v>1170</v>
      </c>
      <c r="B283" s="78" t="s">
        <v>1171</v>
      </c>
      <c r="C283" s="78" t="s">
        <v>1172</v>
      </c>
      <c r="D283" s="79">
        <v>42735</v>
      </c>
      <c r="E283" s="80"/>
      <c r="N283" s="18">
        <v>6</v>
      </c>
      <c r="Z283" s="85"/>
      <c r="AD283" s="78">
        <v>2</v>
      </c>
      <c r="AE283" s="78">
        <v>1</v>
      </c>
      <c r="AG283" s="78" t="s">
        <v>101</v>
      </c>
      <c r="AH283" s="78" t="s">
        <v>102</v>
      </c>
      <c r="AI283" s="78" t="s">
        <v>79</v>
      </c>
      <c r="AK283" s="18">
        <v>1</v>
      </c>
      <c r="AL283" s="18" t="s">
        <v>80</v>
      </c>
      <c r="AM283" s="88">
        <v>1.05</v>
      </c>
      <c r="AP283" s="18" t="s">
        <v>417</v>
      </c>
      <c r="AQ283" s="18" t="s">
        <v>82</v>
      </c>
      <c r="AS283" s="18">
        <v>3</v>
      </c>
      <c r="AT283" s="78" t="s">
        <v>305</v>
      </c>
      <c r="AU283" s="18">
        <v>0.8</v>
      </c>
      <c r="AW283" s="78" t="s">
        <v>1173</v>
      </c>
      <c r="AX283" s="85">
        <v>1</v>
      </c>
      <c r="AY283" s="78" t="s">
        <v>1174</v>
      </c>
      <c r="BA283" s="19">
        <v>192329</v>
      </c>
      <c r="BB283" s="38">
        <v>1</v>
      </c>
      <c r="BC283" s="78" t="s">
        <v>85</v>
      </c>
      <c r="BD283" s="18" t="s">
        <v>86</v>
      </c>
      <c r="BE283" s="18" t="s">
        <v>87</v>
      </c>
      <c r="BG283" s="88">
        <v>1</v>
      </c>
      <c r="BH283" s="18">
        <v>1</v>
      </c>
      <c r="BI283" s="78" t="s">
        <v>88</v>
      </c>
      <c r="BJ283" s="78" t="s">
        <v>1175</v>
      </c>
      <c r="BK283" s="18">
        <v>1</v>
      </c>
      <c r="BM283" s="18">
        <v>6</v>
      </c>
      <c r="BN283" s="18" t="s">
        <v>87</v>
      </c>
      <c r="FK283" s="18">
        <v>3</v>
      </c>
      <c r="FL283" s="78" t="s">
        <v>105</v>
      </c>
      <c r="FM283" s="18">
        <v>0.95</v>
      </c>
      <c r="FP283" s="95" t="s">
        <v>1176</v>
      </c>
    </row>
    <row r="284" spans="1:172" s="18" customFormat="1">
      <c r="A284" s="18" t="s">
        <v>1177</v>
      </c>
      <c r="B284" s="78" t="s">
        <v>1171</v>
      </c>
      <c r="C284" s="78" t="s">
        <v>1172</v>
      </c>
      <c r="D284" s="79">
        <v>42735</v>
      </c>
      <c r="E284" s="80"/>
      <c r="N284" s="18">
        <v>6</v>
      </c>
      <c r="Z284" s="85"/>
      <c r="AD284" s="78">
        <v>2</v>
      </c>
      <c r="AE284" s="78">
        <v>1</v>
      </c>
      <c r="AG284" s="78" t="s">
        <v>101</v>
      </c>
      <c r="AH284" s="78" t="s">
        <v>102</v>
      </c>
      <c r="AI284" s="78" t="s">
        <v>79</v>
      </c>
      <c r="AK284" s="18">
        <v>1</v>
      </c>
      <c r="AL284" s="18" t="s">
        <v>80</v>
      </c>
      <c r="AM284" s="88">
        <v>1.05</v>
      </c>
      <c r="AP284" s="18" t="s">
        <v>417</v>
      </c>
      <c r="AQ284" s="18" t="s">
        <v>82</v>
      </c>
      <c r="AS284" s="18">
        <v>3</v>
      </c>
      <c r="AT284" s="78" t="s">
        <v>305</v>
      </c>
      <c r="AU284" s="18">
        <v>0.8</v>
      </c>
      <c r="AW284" s="78" t="s">
        <v>1173</v>
      </c>
      <c r="AX284" s="85">
        <v>1</v>
      </c>
      <c r="AY284" s="78" t="s">
        <v>1174</v>
      </c>
      <c r="BA284" s="19">
        <v>192329</v>
      </c>
      <c r="BB284" s="38">
        <v>1</v>
      </c>
      <c r="BC284" s="78" t="s">
        <v>85</v>
      </c>
      <c r="BD284" s="18" t="s">
        <v>86</v>
      </c>
      <c r="BE284" s="18" t="s">
        <v>87</v>
      </c>
      <c r="BG284" s="88">
        <v>1</v>
      </c>
      <c r="BH284" s="18">
        <v>1</v>
      </c>
      <c r="BI284" s="78" t="s">
        <v>88</v>
      </c>
      <c r="BJ284" s="78" t="s">
        <v>1175</v>
      </c>
      <c r="BK284" s="18">
        <v>1</v>
      </c>
      <c r="BM284" s="18">
        <v>6</v>
      </c>
      <c r="BN284" s="18" t="s">
        <v>87</v>
      </c>
      <c r="FK284" s="18">
        <v>3</v>
      </c>
      <c r="FL284" s="78" t="s">
        <v>105</v>
      </c>
      <c r="FM284" s="18">
        <v>0.95</v>
      </c>
      <c r="FP284" s="95" t="s">
        <v>1176</v>
      </c>
    </row>
    <row r="285" spans="1:172" s="18" customFormat="1">
      <c r="A285" s="18" t="s">
        <v>1178</v>
      </c>
      <c r="B285" s="78" t="s">
        <v>1179</v>
      </c>
      <c r="C285" s="78" t="s">
        <v>1180</v>
      </c>
      <c r="D285" s="79">
        <v>42735</v>
      </c>
      <c r="E285" s="80"/>
      <c r="N285" s="18">
        <v>7</v>
      </c>
      <c r="Z285" s="85"/>
      <c r="AD285" s="78">
        <v>2</v>
      </c>
      <c r="AE285" s="78">
        <v>1</v>
      </c>
      <c r="AG285" s="78" t="s">
        <v>101</v>
      </c>
      <c r="AH285" s="78" t="s">
        <v>102</v>
      </c>
      <c r="AI285" s="78" t="s">
        <v>79</v>
      </c>
      <c r="AK285" s="18">
        <v>2</v>
      </c>
      <c r="AL285" s="18" t="s">
        <v>132</v>
      </c>
      <c r="AM285" s="88">
        <v>1</v>
      </c>
      <c r="AP285" s="18" t="s">
        <v>205</v>
      </c>
      <c r="AQ285" s="18" t="s">
        <v>82</v>
      </c>
      <c r="AS285" s="18">
        <v>5</v>
      </c>
      <c r="AT285" s="78" t="s">
        <v>515</v>
      </c>
      <c r="AU285" s="18">
        <v>0.6</v>
      </c>
      <c r="AW285" s="78" t="s">
        <v>716</v>
      </c>
      <c r="AX285" s="43"/>
      <c r="BA285" s="19">
        <v>431272</v>
      </c>
      <c r="BB285" s="38">
        <v>1</v>
      </c>
      <c r="BC285" s="78" t="s">
        <v>85</v>
      </c>
      <c r="BD285" s="18" t="s">
        <v>86</v>
      </c>
      <c r="BE285" s="18" t="s">
        <v>87</v>
      </c>
      <c r="BG285" s="88">
        <v>1</v>
      </c>
      <c r="BH285" s="18">
        <v>1</v>
      </c>
      <c r="BI285" s="78" t="s">
        <v>7923</v>
      </c>
      <c r="BJ285" s="78" t="s">
        <v>275</v>
      </c>
      <c r="BK285" s="18">
        <v>1</v>
      </c>
      <c r="BM285" s="18">
        <v>7</v>
      </c>
      <c r="BN285" s="18" t="s">
        <v>87</v>
      </c>
      <c r="FK285" s="18">
        <v>3</v>
      </c>
      <c r="FL285" s="78" t="s">
        <v>105</v>
      </c>
      <c r="FM285" s="18">
        <v>0.95</v>
      </c>
      <c r="FP285" s="95" t="s">
        <v>1181</v>
      </c>
    </row>
    <row r="286" spans="1:172" s="18" customFormat="1">
      <c r="A286" s="18" t="s">
        <v>1182</v>
      </c>
      <c r="B286" s="78" t="s">
        <v>1183</v>
      </c>
      <c r="C286" s="78" t="s">
        <v>1180</v>
      </c>
      <c r="D286" s="79">
        <v>42735</v>
      </c>
      <c r="E286" s="80"/>
      <c r="N286" s="18">
        <v>7</v>
      </c>
      <c r="Z286" s="85"/>
      <c r="AD286" s="78">
        <v>2</v>
      </c>
      <c r="AE286" s="78">
        <v>1</v>
      </c>
      <c r="AG286" s="78" t="s">
        <v>101</v>
      </c>
      <c r="AH286" s="78" t="s">
        <v>102</v>
      </c>
      <c r="AI286" s="78" t="s">
        <v>79</v>
      </c>
      <c r="AK286" s="18">
        <v>2</v>
      </c>
      <c r="AL286" s="18" t="s">
        <v>132</v>
      </c>
      <c r="AM286" s="88">
        <v>1</v>
      </c>
      <c r="AP286" s="18" t="s">
        <v>205</v>
      </c>
      <c r="AQ286" s="18" t="s">
        <v>82</v>
      </c>
      <c r="AS286" s="18">
        <v>5</v>
      </c>
      <c r="AT286" s="78" t="s">
        <v>515</v>
      </c>
      <c r="AU286" s="18">
        <v>0.6</v>
      </c>
      <c r="AW286" s="78" t="s">
        <v>716</v>
      </c>
      <c r="AX286" s="43"/>
      <c r="BA286" s="19">
        <v>431272</v>
      </c>
      <c r="BB286" s="38">
        <v>1</v>
      </c>
      <c r="BC286" s="78" t="s">
        <v>85</v>
      </c>
      <c r="BD286" s="18" t="s">
        <v>86</v>
      </c>
      <c r="BE286" s="18" t="s">
        <v>87</v>
      </c>
      <c r="BG286" s="88">
        <v>1</v>
      </c>
      <c r="BH286" s="18">
        <v>1</v>
      </c>
      <c r="BI286" s="78" t="s">
        <v>7923</v>
      </c>
      <c r="BJ286" s="78" t="s">
        <v>275</v>
      </c>
      <c r="BK286" s="18">
        <v>1</v>
      </c>
      <c r="BM286" s="18">
        <v>7</v>
      </c>
      <c r="BN286" s="18" t="s">
        <v>87</v>
      </c>
      <c r="FK286" s="18">
        <v>3</v>
      </c>
      <c r="FL286" s="78" t="s">
        <v>105</v>
      </c>
      <c r="FM286" s="18">
        <v>0.95</v>
      </c>
      <c r="FP286" s="95" t="s">
        <v>1181</v>
      </c>
    </row>
    <row r="287" spans="1:172" s="18" customFormat="1">
      <c r="A287" s="18" t="s">
        <v>1184</v>
      </c>
      <c r="B287" s="78" t="s">
        <v>1185</v>
      </c>
      <c r="C287" s="78" t="s">
        <v>1180</v>
      </c>
      <c r="D287" s="79">
        <v>42735</v>
      </c>
      <c r="E287" s="80"/>
      <c r="N287" s="18">
        <v>3</v>
      </c>
      <c r="Z287" s="85"/>
      <c r="AD287" s="78">
        <v>2</v>
      </c>
      <c r="AE287" s="78">
        <v>1</v>
      </c>
      <c r="AG287" s="78" t="s">
        <v>101</v>
      </c>
      <c r="AH287" s="78" t="s">
        <v>102</v>
      </c>
      <c r="AI287" s="78" t="s">
        <v>79</v>
      </c>
      <c r="AK287" s="18">
        <v>2</v>
      </c>
      <c r="AL287" s="18" t="s">
        <v>132</v>
      </c>
      <c r="AM287" s="88">
        <v>1</v>
      </c>
      <c r="AP287" s="18" t="s">
        <v>205</v>
      </c>
      <c r="AQ287" s="18" t="s">
        <v>82</v>
      </c>
      <c r="AS287" s="18">
        <v>5</v>
      </c>
      <c r="AT287" s="78" t="s">
        <v>515</v>
      </c>
      <c r="AU287" s="18">
        <v>0.6</v>
      </c>
      <c r="AW287" s="78" t="s">
        <v>571</v>
      </c>
      <c r="AX287" s="43"/>
      <c r="BA287" s="19">
        <v>380943</v>
      </c>
      <c r="BB287" s="38">
        <v>1</v>
      </c>
      <c r="BC287" s="78" t="s">
        <v>85</v>
      </c>
      <c r="BD287" s="18" t="s">
        <v>86</v>
      </c>
      <c r="BE287" s="18" t="s">
        <v>87</v>
      </c>
      <c r="BG287" s="88">
        <v>1</v>
      </c>
      <c r="BH287" s="18">
        <v>1</v>
      </c>
      <c r="BI287" s="78" t="s">
        <v>7923</v>
      </c>
      <c r="BJ287" s="78" t="s">
        <v>275</v>
      </c>
      <c r="BK287" s="18">
        <v>1</v>
      </c>
      <c r="BM287" s="18">
        <v>3</v>
      </c>
      <c r="BN287" s="18" t="s">
        <v>87</v>
      </c>
      <c r="FK287" s="18">
        <v>3</v>
      </c>
      <c r="FL287" s="78" t="s">
        <v>105</v>
      </c>
      <c r="FM287" s="18">
        <v>0.95</v>
      </c>
      <c r="FP287" s="95" t="s">
        <v>1181</v>
      </c>
    </row>
    <row r="288" spans="1:172" s="18" customFormat="1">
      <c r="A288" s="18" t="s">
        <v>1186</v>
      </c>
      <c r="B288" s="78" t="s">
        <v>1187</v>
      </c>
      <c r="C288" s="78" t="s">
        <v>1180</v>
      </c>
      <c r="D288" s="79">
        <v>42735</v>
      </c>
      <c r="E288" s="80"/>
      <c r="N288" s="18">
        <v>3</v>
      </c>
      <c r="Z288" s="85"/>
      <c r="AD288" s="78">
        <v>2</v>
      </c>
      <c r="AE288" s="78">
        <v>1</v>
      </c>
      <c r="AG288" s="78" t="s">
        <v>101</v>
      </c>
      <c r="AH288" s="78" t="s">
        <v>102</v>
      </c>
      <c r="AI288" s="78" t="s">
        <v>79</v>
      </c>
      <c r="AK288" s="18">
        <v>2</v>
      </c>
      <c r="AL288" s="18" t="s">
        <v>132</v>
      </c>
      <c r="AM288" s="88">
        <v>1</v>
      </c>
      <c r="AP288" s="18" t="s">
        <v>205</v>
      </c>
      <c r="AQ288" s="18" t="s">
        <v>82</v>
      </c>
      <c r="AS288" s="18">
        <v>5</v>
      </c>
      <c r="AT288" s="78" t="s">
        <v>515</v>
      </c>
      <c r="AU288" s="18">
        <v>0.6</v>
      </c>
      <c r="AW288" s="78" t="s">
        <v>571</v>
      </c>
      <c r="AX288" s="43"/>
      <c r="BA288" s="19">
        <v>380943</v>
      </c>
      <c r="BB288" s="38">
        <v>1</v>
      </c>
      <c r="BC288" s="78" t="s">
        <v>85</v>
      </c>
      <c r="BD288" s="18" t="s">
        <v>86</v>
      </c>
      <c r="BE288" s="18" t="s">
        <v>87</v>
      </c>
      <c r="BG288" s="88">
        <v>1</v>
      </c>
      <c r="BH288" s="18">
        <v>1</v>
      </c>
      <c r="BI288" s="78" t="s">
        <v>7923</v>
      </c>
      <c r="BJ288" s="78" t="s">
        <v>275</v>
      </c>
      <c r="BK288" s="18">
        <v>1</v>
      </c>
      <c r="BM288" s="18">
        <v>3</v>
      </c>
      <c r="BN288" s="18" t="s">
        <v>87</v>
      </c>
      <c r="FK288" s="18">
        <v>3</v>
      </c>
      <c r="FL288" s="78" t="s">
        <v>105</v>
      </c>
      <c r="FM288" s="18">
        <v>0.95</v>
      </c>
      <c r="FP288" s="95" t="s">
        <v>1181</v>
      </c>
    </row>
    <row r="289" spans="1:172" s="18" customFormat="1">
      <c r="A289" s="18" t="s">
        <v>1188</v>
      </c>
      <c r="B289" s="78" t="s">
        <v>1189</v>
      </c>
      <c r="C289" s="78" t="s">
        <v>1190</v>
      </c>
      <c r="D289" s="79">
        <v>42735</v>
      </c>
      <c r="E289" s="80"/>
      <c r="N289" s="18">
        <v>5.4</v>
      </c>
      <c r="Z289" s="85"/>
      <c r="AD289" s="78">
        <v>2</v>
      </c>
      <c r="AE289" s="78">
        <v>1</v>
      </c>
      <c r="AG289" s="78" t="s">
        <v>101</v>
      </c>
      <c r="AH289" s="78" t="s">
        <v>102</v>
      </c>
      <c r="AI289" s="78" t="s">
        <v>79</v>
      </c>
      <c r="AK289" s="18">
        <v>1</v>
      </c>
      <c r="AL289" s="18" t="s">
        <v>80</v>
      </c>
      <c r="AM289" s="88">
        <v>1.05</v>
      </c>
      <c r="AP289" s="18" t="s">
        <v>417</v>
      </c>
      <c r="AQ289" s="18" t="s">
        <v>82</v>
      </c>
      <c r="AS289" s="18">
        <v>3</v>
      </c>
      <c r="AT289" s="78" t="s">
        <v>305</v>
      </c>
      <c r="AU289" s="18">
        <v>0.8</v>
      </c>
      <c r="AW289" s="78" t="s">
        <v>1191</v>
      </c>
      <c r="AX289" s="85">
        <v>1</v>
      </c>
      <c r="AY289" s="78" t="s">
        <v>1192</v>
      </c>
      <c r="BA289" s="19">
        <v>138386</v>
      </c>
      <c r="BB289" s="38">
        <v>1</v>
      </c>
      <c r="BC289" s="78" t="s">
        <v>85</v>
      </c>
      <c r="BD289" s="18" t="s">
        <v>86</v>
      </c>
      <c r="BE289" s="18" t="s">
        <v>87</v>
      </c>
      <c r="BG289" s="88">
        <v>1</v>
      </c>
      <c r="BH289" s="18">
        <v>1</v>
      </c>
      <c r="BI289" s="78" t="s">
        <v>88</v>
      </c>
      <c r="BJ289" s="78" t="s">
        <v>275</v>
      </c>
      <c r="BK289" s="18">
        <v>1</v>
      </c>
      <c r="BM289" s="18">
        <v>5.4</v>
      </c>
      <c r="BN289" s="18" t="s">
        <v>87</v>
      </c>
      <c r="FK289" s="18">
        <v>3</v>
      </c>
      <c r="FL289" s="78" t="s">
        <v>105</v>
      </c>
      <c r="FM289" s="18">
        <v>0.95</v>
      </c>
      <c r="FP289" s="95" t="s">
        <v>1193</v>
      </c>
    </row>
    <row r="290" spans="1:172" s="18" customFormat="1">
      <c r="A290" s="18" t="s">
        <v>1194</v>
      </c>
      <c r="B290" s="78" t="s">
        <v>1195</v>
      </c>
      <c r="C290" s="78" t="s">
        <v>1190</v>
      </c>
      <c r="D290" s="79">
        <v>42735</v>
      </c>
      <c r="E290" s="80"/>
      <c r="N290" s="18">
        <v>5.4</v>
      </c>
      <c r="Z290" s="85"/>
      <c r="AD290" s="78">
        <v>2</v>
      </c>
      <c r="AE290" s="78">
        <v>1</v>
      </c>
      <c r="AG290" s="78" t="s">
        <v>101</v>
      </c>
      <c r="AH290" s="78" t="s">
        <v>102</v>
      </c>
      <c r="AI290" s="78" t="s">
        <v>79</v>
      </c>
      <c r="AK290" s="18">
        <v>1</v>
      </c>
      <c r="AL290" s="18" t="s">
        <v>80</v>
      </c>
      <c r="AM290" s="88">
        <v>1.05</v>
      </c>
      <c r="AP290" s="18" t="s">
        <v>417</v>
      </c>
      <c r="AQ290" s="18" t="s">
        <v>82</v>
      </c>
      <c r="AS290" s="18">
        <v>3</v>
      </c>
      <c r="AT290" s="78" t="s">
        <v>305</v>
      </c>
      <c r="AU290" s="18">
        <v>0.8</v>
      </c>
      <c r="AW290" s="78" t="s">
        <v>1191</v>
      </c>
      <c r="AX290" s="85">
        <v>1</v>
      </c>
      <c r="AY290" s="78" t="s">
        <v>1192</v>
      </c>
      <c r="BA290" s="19">
        <v>138386</v>
      </c>
      <c r="BB290" s="38">
        <v>1</v>
      </c>
      <c r="BC290" s="78" t="s">
        <v>85</v>
      </c>
      <c r="BD290" s="18" t="s">
        <v>86</v>
      </c>
      <c r="BE290" s="18" t="s">
        <v>87</v>
      </c>
      <c r="BG290" s="88">
        <v>1</v>
      </c>
      <c r="BH290" s="18">
        <v>1</v>
      </c>
      <c r="BI290" s="78" t="s">
        <v>88</v>
      </c>
      <c r="BJ290" s="78" t="s">
        <v>275</v>
      </c>
      <c r="BK290" s="18">
        <v>1</v>
      </c>
      <c r="BM290" s="18">
        <v>5.4</v>
      </c>
      <c r="BN290" s="18" t="s">
        <v>87</v>
      </c>
      <c r="FK290" s="18">
        <v>3</v>
      </c>
      <c r="FL290" s="78" t="s">
        <v>105</v>
      </c>
      <c r="FM290" s="18">
        <v>0.95</v>
      </c>
      <c r="FP290" s="95" t="s">
        <v>1193</v>
      </c>
    </row>
    <row r="291" spans="1:172" s="18" customFormat="1">
      <c r="A291" s="18" t="s">
        <v>1196</v>
      </c>
      <c r="B291" s="78" t="s">
        <v>1197</v>
      </c>
      <c r="C291" s="78" t="s">
        <v>630</v>
      </c>
      <c r="D291" s="79">
        <v>42735</v>
      </c>
      <c r="E291" s="80"/>
      <c r="N291" s="18">
        <v>4</v>
      </c>
      <c r="Z291" s="85"/>
      <c r="AD291" s="78">
        <v>2</v>
      </c>
      <c r="AE291" s="78">
        <v>1</v>
      </c>
      <c r="AG291" s="78" t="s">
        <v>101</v>
      </c>
      <c r="AH291" s="78" t="s">
        <v>102</v>
      </c>
      <c r="AI291" s="78" t="s">
        <v>79</v>
      </c>
      <c r="AK291" s="18">
        <v>2</v>
      </c>
      <c r="AL291" s="18" t="s">
        <v>132</v>
      </c>
      <c r="AM291" s="88">
        <v>1</v>
      </c>
      <c r="AP291" s="18" t="s">
        <v>161</v>
      </c>
      <c r="AQ291" s="18" t="s">
        <v>82</v>
      </c>
      <c r="AS291" s="18">
        <v>3</v>
      </c>
      <c r="AT291" s="78" t="s">
        <v>305</v>
      </c>
      <c r="AU291" s="18">
        <v>0.8</v>
      </c>
      <c r="AW291" s="78" t="s">
        <v>1198</v>
      </c>
      <c r="AX291" s="85">
        <v>1</v>
      </c>
      <c r="AY291" s="78" t="s">
        <v>617</v>
      </c>
      <c r="BA291" s="19">
        <v>445406</v>
      </c>
      <c r="BB291" s="38">
        <v>1</v>
      </c>
      <c r="BC291" s="78" t="s">
        <v>85</v>
      </c>
      <c r="BD291" s="18" t="s">
        <v>86</v>
      </c>
      <c r="BE291" s="18" t="s">
        <v>87</v>
      </c>
      <c r="BG291" s="88">
        <v>1</v>
      </c>
      <c r="BH291" s="18">
        <v>1</v>
      </c>
      <c r="BI291" s="78" t="s">
        <v>88</v>
      </c>
      <c r="BJ291" s="78" t="s">
        <v>275</v>
      </c>
      <c r="BK291" s="18">
        <v>1</v>
      </c>
      <c r="BM291" s="18">
        <v>4</v>
      </c>
      <c r="BN291" s="18" t="s">
        <v>87</v>
      </c>
      <c r="FK291" s="18">
        <v>3</v>
      </c>
      <c r="FL291" s="78" t="s">
        <v>105</v>
      </c>
      <c r="FM291" s="18">
        <v>0.95</v>
      </c>
      <c r="FP291" s="95" t="s">
        <v>1119</v>
      </c>
    </row>
    <row r="292" spans="1:172" s="18" customFormat="1">
      <c r="A292" s="18" t="s">
        <v>1199</v>
      </c>
      <c r="B292" s="78" t="s">
        <v>1200</v>
      </c>
      <c r="C292" s="78" t="s">
        <v>1201</v>
      </c>
      <c r="D292" s="79">
        <v>42735</v>
      </c>
      <c r="E292" s="80"/>
      <c r="N292" s="18">
        <v>5.4</v>
      </c>
      <c r="Z292" s="85"/>
      <c r="AD292" s="78">
        <v>2</v>
      </c>
      <c r="AE292" s="78">
        <v>1</v>
      </c>
      <c r="AG292" s="78" t="s">
        <v>101</v>
      </c>
      <c r="AH292" s="78" t="s">
        <v>102</v>
      </c>
      <c r="AI292" s="78" t="s">
        <v>79</v>
      </c>
      <c r="AK292" s="18">
        <v>3</v>
      </c>
      <c r="AL292" s="18" t="s">
        <v>119</v>
      </c>
      <c r="AM292" s="88">
        <v>0.95</v>
      </c>
      <c r="AP292" s="18" t="s">
        <v>1202</v>
      </c>
      <c r="AQ292" s="18" t="s">
        <v>82</v>
      </c>
      <c r="AS292" s="18">
        <v>3</v>
      </c>
      <c r="AT292" s="78" t="s">
        <v>305</v>
      </c>
      <c r="AU292" s="18">
        <v>0.8</v>
      </c>
      <c r="AW292" s="78" t="s">
        <v>1203</v>
      </c>
      <c r="AX292" s="85">
        <v>1</v>
      </c>
      <c r="AY292" s="78" t="s">
        <v>517</v>
      </c>
      <c r="BA292" s="19">
        <v>69997</v>
      </c>
      <c r="BB292" s="38">
        <v>1</v>
      </c>
      <c r="BC292" s="78" t="s">
        <v>85</v>
      </c>
      <c r="BD292" s="18" t="s">
        <v>86</v>
      </c>
      <c r="BE292" s="18" t="s">
        <v>87</v>
      </c>
      <c r="BG292" s="88">
        <v>1</v>
      </c>
      <c r="BH292" s="18">
        <v>1</v>
      </c>
      <c r="BI292" s="78" t="s">
        <v>88</v>
      </c>
      <c r="BJ292" s="78" t="s">
        <v>275</v>
      </c>
      <c r="BK292" s="18">
        <v>1</v>
      </c>
      <c r="BM292" s="18">
        <v>5.4</v>
      </c>
      <c r="BN292" s="18" t="s">
        <v>87</v>
      </c>
      <c r="FK292" s="18">
        <v>3</v>
      </c>
      <c r="FL292" s="78" t="s">
        <v>105</v>
      </c>
      <c r="FM292" s="18">
        <v>0.95</v>
      </c>
      <c r="FP292" s="95" t="s">
        <v>1119</v>
      </c>
    </row>
    <row r="293" spans="1:172" s="18" customFormat="1">
      <c r="A293" s="18" t="s">
        <v>1204</v>
      </c>
      <c r="B293" s="78" t="s">
        <v>1205</v>
      </c>
      <c r="C293" s="78" t="s">
        <v>1206</v>
      </c>
      <c r="D293" s="79">
        <v>42735</v>
      </c>
      <c r="E293" s="80"/>
      <c r="N293" s="18">
        <v>4.8</v>
      </c>
      <c r="Z293" s="85"/>
      <c r="AD293" s="78">
        <v>2</v>
      </c>
      <c r="AE293" s="78">
        <v>1</v>
      </c>
      <c r="AG293" s="78" t="s">
        <v>101</v>
      </c>
      <c r="AH293" s="78" t="s">
        <v>102</v>
      </c>
      <c r="AI293" s="78" t="s">
        <v>79</v>
      </c>
      <c r="AK293" s="18">
        <v>1</v>
      </c>
      <c r="AL293" s="18" t="s">
        <v>80</v>
      </c>
      <c r="AM293" s="88">
        <v>1.05</v>
      </c>
      <c r="AP293" s="18" t="s">
        <v>224</v>
      </c>
      <c r="AQ293" s="18" t="s">
        <v>82</v>
      </c>
      <c r="AS293" s="18">
        <v>3</v>
      </c>
      <c r="AT293" s="78" t="s">
        <v>305</v>
      </c>
      <c r="AU293" s="18">
        <v>0.8</v>
      </c>
      <c r="AW293" s="78" t="s">
        <v>1207</v>
      </c>
      <c r="AX293" s="85">
        <v>1</v>
      </c>
      <c r="AY293" s="78" t="s">
        <v>1208</v>
      </c>
      <c r="BA293" s="19">
        <v>207764</v>
      </c>
      <c r="BB293" s="38">
        <v>1</v>
      </c>
      <c r="BC293" s="78" t="s">
        <v>85</v>
      </c>
      <c r="BD293" s="18" t="s">
        <v>86</v>
      </c>
      <c r="BE293" s="18" t="s">
        <v>87</v>
      </c>
      <c r="BG293" s="88">
        <v>1</v>
      </c>
      <c r="BH293" s="18">
        <v>1</v>
      </c>
      <c r="BI293" s="78" t="s">
        <v>88</v>
      </c>
      <c r="BJ293" s="78" t="s">
        <v>275</v>
      </c>
      <c r="BK293" s="18">
        <v>1</v>
      </c>
      <c r="BM293" s="18">
        <v>4.8</v>
      </c>
      <c r="BN293" s="18" t="s">
        <v>87</v>
      </c>
      <c r="FK293" s="18">
        <v>3</v>
      </c>
      <c r="FL293" s="78" t="s">
        <v>105</v>
      </c>
      <c r="FM293" s="18">
        <v>0.95</v>
      </c>
      <c r="FP293" s="95" t="s">
        <v>1119</v>
      </c>
    </row>
    <row r="294" spans="1:172" s="18" customFormat="1">
      <c r="A294" s="18" t="s">
        <v>1209</v>
      </c>
      <c r="B294" s="78" t="s">
        <v>1210</v>
      </c>
      <c r="C294" s="78" t="s">
        <v>1206</v>
      </c>
      <c r="D294" s="79">
        <v>42735</v>
      </c>
      <c r="E294" s="80"/>
      <c r="N294" s="18">
        <v>4.8</v>
      </c>
      <c r="Z294" s="85"/>
      <c r="AD294" s="78">
        <v>2</v>
      </c>
      <c r="AE294" s="78">
        <v>1</v>
      </c>
      <c r="AG294" s="78" t="s">
        <v>101</v>
      </c>
      <c r="AH294" s="78" t="s">
        <v>102</v>
      </c>
      <c r="AI294" s="78" t="s">
        <v>79</v>
      </c>
      <c r="AK294" s="18">
        <v>1</v>
      </c>
      <c r="AL294" s="18" t="s">
        <v>80</v>
      </c>
      <c r="AM294" s="88">
        <v>1.05</v>
      </c>
      <c r="AP294" s="18" t="s">
        <v>224</v>
      </c>
      <c r="AQ294" s="18" t="s">
        <v>82</v>
      </c>
      <c r="AS294" s="18">
        <v>3</v>
      </c>
      <c r="AT294" s="78" t="s">
        <v>305</v>
      </c>
      <c r="AU294" s="18">
        <v>0.8</v>
      </c>
      <c r="AW294" s="78" t="s">
        <v>1207</v>
      </c>
      <c r="AX294" s="85">
        <v>1</v>
      </c>
      <c r="AY294" s="78" t="s">
        <v>1208</v>
      </c>
      <c r="BA294" s="19">
        <v>207764</v>
      </c>
      <c r="BB294" s="38">
        <v>1</v>
      </c>
      <c r="BC294" s="78" t="s">
        <v>85</v>
      </c>
      <c r="BD294" s="18" t="s">
        <v>86</v>
      </c>
      <c r="BE294" s="18" t="s">
        <v>87</v>
      </c>
      <c r="BG294" s="88">
        <v>1</v>
      </c>
      <c r="BH294" s="18">
        <v>1</v>
      </c>
      <c r="BI294" s="78" t="s">
        <v>88</v>
      </c>
      <c r="BJ294" s="78" t="s">
        <v>275</v>
      </c>
      <c r="BK294" s="18">
        <v>1</v>
      </c>
      <c r="BM294" s="18">
        <v>4.8</v>
      </c>
      <c r="BN294" s="18" t="s">
        <v>87</v>
      </c>
      <c r="FK294" s="18">
        <v>3</v>
      </c>
      <c r="FL294" s="78" t="s">
        <v>105</v>
      </c>
      <c r="FM294" s="18">
        <v>0.95</v>
      </c>
      <c r="FP294" s="95" t="s">
        <v>1119</v>
      </c>
    </row>
    <row r="295" spans="1:172" s="18" customFormat="1">
      <c r="A295" s="18" t="s">
        <v>1211</v>
      </c>
      <c r="B295" s="78" t="s">
        <v>1212</v>
      </c>
      <c r="C295" s="78" t="s">
        <v>1213</v>
      </c>
      <c r="D295" s="79">
        <v>42735</v>
      </c>
      <c r="E295" s="80"/>
      <c r="N295" s="18">
        <v>2.9997799999999999</v>
      </c>
      <c r="Z295" s="85"/>
      <c r="AD295" s="78">
        <v>1</v>
      </c>
      <c r="AE295" s="78">
        <v>1.05</v>
      </c>
      <c r="AG295" s="78" t="s">
        <v>77</v>
      </c>
      <c r="AH295" s="78" t="s">
        <v>125</v>
      </c>
      <c r="AI295" s="78" t="s">
        <v>79</v>
      </c>
      <c r="AK295" s="18">
        <v>2</v>
      </c>
      <c r="AL295" s="18" t="s">
        <v>132</v>
      </c>
      <c r="AM295" s="88">
        <v>1</v>
      </c>
      <c r="AP295" s="18" t="s">
        <v>174</v>
      </c>
      <c r="AQ295" s="18" t="s">
        <v>82</v>
      </c>
      <c r="AS295" s="18">
        <v>3</v>
      </c>
      <c r="AT295" s="78" t="s">
        <v>305</v>
      </c>
      <c r="AU295" s="18">
        <v>0.8</v>
      </c>
      <c r="AW295" s="78" t="s">
        <v>1214</v>
      </c>
      <c r="AX295" s="85">
        <v>1</v>
      </c>
      <c r="AY295" s="78" t="s">
        <v>617</v>
      </c>
      <c r="BA295" s="19">
        <v>181781</v>
      </c>
      <c r="BB295" s="38">
        <v>1</v>
      </c>
      <c r="BC295" s="78" t="s">
        <v>85</v>
      </c>
      <c r="BD295" s="18" t="s">
        <v>86</v>
      </c>
      <c r="BE295" s="18" t="s">
        <v>87</v>
      </c>
      <c r="BG295" s="88">
        <v>1</v>
      </c>
      <c r="BH295" s="18">
        <v>1</v>
      </c>
      <c r="BI295" s="38" t="s">
        <v>377</v>
      </c>
      <c r="BJ295" s="78" t="s">
        <v>275</v>
      </c>
      <c r="BK295" s="18">
        <v>1</v>
      </c>
      <c r="BM295" s="18">
        <v>2.9997799999999999</v>
      </c>
      <c r="BN295" s="18" t="s">
        <v>87</v>
      </c>
      <c r="FK295" s="18">
        <v>3</v>
      </c>
      <c r="FL295" s="37" t="s">
        <v>362</v>
      </c>
      <c r="FM295" s="18">
        <v>0.95</v>
      </c>
      <c r="FP295" s="95" t="s">
        <v>1215</v>
      </c>
    </row>
    <row r="296" spans="1:172" s="18" customFormat="1">
      <c r="A296" s="18" t="s">
        <v>1216</v>
      </c>
      <c r="B296" s="78" t="s">
        <v>1217</v>
      </c>
      <c r="C296" s="78" t="s">
        <v>1218</v>
      </c>
      <c r="D296" s="79">
        <v>42735</v>
      </c>
      <c r="E296" s="80"/>
      <c r="N296" s="18">
        <v>6.4730410000000003</v>
      </c>
      <c r="Z296" s="85"/>
      <c r="AD296" s="78">
        <v>1</v>
      </c>
      <c r="AE296" s="78">
        <v>1.05</v>
      </c>
      <c r="AG296" s="78" t="s">
        <v>77</v>
      </c>
      <c r="AH296" s="78" t="s">
        <v>125</v>
      </c>
      <c r="AI296" s="78" t="s">
        <v>79</v>
      </c>
      <c r="AK296" s="18">
        <v>3</v>
      </c>
      <c r="AL296" s="18" t="s">
        <v>119</v>
      </c>
      <c r="AM296" s="88">
        <v>0.95</v>
      </c>
      <c r="AP296" s="18" t="s">
        <v>126</v>
      </c>
      <c r="AQ296" s="18" t="s">
        <v>82</v>
      </c>
      <c r="AS296" s="18">
        <v>3</v>
      </c>
      <c r="AT296" s="78" t="s">
        <v>305</v>
      </c>
      <c r="AU296" s="18">
        <v>0.8</v>
      </c>
      <c r="AW296" s="78" t="s">
        <v>1219</v>
      </c>
      <c r="AX296" s="85">
        <v>1</v>
      </c>
      <c r="AY296" s="78" t="s">
        <v>617</v>
      </c>
      <c r="BA296" s="19">
        <v>1055</v>
      </c>
      <c r="BB296" s="38">
        <v>1</v>
      </c>
      <c r="BC296" s="78" t="s">
        <v>85</v>
      </c>
      <c r="BD296" s="18" t="s">
        <v>86</v>
      </c>
      <c r="BE296" s="18" t="s">
        <v>87</v>
      </c>
      <c r="BG296" s="88">
        <v>1</v>
      </c>
      <c r="BH296" s="18">
        <v>1</v>
      </c>
      <c r="BI296" s="38" t="s">
        <v>377</v>
      </c>
      <c r="BJ296" s="78" t="s">
        <v>275</v>
      </c>
      <c r="BK296" s="18">
        <v>1</v>
      </c>
      <c r="BM296" s="18">
        <v>6.4730410000000003</v>
      </c>
      <c r="BN296" s="18" t="s">
        <v>87</v>
      </c>
      <c r="FK296" s="18">
        <v>3</v>
      </c>
      <c r="FL296" s="37" t="s">
        <v>362</v>
      </c>
      <c r="FM296" s="18">
        <v>0.95</v>
      </c>
      <c r="FP296" s="95" t="s">
        <v>1220</v>
      </c>
    </row>
    <row r="297" spans="1:172" s="18" customFormat="1">
      <c r="A297" s="18" t="s">
        <v>1221</v>
      </c>
      <c r="B297" s="78" t="s">
        <v>1222</v>
      </c>
      <c r="C297" s="78" t="s">
        <v>1223</v>
      </c>
      <c r="D297" s="79">
        <v>42735</v>
      </c>
      <c r="E297" s="80"/>
      <c r="N297" s="18">
        <v>9</v>
      </c>
      <c r="Z297" s="85"/>
      <c r="AD297" s="78">
        <v>2</v>
      </c>
      <c r="AE297" s="78">
        <v>1</v>
      </c>
      <c r="AG297" s="78" t="s">
        <v>101</v>
      </c>
      <c r="AH297" s="78" t="s">
        <v>102</v>
      </c>
      <c r="AI297" s="78" t="s">
        <v>79</v>
      </c>
      <c r="AK297" s="18">
        <v>2</v>
      </c>
      <c r="AL297" s="18" t="s">
        <v>132</v>
      </c>
      <c r="AM297" s="88">
        <v>1</v>
      </c>
      <c r="AP297" s="18" t="s">
        <v>552</v>
      </c>
      <c r="AQ297" s="18" t="s">
        <v>82</v>
      </c>
      <c r="AS297" s="18">
        <v>5</v>
      </c>
      <c r="AT297" s="78" t="s">
        <v>515</v>
      </c>
      <c r="AU297" s="18">
        <v>0.6</v>
      </c>
      <c r="AW297" s="78" t="s">
        <v>716</v>
      </c>
      <c r="AX297" s="43"/>
      <c r="BA297" s="19">
        <v>431272</v>
      </c>
      <c r="BB297" s="38">
        <v>1</v>
      </c>
      <c r="BC297" s="78" t="s">
        <v>85</v>
      </c>
      <c r="BD297" s="18" t="s">
        <v>86</v>
      </c>
      <c r="BE297" s="18" t="s">
        <v>87</v>
      </c>
      <c r="BG297" s="88">
        <v>1</v>
      </c>
      <c r="BH297" s="18">
        <v>1</v>
      </c>
      <c r="BI297" s="78" t="s">
        <v>7923</v>
      </c>
      <c r="BJ297" s="78" t="s">
        <v>275</v>
      </c>
      <c r="BK297" s="18">
        <v>1</v>
      </c>
      <c r="BM297" s="18">
        <v>9</v>
      </c>
      <c r="BN297" s="18" t="s">
        <v>87</v>
      </c>
      <c r="FK297" s="18">
        <v>3</v>
      </c>
      <c r="FL297" s="78" t="s">
        <v>105</v>
      </c>
      <c r="FM297" s="18">
        <v>0.95</v>
      </c>
      <c r="FP297" s="95" t="s">
        <v>1224</v>
      </c>
    </row>
    <row r="298" spans="1:172" s="18" customFormat="1">
      <c r="A298" s="18" t="s">
        <v>1225</v>
      </c>
      <c r="B298" s="78" t="s">
        <v>1226</v>
      </c>
      <c r="C298" s="78" t="s">
        <v>1223</v>
      </c>
      <c r="D298" s="79">
        <v>42735</v>
      </c>
      <c r="E298" s="80"/>
      <c r="N298" s="18">
        <v>9</v>
      </c>
      <c r="Z298" s="85"/>
      <c r="AD298" s="78">
        <v>2</v>
      </c>
      <c r="AE298" s="78">
        <v>1</v>
      </c>
      <c r="AG298" s="78" t="s">
        <v>101</v>
      </c>
      <c r="AH298" s="78" t="s">
        <v>102</v>
      </c>
      <c r="AI298" s="78" t="s">
        <v>79</v>
      </c>
      <c r="AK298" s="18">
        <v>2</v>
      </c>
      <c r="AL298" s="18" t="s">
        <v>132</v>
      </c>
      <c r="AM298" s="88">
        <v>1</v>
      </c>
      <c r="AP298" s="18" t="s">
        <v>552</v>
      </c>
      <c r="AQ298" s="18" t="s">
        <v>82</v>
      </c>
      <c r="AS298" s="18">
        <v>5</v>
      </c>
      <c r="AT298" s="78" t="s">
        <v>515</v>
      </c>
      <c r="AU298" s="18">
        <v>0.6</v>
      </c>
      <c r="AW298" s="78" t="s">
        <v>716</v>
      </c>
      <c r="AX298" s="43"/>
      <c r="BA298" s="19">
        <v>431272</v>
      </c>
      <c r="BB298" s="38">
        <v>1</v>
      </c>
      <c r="BC298" s="78" t="s">
        <v>85</v>
      </c>
      <c r="BD298" s="18" t="s">
        <v>86</v>
      </c>
      <c r="BE298" s="18" t="s">
        <v>87</v>
      </c>
      <c r="BG298" s="88">
        <v>1</v>
      </c>
      <c r="BH298" s="18">
        <v>1</v>
      </c>
      <c r="BI298" s="78" t="s">
        <v>7923</v>
      </c>
      <c r="BJ298" s="78" t="s">
        <v>275</v>
      </c>
      <c r="BK298" s="18">
        <v>1</v>
      </c>
      <c r="BM298" s="18">
        <v>9</v>
      </c>
      <c r="BN298" s="18" t="s">
        <v>87</v>
      </c>
      <c r="FK298" s="18">
        <v>3</v>
      </c>
      <c r="FL298" s="78" t="s">
        <v>105</v>
      </c>
      <c r="FM298" s="18">
        <v>0.95</v>
      </c>
      <c r="FP298" s="95" t="s">
        <v>1224</v>
      </c>
    </row>
    <row r="299" spans="1:172" s="18" customFormat="1">
      <c r="A299" s="18" t="s">
        <v>1227</v>
      </c>
      <c r="B299" s="78" t="s">
        <v>1228</v>
      </c>
      <c r="C299" s="78" t="s">
        <v>1229</v>
      </c>
      <c r="D299" s="79">
        <v>42735</v>
      </c>
      <c r="E299" s="80"/>
      <c r="N299" s="18">
        <v>9</v>
      </c>
      <c r="Z299" s="85"/>
      <c r="AD299" s="78">
        <v>2</v>
      </c>
      <c r="AE299" s="78">
        <v>1</v>
      </c>
      <c r="AG299" s="78" t="s">
        <v>101</v>
      </c>
      <c r="AH299" s="78" t="s">
        <v>102</v>
      </c>
      <c r="AI299" s="78" t="s">
        <v>79</v>
      </c>
      <c r="AK299" s="18">
        <v>3</v>
      </c>
      <c r="AL299" s="18" t="s">
        <v>119</v>
      </c>
      <c r="AM299" s="88">
        <v>0.95</v>
      </c>
      <c r="AP299" s="18" t="s">
        <v>570</v>
      </c>
      <c r="AQ299" s="18" t="s">
        <v>82</v>
      </c>
      <c r="AS299" s="18">
        <v>5</v>
      </c>
      <c r="AT299" s="78" t="s">
        <v>515</v>
      </c>
      <c r="AU299" s="18">
        <v>0.6</v>
      </c>
      <c r="AW299" s="78" t="s">
        <v>716</v>
      </c>
      <c r="AX299" s="43"/>
      <c r="BA299" s="19">
        <v>431272</v>
      </c>
      <c r="BB299" s="38">
        <v>1</v>
      </c>
      <c r="BC299" s="78" t="s">
        <v>85</v>
      </c>
      <c r="BD299" s="18" t="s">
        <v>86</v>
      </c>
      <c r="BE299" s="18" t="s">
        <v>87</v>
      </c>
      <c r="BG299" s="88">
        <v>1</v>
      </c>
      <c r="BH299" s="18">
        <v>1</v>
      </c>
      <c r="BI299" s="78" t="s">
        <v>7923</v>
      </c>
      <c r="BJ299" s="78" t="s">
        <v>275</v>
      </c>
      <c r="BK299" s="18">
        <v>1</v>
      </c>
      <c r="BM299" s="18">
        <v>9</v>
      </c>
      <c r="BN299" s="18" t="s">
        <v>87</v>
      </c>
      <c r="FK299" s="18">
        <v>3</v>
      </c>
      <c r="FL299" s="78" t="s">
        <v>105</v>
      </c>
      <c r="FM299" s="18">
        <v>0.95</v>
      </c>
      <c r="FP299" s="95" t="s">
        <v>1230</v>
      </c>
    </row>
    <row r="300" spans="1:172" s="18" customFormat="1">
      <c r="A300" s="18" t="s">
        <v>1231</v>
      </c>
      <c r="B300" s="78" t="s">
        <v>1232</v>
      </c>
      <c r="C300" s="78" t="s">
        <v>1229</v>
      </c>
      <c r="D300" s="79">
        <v>42735</v>
      </c>
      <c r="E300" s="80"/>
      <c r="N300" s="18">
        <v>9</v>
      </c>
      <c r="Z300" s="85"/>
      <c r="AD300" s="78">
        <v>2</v>
      </c>
      <c r="AE300" s="78">
        <v>1</v>
      </c>
      <c r="AG300" s="78" t="s">
        <v>101</v>
      </c>
      <c r="AH300" s="78" t="s">
        <v>102</v>
      </c>
      <c r="AI300" s="78" t="s">
        <v>79</v>
      </c>
      <c r="AK300" s="18">
        <v>3</v>
      </c>
      <c r="AL300" s="18" t="s">
        <v>119</v>
      </c>
      <c r="AM300" s="88">
        <v>0.95</v>
      </c>
      <c r="AP300" s="18" t="s">
        <v>570</v>
      </c>
      <c r="AQ300" s="18" t="s">
        <v>82</v>
      </c>
      <c r="AS300" s="18">
        <v>5</v>
      </c>
      <c r="AT300" s="78" t="s">
        <v>515</v>
      </c>
      <c r="AU300" s="18">
        <v>0.6</v>
      </c>
      <c r="AW300" s="78" t="s">
        <v>716</v>
      </c>
      <c r="AX300" s="43"/>
      <c r="BA300" s="19">
        <v>431272</v>
      </c>
      <c r="BB300" s="38">
        <v>1</v>
      </c>
      <c r="BC300" s="78" t="s">
        <v>85</v>
      </c>
      <c r="BD300" s="18" t="s">
        <v>86</v>
      </c>
      <c r="BE300" s="18" t="s">
        <v>87</v>
      </c>
      <c r="BG300" s="88">
        <v>1</v>
      </c>
      <c r="BH300" s="18">
        <v>1</v>
      </c>
      <c r="BI300" s="78" t="s">
        <v>7923</v>
      </c>
      <c r="BJ300" s="78" t="s">
        <v>275</v>
      </c>
      <c r="BK300" s="18">
        <v>1</v>
      </c>
      <c r="BM300" s="18">
        <v>9</v>
      </c>
      <c r="BN300" s="18" t="s">
        <v>87</v>
      </c>
      <c r="FK300" s="18">
        <v>3</v>
      </c>
      <c r="FL300" s="78" t="s">
        <v>105</v>
      </c>
      <c r="FM300" s="18">
        <v>0.95</v>
      </c>
      <c r="FP300" s="95" t="s">
        <v>1230</v>
      </c>
    </row>
    <row r="301" spans="1:172" s="18" customFormat="1">
      <c r="A301" s="18" t="s">
        <v>1233</v>
      </c>
      <c r="B301" s="78" t="s">
        <v>1234</v>
      </c>
      <c r="C301" s="78" t="s">
        <v>1235</v>
      </c>
      <c r="D301" s="79">
        <v>42735</v>
      </c>
      <c r="E301" s="80"/>
      <c r="N301" s="18">
        <v>4.8</v>
      </c>
      <c r="Z301" s="85"/>
      <c r="AD301" s="78">
        <v>2</v>
      </c>
      <c r="AE301" s="78">
        <v>1</v>
      </c>
      <c r="AG301" s="78" t="s">
        <v>101</v>
      </c>
      <c r="AH301" s="78" t="s">
        <v>102</v>
      </c>
      <c r="AI301" s="78" t="s">
        <v>79</v>
      </c>
      <c r="AK301" s="18">
        <v>1</v>
      </c>
      <c r="AL301" s="18" t="s">
        <v>80</v>
      </c>
      <c r="AM301" s="88">
        <v>1.05</v>
      </c>
      <c r="AP301" s="18" t="s">
        <v>417</v>
      </c>
      <c r="AQ301" s="18" t="s">
        <v>82</v>
      </c>
      <c r="AS301" s="18">
        <v>6</v>
      </c>
      <c r="AT301" s="78" t="s">
        <v>682</v>
      </c>
      <c r="AU301" s="18">
        <v>0.5</v>
      </c>
      <c r="AW301" s="78" t="s">
        <v>1236</v>
      </c>
      <c r="AX301" s="43"/>
      <c r="BA301" s="44">
        <v>199011</v>
      </c>
      <c r="BB301" s="38">
        <v>1</v>
      </c>
      <c r="BC301" s="78" t="s">
        <v>85</v>
      </c>
      <c r="BD301" s="18" t="s">
        <v>86</v>
      </c>
      <c r="BE301" s="18" t="s">
        <v>87</v>
      </c>
      <c r="BG301" s="88">
        <v>1</v>
      </c>
      <c r="BH301" s="18">
        <v>1</v>
      </c>
      <c r="BI301" s="78" t="s">
        <v>88</v>
      </c>
      <c r="BJ301" s="78" t="s">
        <v>275</v>
      </c>
      <c r="BK301" s="18">
        <v>1</v>
      </c>
      <c r="BM301" s="18">
        <v>4.8</v>
      </c>
      <c r="BN301" s="18" t="s">
        <v>87</v>
      </c>
      <c r="FK301" s="18">
        <v>3</v>
      </c>
      <c r="FL301" s="78" t="s">
        <v>105</v>
      </c>
      <c r="FM301" s="18">
        <v>0.95</v>
      </c>
      <c r="FP301" s="95" t="s">
        <v>1224</v>
      </c>
    </row>
    <row r="302" spans="1:172" s="18" customFormat="1">
      <c r="A302" s="18" t="s">
        <v>1237</v>
      </c>
      <c r="B302" s="78" t="s">
        <v>1238</v>
      </c>
      <c r="C302" s="78" t="s">
        <v>1235</v>
      </c>
      <c r="D302" s="79">
        <v>42735</v>
      </c>
      <c r="E302" s="80"/>
      <c r="N302" s="18">
        <v>4.8</v>
      </c>
      <c r="Z302" s="85"/>
      <c r="AD302" s="78">
        <v>2</v>
      </c>
      <c r="AE302" s="78">
        <v>1</v>
      </c>
      <c r="AG302" s="78" t="s">
        <v>101</v>
      </c>
      <c r="AH302" s="78" t="s">
        <v>102</v>
      </c>
      <c r="AI302" s="78" t="s">
        <v>79</v>
      </c>
      <c r="AK302" s="18">
        <v>1</v>
      </c>
      <c r="AL302" s="18" t="s">
        <v>80</v>
      </c>
      <c r="AM302" s="88">
        <v>1.05</v>
      </c>
      <c r="AP302" s="18" t="s">
        <v>417</v>
      </c>
      <c r="AQ302" s="18" t="s">
        <v>82</v>
      </c>
      <c r="AS302" s="18">
        <v>6</v>
      </c>
      <c r="AT302" s="78" t="s">
        <v>682</v>
      </c>
      <c r="AU302" s="18">
        <v>0.5</v>
      </c>
      <c r="AW302" s="78" t="s">
        <v>1236</v>
      </c>
      <c r="AX302" s="43"/>
      <c r="BA302" s="44">
        <v>199011</v>
      </c>
      <c r="BB302" s="38">
        <v>1</v>
      </c>
      <c r="BC302" s="78" t="s">
        <v>85</v>
      </c>
      <c r="BD302" s="18" t="s">
        <v>86</v>
      </c>
      <c r="BE302" s="18" t="s">
        <v>87</v>
      </c>
      <c r="BG302" s="88">
        <v>1</v>
      </c>
      <c r="BH302" s="18">
        <v>1</v>
      </c>
      <c r="BI302" s="78" t="s">
        <v>88</v>
      </c>
      <c r="BJ302" s="78" t="s">
        <v>275</v>
      </c>
      <c r="BK302" s="18">
        <v>1</v>
      </c>
      <c r="BM302" s="18">
        <v>4.8</v>
      </c>
      <c r="BN302" s="18" t="s">
        <v>87</v>
      </c>
      <c r="FK302" s="18">
        <v>3</v>
      </c>
      <c r="FL302" s="78" t="s">
        <v>105</v>
      </c>
      <c r="FM302" s="18">
        <v>0.95</v>
      </c>
      <c r="FP302" s="95" t="s">
        <v>1224</v>
      </c>
    </row>
    <row r="303" spans="1:172" s="18" customFormat="1">
      <c r="A303" s="18" t="s">
        <v>1239</v>
      </c>
      <c r="B303" s="78" t="s">
        <v>1240</v>
      </c>
      <c r="C303" s="78" t="s">
        <v>1241</v>
      </c>
      <c r="D303" s="79">
        <v>42735</v>
      </c>
      <c r="E303" s="80"/>
      <c r="N303" s="18">
        <v>8</v>
      </c>
      <c r="Z303" s="85"/>
      <c r="AD303" s="78">
        <v>2</v>
      </c>
      <c r="AE303" s="78">
        <v>1</v>
      </c>
      <c r="AG303" s="78" t="s">
        <v>101</v>
      </c>
      <c r="AH303" s="78" t="s">
        <v>102</v>
      </c>
      <c r="AI303" s="78" t="s">
        <v>79</v>
      </c>
      <c r="AK303" s="18">
        <v>2</v>
      </c>
      <c r="AL303" s="18" t="s">
        <v>132</v>
      </c>
      <c r="AM303" s="88">
        <v>1</v>
      </c>
      <c r="AP303" s="18" t="s">
        <v>552</v>
      </c>
      <c r="AQ303" s="18" t="s">
        <v>82</v>
      </c>
      <c r="AS303" s="18">
        <v>5</v>
      </c>
      <c r="AT303" s="78" t="s">
        <v>515</v>
      </c>
      <c r="AU303" s="18">
        <v>0.6</v>
      </c>
      <c r="AW303" s="78" t="s">
        <v>716</v>
      </c>
      <c r="AX303" s="43"/>
      <c r="BA303" s="19">
        <v>431272</v>
      </c>
      <c r="BB303" s="38">
        <v>1</v>
      </c>
      <c r="BC303" s="78" t="s">
        <v>85</v>
      </c>
      <c r="BD303" s="18" t="s">
        <v>86</v>
      </c>
      <c r="BE303" s="18" t="s">
        <v>87</v>
      </c>
      <c r="BG303" s="88">
        <v>1</v>
      </c>
      <c r="BH303" s="18">
        <v>1</v>
      </c>
      <c r="BI303" s="78" t="s">
        <v>7923</v>
      </c>
      <c r="BJ303" s="78" t="s">
        <v>275</v>
      </c>
      <c r="BK303" s="18">
        <v>1</v>
      </c>
      <c r="BM303" s="18">
        <v>8</v>
      </c>
      <c r="BN303" s="18" t="s">
        <v>87</v>
      </c>
      <c r="FK303" s="18">
        <v>3</v>
      </c>
      <c r="FL303" s="78" t="s">
        <v>105</v>
      </c>
      <c r="FM303" s="18">
        <v>0.95</v>
      </c>
      <c r="FP303" s="95" t="s">
        <v>1224</v>
      </c>
    </row>
    <row r="304" spans="1:172" s="18" customFormat="1">
      <c r="A304" s="18" t="s">
        <v>1242</v>
      </c>
      <c r="B304" s="78" t="s">
        <v>1243</v>
      </c>
      <c r="C304" s="78" t="s">
        <v>1241</v>
      </c>
      <c r="D304" s="79">
        <v>42735</v>
      </c>
      <c r="E304" s="80"/>
      <c r="N304" s="18">
        <v>8</v>
      </c>
      <c r="Z304" s="85"/>
      <c r="AD304" s="78">
        <v>2</v>
      </c>
      <c r="AE304" s="78">
        <v>1</v>
      </c>
      <c r="AG304" s="78" t="s">
        <v>101</v>
      </c>
      <c r="AH304" s="78" t="s">
        <v>102</v>
      </c>
      <c r="AI304" s="78" t="s">
        <v>79</v>
      </c>
      <c r="AK304" s="18">
        <v>2</v>
      </c>
      <c r="AL304" s="18" t="s">
        <v>132</v>
      </c>
      <c r="AM304" s="88">
        <v>1</v>
      </c>
      <c r="AP304" s="18" t="s">
        <v>552</v>
      </c>
      <c r="AQ304" s="18" t="s">
        <v>82</v>
      </c>
      <c r="AS304" s="18">
        <v>5</v>
      </c>
      <c r="AT304" s="78" t="s">
        <v>515</v>
      </c>
      <c r="AU304" s="18">
        <v>0.6</v>
      </c>
      <c r="AW304" s="78" t="s">
        <v>716</v>
      </c>
      <c r="AX304" s="43"/>
      <c r="BA304" s="19">
        <v>431272</v>
      </c>
      <c r="BB304" s="38">
        <v>1</v>
      </c>
      <c r="BC304" s="78" t="s">
        <v>85</v>
      </c>
      <c r="BD304" s="18" t="s">
        <v>86</v>
      </c>
      <c r="BE304" s="18" t="s">
        <v>87</v>
      </c>
      <c r="BG304" s="88">
        <v>1</v>
      </c>
      <c r="BH304" s="18">
        <v>1</v>
      </c>
      <c r="BI304" s="78" t="s">
        <v>7923</v>
      </c>
      <c r="BJ304" s="78" t="s">
        <v>275</v>
      </c>
      <c r="BK304" s="18">
        <v>1</v>
      </c>
      <c r="BM304" s="18">
        <v>8</v>
      </c>
      <c r="BN304" s="18" t="s">
        <v>87</v>
      </c>
      <c r="FK304" s="18">
        <v>3</v>
      </c>
      <c r="FL304" s="78" t="s">
        <v>105</v>
      </c>
      <c r="FM304" s="18">
        <v>0.95</v>
      </c>
      <c r="FP304" s="95" t="s">
        <v>1224</v>
      </c>
    </row>
    <row r="305" spans="1:172" s="18" customFormat="1">
      <c r="A305" s="18" t="s">
        <v>1244</v>
      </c>
      <c r="B305" s="78" t="s">
        <v>1245</v>
      </c>
      <c r="C305" s="78" t="s">
        <v>1246</v>
      </c>
      <c r="D305" s="79">
        <v>42735</v>
      </c>
      <c r="E305" s="80"/>
      <c r="N305" s="18">
        <v>5.0999999999999996</v>
      </c>
      <c r="Z305" s="85"/>
      <c r="AD305" s="78">
        <v>1</v>
      </c>
      <c r="AE305" s="78">
        <v>1.05</v>
      </c>
      <c r="AG305" s="78" t="s">
        <v>77</v>
      </c>
      <c r="AH305" s="78" t="s">
        <v>125</v>
      </c>
      <c r="AI305" s="78" t="s">
        <v>79</v>
      </c>
      <c r="AK305" s="18">
        <v>3</v>
      </c>
      <c r="AL305" s="18" t="s">
        <v>119</v>
      </c>
      <c r="AM305" s="88">
        <v>0.95</v>
      </c>
      <c r="AP305" s="18" t="s">
        <v>570</v>
      </c>
      <c r="AQ305" s="18" t="s">
        <v>82</v>
      </c>
      <c r="AS305" s="18">
        <v>6</v>
      </c>
      <c r="AT305" s="78" t="s">
        <v>682</v>
      </c>
      <c r="AU305" s="18">
        <v>0.5</v>
      </c>
      <c r="AW305" s="78" t="s">
        <v>1247</v>
      </c>
      <c r="AX305" s="43"/>
      <c r="BA305" s="19">
        <v>54721</v>
      </c>
      <c r="BB305" s="38">
        <v>1</v>
      </c>
      <c r="BC305" s="78" t="s">
        <v>85</v>
      </c>
      <c r="BD305" s="18" t="s">
        <v>86</v>
      </c>
      <c r="BE305" s="18" t="s">
        <v>87</v>
      </c>
      <c r="BG305" s="88">
        <v>1</v>
      </c>
      <c r="BH305" s="18">
        <v>2</v>
      </c>
      <c r="BI305" s="38" t="s">
        <v>274</v>
      </c>
      <c r="BJ305" s="78" t="s">
        <v>275</v>
      </c>
      <c r="BK305" s="18">
        <v>0.7</v>
      </c>
      <c r="BM305" s="18">
        <v>5.0999999999999996</v>
      </c>
      <c r="BN305" s="18" t="s">
        <v>87</v>
      </c>
      <c r="FK305" s="18">
        <v>3</v>
      </c>
      <c r="FL305" s="37" t="s">
        <v>362</v>
      </c>
      <c r="FM305" s="18">
        <v>0.95</v>
      </c>
      <c r="FP305" s="95" t="s">
        <v>1119</v>
      </c>
    </row>
    <row r="306" spans="1:172" s="18" customFormat="1">
      <c r="A306" s="18" t="s">
        <v>1248</v>
      </c>
      <c r="B306" s="78" t="s">
        <v>1249</v>
      </c>
      <c r="C306" s="78" t="s">
        <v>636</v>
      </c>
      <c r="D306" s="79">
        <v>42735</v>
      </c>
      <c r="E306" s="80"/>
      <c r="N306" s="18">
        <v>70</v>
      </c>
      <c r="Z306" s="85"/>
      <c r="AD306" s="78">
        <v>3</v>
      </c>
      <c r="AE306" s="78">
        <v>0.9</v>
      </c>
      <c r="AG306" s="78" t="s">
        <v>117</v>
      </c>
      <c r="AH306" s="78" t="s">
        <v>118</v>
      </c>
      <c r="AI306" s="78" t="s">
        <v>79</v>
      </c>
      <c r="AK306" s="18">
        <v>1</v>
      </c>
      <c r="AL306" s="18" t="s">
        <v>80</v>
      </c>
      <c r="AM306" s="88">
        <v>1.05</v>
      </c>
      <c r="AP306" s="18" t="s">
        <v>81</v>
      </c>
      <c r="AQ306" s="18" t="s">
        <v>82</v>
      </c>
      <c r="AS306" s="18">
        <v>2</v>
      </c>
      <c r="AT306" s="78" t="s">
        <v>83</v>
      </c>
      <c r="AU306" s="18">
        <v>0.9</v>
      </c>
      <c r="AW306" s="78" t="s">
        <v>637</v>
      </c>
      <c r="AX306" s="43"/>
      <c r="BA306" s="19">
        <v>427175</v>
      </c>
      <c r="BB306" s="38">
        <v>1</v>
      </c>
      <c r="BC306" s="78" t="s">
        <v>85</v>
      </c>
      <c r="BD306" s="18" t="s">
        <v>86</v>
      </c>
      <c r="BE306" s="18" t="s">
        <v>87</v>
      </c>
      <c r="BG306" s="88">
        <v>1</v>
      </c>
      <c r="BH306" s="18">
        <v>1</v>
      </c>
      <c r="BI306" s="38" t="s">
        <v>377</v>
      </c>
      <c r="BJ306" s="78" t="s">
        <v>275</v>
      </c>
      <c r="BK306" s="18">
        <v>1</v>
      </c>
      <c r="BM306" s="18">
        <v>70</v>
      </c>
      <c r="BN306" s="18" t="s">
        <v>87</v>
      </c>
      <c r="FK306" s="18">
        <v>3</v>
      </c>
      <c r="FL306" s="37" t="s">
        <v>362</v>
      </c>
      <c r="FM306" s="18">
        <v>0.95</v>
      </c>
      <c r="FP306" s="95" t="s">
        <v>1250</v>
      </c>
    </row>
    <row r="307" spans="1:172" s="18" customFormat="1">
      <c r="A307" s="18" t="s">
        <v>1251</v>
      </c>
      <c r="B307" s="78" t="s">
        <v>1252</v>
      </c>
      <c r="C307" s="78" t="s">
        <v>1253</v>
      </c>
      <c r="D307" s="79">
        <v>42735</v>
      </c>
      <c r="E307" s="80"/>
      <c r="N307" s="18">
        <v>5</v>
      </c>
      <c r="Z307" s="85"/>
      <c r="AD307" s="78">
        <v>3</v>
      </c>
      <c r="AE307" s="78">
        <v>0.9</v>
      </c>
      <c r="AG307" s="78" t="s">
        <v>117</v>
      </c>
      <c r="AH307" s="78" t="s">
        <v>223</v>
      </c>
      <c r="AI307" s="78" t="s">
        <v>79</v>
      </c>
      <c r="AK307" s="18">
        <v>1</v>
      </c>
      <c r="AL307" s="18" t="s">
        <v>80</v>
      </c>
      <c r="AM307" s="88">
        <v>1.05</v>
      </c>
      <c r="AP307" s="18" t="s">
        <v>417</v>
      </c>
      <c r="AQ307" s="18" t="s">
        <v>82</v>
      </c>
      <c r="AS307" s="18">
        <v>5</v>
      </c>
      <c r="AT307" s="78" t="s">
        <v>515</v>
      </c>
      <c r="AU307" s="18">
        <v>0.6</v>
      </c>
      <c r="AW307" s="78" t="s">
        <v>1254</v>
      </c>
      <c r="AX307" s="43"/>
      <c r="BA307" s="19">
        <v>374607</v>
      </c>
      <c r="BB307" s="38">
        <v>1</v>
      </c>
      <c r="BC307" s="78" t="s">
        <v>85</v>
      </c>
      <c r="BD307" s="18" t="s">
        <v>86</v>
      </c>
      <c r="BE307" s="18" t="s">
        <v>87</v>
      </c>
      <c r="BG307" s="88">
        <v>1</v>
      </c>
      <c r="BH307" s="18">
        <v>1</v>
      </c>
      <c r="BI307" s="78" t="s">
        <v>7923</v>
      </c>
      <c r="BJ307" s="78" t="s">
        <v>275</v>
      </c>
      <c r="BK307" s="18">
        <v>1</v>
      </c>
      <c r="BM307" s="18">
        <v>5</v>
      </c>
      <c r="BN307" s="18" t="s">
        <v>87</v>
      </c>
      <c r="FK307" s="18">
        <v>3</v>
      </c>
      <c r="FL307" s="37" t="s">
        <v>89</v>
      </c>
      <c r="FM307" s="18">
        <v>0.95</v>
      </c>
      <c r="FP307" s="95" t="s">
        <v>1255</v>
      </c>
    </row>
    <row r="308" spans="1:172" s="18" customFormat="1">
      <c r="A308" s="18" t="s">
        <v>1256</v>
      </c>
      <c r="B308" s="78" t="s">
        <v>1257</v>
      </c>
      <c r="C308" s="78" t="s">
        <v>1253</v>
      </c>
      <c r="D308" s="79">
        <v>42735</v>
      </c>
      <c r="E308" s="80"/>
      <c r="N308" s="18">
        <v>5</v>
      </c>
      <c r="Z308" s="85"/>
      <c r="AD308" s="78">
        <v>3</v>
      </c>
      <c r="AE308" s="78">
        <v>0.9</v>
      </c>
      <c r="AG308" s="78" t="s">
        <v>117</v>
      </c>
      <c r="AH308" s="78" t="s">
        <v>223</v>
      </c>
      <c r="AI308" s="78" t="s">
        <v>79</v>
      </c>
      <c r="AK308" s="18">
        <v>1</v>
      </c>
      <c r="AL308" s="18" t="s">
        <v>80</v>
      </c>
      <c r="AM308" s="88">
        <v>1.05</v>
      </c>
      <c r="AP308" s="18" t="s">
        <v>417</v>
      </c>
      <c r="AQ308" s="18" t="s">
        <v>82</v>
      </c>
      <c r="AS308" s="18">
        <v>5</v>
      </c>
      <c r="AT308" s="78" t="s">
        <v>515</v>
      </c>
      <c r="AU308" s="18">
        <v>0.6</v>
      </c>
      <c r="AW308" s="78" t="s">
        <v>1254</v>
      </c>
      <c r="AX308" s="43"/>
      <c r="BA308" s="19">
        <v>374607</v>
      </c>
      <c r="BB308" s="38">
        <v>1</v>
      </c>
      <c r="BC308" s="78" t="s">
        <v>85</v>
      </c>
      <c r="BD308" s="18" t="s">
        <v>86</v>
      </c>
      <c r="BE308" s="18" t="s">
        <v>87</v>
      </c>
      <c r="BG308" s="88">
        <v>1</v>
      </c>
      <c r="BH308" s="18">
        <v>1</v>
      </c>
      <c r="BI308" s="78" t="s">
        <v>7923</v>
      </c>
      <c r="BJ308" s="78" t="s">
        <v>275</v>
      </c>
      <c r="BK308" s="18">
        <v>1</v>
      </c>
      <c r="BM308" s="18">
        <v>5</v>
      </c>
      <c r="BN308" s="18" t="s">
        <v>87</v>
      </c>
      <c r="FK308" s="18">
        <v>3</v>
      </c>
      <c r="FL308" s="37" t="s">
        <v>89</v>
      </c>
      <c r="FM308" s="18">
        <v>0.95</v>
      </c>
      <c r="FP308" s="95" t="s">
        <v>1255</v>
      </c>
    </row>
    <row r="309" spans="1:172" s="18" customFormat="1">
      <c r="A309" s="18" t="s">
        <v>1258</v>
      </c>
      <c r="B309" s="78" t="s">
        <v>1259</v>
      </c>
      <c r="C309" s="78" t="s">
        <v>1260</v>
      </c>
      <c r="D309" s="79">
        <v>42735</v>
      </c>
      <c r="E309" s="80"/>
      <c r="N309" s="18">
        <v>3.5</v>
      </c>
      <c r="Z309" s="85"/>
      <c r="AD309" s="78">
        <v>2</v>
      </c>
      <c r="AE309" s="78">
        <v>1</v>
      </c>
      <c r="AG309" s="78" t="s">
        <v>101</v>
      </c>
      <c r="AH309" s="78" t="s">
        <v>102</v>
      </c>
      <c r="AI309" s="78" t="s">
        <v>79</v>
      </c>
      <c r="AK309" s="18">
        <v>2</v>
      </c>
      <c r="AL309" s="18" t="s">
        <v>132</v>
      </c>
      <c r="AM309" s="88">
        <v>1</v>
      </c>
      <c r="AP309" s="18" t="s">
        <v>341</v>
      </c>
      <c r="AQ309" s="18" t="s">
        <v>82</v>
      </c>
      <c r="AS309" s="18">
        <v>3</v>
      </c>
      <c r="AT309" s="78" t="s">
        <v>305</v>
      </c>
      <c r="AU309" s="18">
        <v>0.8</v>
      </c>
      <c r="AW309" s="78" t="s">
        <v>1261</v>
      </c>
      <c r="AX309" s="85">
        <v>1</v>
      </c>
      <c r="AY309" s="78" t="s">
        <v>275</v>
      </c>
      <c r="BA309" s="19">
        <v>316936</v>
      </c>
      <c r="BB309" s="38">
        <v>1</v>
      </c>
      <c r="BC309" s="78" t="s">
        <v>85</v>
      </c>
      <c r="BD309" s="18" t="s">
        <v>86</v>
      </c>
      <c r="BE309" s="18" t="s">
        <v>87</v>
      </c>
      <c r="BG309" s="88">
        <v>1</v>
      </c>
      <c r="BH309" s="18">
        <v>1</v>
      </c>
      <c r="BI309" s="78" t="s">
        <v>88</v>
      </c>
      <c r="BJ309" s="78" t="s">
        <v>275</v>
      </c>
      <c r="BK309" s="18">
        <v>1</v>
      </c>
      <c r="BM309" s="18">
        <v>3.5</v>
      </c>
      <c r="BN309" s="18" t="s">
        <v>87</v>
      </c>
      <c r="FK309" s="18">
        <v>3</v>
      </c>
      <c r="FL309" s="78" t="s">
        <v>105</v>
      </c>
      <c r="FM309" s="18">
        <v>0.95</v>
      </c>
      <c r="FP309" s="95" t="s">
        <v>1262</v>
      </c>
    </row>
    <row r="310" spans="1:172" s="18" customFormat="1">
      <c r="A310" s="18" t="s">
        <v>1263</v>
      </c>
      <c r="B310" s="78" t="s">
        <v>1264</v>
      </c>
      <c r="C310" s="78" t="s">
        <v>1260</v>
      </c>
      <c r="D310" s="79">
        <v>42735</v>
      </c>
      <c r="E310" s="80"/>
      <c r="N310" s="18">
        <v>3.5</v>
      </c>
      <c r="Z310" s="85"/>
      <c r="AD310" s="78">
        <v>2</v>
      </c>
      <c r="AE310" s="78">
        <v>1</v>
      </c>
      <c r="AG310" s="78" t="s">
        <v>101</v>
      </c>
      <c r="AH310" s="78" t="s">
        <v>102</v>
      </c>
      <c r="AI310" s="78" t="s">
        <v>79</v>
      </c>
      <c r="AK310" s="18">
        <v>2</v>
      </c>
      <c r="AL310" s="18" t="s">
        <v>132</v>
      </c>
      <c r="AM310" s="88">
        <v>1</v>
      </c>
      <c r="AP310" s="18" t="s">
        <v>341</v>
      </c>
      <c r="AQ310" s="18" t="s">
        <v>82</v>
      </c>
      <c r="AS310" s="18">
        <v>3</v>
      </c>
      <c r="AT310" s="78" t="s">
        <v>305</v>
      </c>
      <c r="AU310" s="18">
        <v>0.8</v>
      </c>
      <c r="AW310" s="78" t="s">
        <v>1261</v>
      </c>
      <c r="AX310" s="85">
        <v>1</v>
      </c>
      <c r="AY310" s="78" t="s">
        <v>275</v>
      </c>
      <c r="BA310" s="19">
        <v>316936</v>
      </c>
      <c r="BB310" s="38">
        <v>1</v>
      </c>
      <c r="BC310" s="78" t="s">
        <v>85</v>
      </c>
      <c r="BD310" s="18" t="s">
        <v>86</v>
      </c>
      <c r="BE310" s="18" t="s">
        <v>87</v>
      </c>
      <c r="BG310" s="88">
        <v>1</v>
      </c>
      <c r="BH310" s="18">
        <v>1</v>
      </c>
      <c r="BI310" s="78" t="s">
        <v>88</v>
      </c>
      <c r="BJ310" s="78" t="s">
        <v>275</v>
      </c>
      <c r="BK310" s="18">
        <v>1</v>
      </c>
      <c r="BM310" s="18">
        <v>3.5</v>
      </c>
      <c r="BN310" s="18" t="s">
        <v>87</v>
      </c>
      <c r="FK310" s="18">
        <v>3</v>
      </c>
      <c r="FL310" s="78" t="s">
        <v>105</v>
      </c>
      <c r="FM310" s="18">
        <v>0.95</v>
      </c>
      <c r="FP310" s="95" t="s">
        <v>1262</v>
      </c>
    </row>
    <row r="311" spans="1:172" s="18" customFormat="1">
      <c r="A311" s="18" t="s">
        <v>1265</v>
      </c>
      <c r="B311" s="78" t="s">
        <v>1266</v>
      </c>
      <c r="C311" s="78" t="s">
        <v>1260</v>
      </c>
      <c r="D311" s="79">
        <v>42735</v>
      </c>
      <c r="E311" s="80"/>
      <c r="N311" s="18">
        <v>8</v>
      </c>
      <c r="Z311" s="85"/>
      <c r="AD311" s="78">
        <v>2</v>
      </c>
      <c r="AE311" s="78">
        <v>1</v>
      </c>
      <c r="AG311" s="78" t="s">
        <v>101</v>
      </c>
      <c r="AH311" s="78" t="s">
        <v>102</v>
      </c>
      <c r="AI311" s="78" t="s">
        <v>79</v>
      </c>
      <c r="AK311" s="18">
        <v>2</v>
      </c>
      <c r="AL311" s="18" t="s">
        <v>132</v>
      </c>
      <c r="AM311" s="88">
        <v>1</v>
      </c>
      <c r="AP311" s="18" t="s">
        <v>341</v>
      </c>
      <c r="AQ311" s="18" t="s">
        <v>82</v>
      </c>
      <c r="AS311" s="18">
        <v>3</v>
      </c>
      <c r="AT311" s="78" t="s">
        <v>305</v>
      </c>
      <c r="AU311" s="18">
        <v>0.8</v>
      </c>
      <c r="AW311" s="78" t="s">
        <v>1261</v>
      </c>
      <c r="AX311" s="85">
        <v>1</v>
      </c>
      <c r="AY311" s="78" t="s">
        <v>275</v>
      </c>
      <c r="BA311" s="19">
        <v>316936</v>
      </c>
      <c r="BB311" s="38">
        <v>1</v>
      </c>
      <c r="BC311" s="78" t="s">
        <v>85</v>
      </c>
      <c r="BD311" s="18" t="s">
        <v>86</v>
      </c>
      <c r="BE311" s="18" t="s">
        <v>87</v>
      </c>
      <c r="BG311" s="88">
        <v>1</v>
      </c>
      <c r="BH311" s="18">
        <v>1</v>
      </c>
      <c r="BI311" s="78" t="s">
        <v>88</v>
      </c>
      <c r="BJ311" s="78" t="s">
        <v>275</v>
      </c>
      <c r="BK311" s="18">
        <v>1</v>
      </c>
      <c r="BM311" s="18">
        <v>8</v>
      </c>
      <c r="BN311" s="18" t="s">
        <v>87</v>
      </c>
      <c r="FK311" s="18">
        <v>3</v>
      </c>
      <c r="FL311" s="78" t="s">
        <v>105</v>
      </c>
      <c r="FM311" s="18">
        <v>0.95</v>
      </c>
      <c r="FP311" s="95" t="s">
        <v>1262</v>
      </c>
    </row>
    <row r="312" spans="1:172" s="18" customFormat="1">
      <c r="A312" s="18" t="s">
        <v>1267</v>
      </c>
      <c r="B312" s="78" t="s">
        <v>1268</v>
      </c>
      <c r="C312" s="78" t="s">
        <v>1260</v>
      </c>
      <c r="D312" s="79">
        <v>42735</v>
      </c>
      <c r="E312" s="80"/>
      <c r="N312" s="18">
        <v>8</v>
      </c>
      <c r="Z312" s="85"/>
      <c r="AD312" s="78">
        <v>2</v>
      </c>
      <c r="AE312" s="78">
        <v>1</v>
      </c>
      <c r="AG312" s="78" t="s">
        <v>101</v>
      </c>
      <c r="AH312" s="78" t="s">
        <v>102</v>
      </c>
      <c r="AI312" s="78" t="s">
        <v>79</v>
      </c>
      <c r="AK312" s="18">
        <v>2</v>
      </c>
      <c r="AL312" s="18" t="s">
        <v>132</v>
      </c>
      <c r="AM312" s="88">
        <v>1</v>
      </c>
      <c r="AP312" s="18" t="s">
        <v>341</v>
      </c>
      <c r="AQ312" s="18" t="s">
        <v>82</v>
      </c>
      <c r="AS312" s="18">
        <v>3</v>
      </c>
      <c r="AT312" s="78" t="s">
        <v>305</v>
      </c>
      <c r="AU312" s="18">
        <v>0.8</v>
      </c>
      <c r="AW312" s="78" t="s">
        <v>1261</v>
      </c>
      <c r="AX312" s="85">
        <v>1</v>
      </c>
      <c r="AY312" s="78" t="s">
        <v>275</v>
      </c>
      <c r="BA312" s="19">
        <v>316936</v>
      </c>
      <c r="BB312" s="38">
        <v>1</v>
      </c>
      <c r="BC312" s="78" t="s">
        <v>85</v>
      </c>
      <c r="BD312" s="18" t="s">
        <v>86</v>
      </c>
      <c r="BE312" s="18" t="s">
        <v>87</v>
      </c>
      <c r="BG312" s="88">
        <v>1</v>
      </c>
      <c r="BH312" s="18">
        <v>1</v>
      </c>
      <c r="BI312" s="78" t="s">
        <v>88</v>
      </c>
      <c r="BJ312" s="78" t="s">
        <v>275</v>
      </c>
      <c r="BK312" s="18">
        <v>1</v>
      </c>
      <c r="BM312" s="18">
        <v>8</v>
      </c>
      <c r="BN312" s="18" t="s">
        <v>87</v>
      </c>
      <c r="FK312" s="18">
        <v>3</v>
      </c>
      <c r="FL312" s="78" t="s">
        <v>105</v>
      </c>
      <c r="FM312" s="18">
        <v>0.95</v>
      </c>
      <c r="FP312" s="95" t="s">
        <v>1262</v>
      </c>
    </row>
    <row r="313" spans="1:172" s="18" customFormat="1">
      <c r="A313" s="18" t="s">
        <v>1269</v>
      </c>
      <c r="B313" s="78" t="s">
        <v>1270</v>
      </c>
      <c r="C313" s="78" t="s">
        <v>1271</v>
      </c>
      <c r="D313" s="79">
        <v>42735</v>
      </c>
      <c r="E313" s="80"/>
      <c r="N313" s="18">
        <v>4.8</v>
      </c>
      <c r="Z313" s="85"/>
      <c r="AD313" s="78">
        <v>2</v>
      </c>
      <c r="AE313" s="78">
        <v>1</v>
      </c>
      <c r="AG313" s="78" t="s">
        <v>101</v>
      </c>
      <c r="AH313" s="78" t="s">
        <v>102</v>
      </c>
      <c r="AI313" s="78" t="s">
        <v>79</v>
      </c>
      <c r="AK313" s="18">
        <v>2</v>
      </c>
      <c r="AL313" s="18" t="s">
        <v>132</v>
      </c>
      <c r="AM313" s="88">
        <v>1</v>
      </c>
      <c r="AP313" s="18" t="s">
        <v>205</v>
      </c>
      <c r="AQ313" s="18" t="s">
        <v>82</v>
      </c>
      <c r="AS313" s="18">
        <v>3</v>
      </c>
      <c r="AT313" s="78" t="s">
        <v>305</v>
      </c>
      <c r="AU313" s="18">
        <v>0.8</v>
      </c>
      <c r="AW313" s="78" t="s">
        <v>1272</v>
      </c>
      <c r="AX313" s="85">
        <v>1</v>
      </c>
      <c r="AY313" s="78" t="s">
        <v>548</v>
      </c>
      <c r="BA313" s="19">
        <v>518703</v>
      </c>
      <c r="BB313" s="38">
        <v>1</v>
      </c>
      <c r="BC313" s="78" t="s">
        <v>85</v>
      </c>
      <c r="BD313" s="18" t="s">
        <v>86</v>
      </c>
      <c r="BE313" s="18" t="s">
        <v>87</v>
      </c>
      <c r="BG313" s="88">
        <v>1</v>
      </c>
      <c r="BH313" s="18">
        <v>1</v>
      </c>
      <c r="BI313" s="38" t="s">
        <v>377</v>
      </c>
      <c r="BJ313" s="78" t="s">
        <v>1273</v>
      </c>
      <c r="BK313" s="18">
        <v>1</v>
      </c>
      <c r="BM313" s="18">
        <v>4.8</v>
      </c>
      <c r="BN313" s="18" t="s">
        <v>87</v>
      </c>
      <c r="FK313" s="18">
        <v>3</v>
      </c>
      <c r="FL313" s="78" t="s">
        <v>105</v>
      </c>
      <c r="FM313" s="18">
        <v>0.95</v>
      </c>
      <c r="FP313" s="95" t="s">
        <v>1274</v>
      </c>
    </row>
    <row r="314" spans="1:172" s="18" customFormat="1">
      <c r="A314" s="18" t="s">
        <v>1275</v>
      </c>
      <c r="B314" s="78" t="s">
        <v>1276</v>
      </c>
      <c r="C314" s="78" t="s">
        <v>1277</v>
      </c>
      <c r="D314" s="79">
        <v>42735</v>
      </c>
      <c r="E314" s="80"/>
      <c r="N314" s="18">
        <v>6</v>
      </c>
      <c r="Z314" s="85"/>
      <c r="AD314" s="78">
        <v>2</v>
      </c>
      <c r="AE314" s="78">
        <v>1</v>
      </c>
      <c r="AG314" s="78" t="s">
        <v>101</v>
      </c>
      <c r="AH314" s="78" t="s">
        <v>102</v>
      </c>
      <c r="AI314" s="78" t="s">
        <v>79</v>
      </c>
      <c r="AK314" s="18">
        <v>1</v>
      </c>
      <c r="AL314" s="18" t="s">
        <v>80</v>
      </c>
      <c r="AM314" s="88">
        <v>1.05</v>
      </c>
      <c r="AP314" s="18" t="s">
        <v>218</v>
      </c>
      <c r="AQ314" s="18" t="s">
        <v>82</v>
      </c>
      <c r="AS314" s="18">
        <v>3</v>
      </c>
      <c r="AT314" s="78" t="s">
        <v>305</v>
      </c>
      <c r="AU314" s="18">
        <v>0.8</v>
      </c>
      <c r="AW314" s="78" t="s">
        <v>758</v>
      </c>
      <c r="AX314" s="85">
        <v>1</v>
      </c>
      <c r="AY314" s="78" t="s">
        <v>1278</v>
      </c>
      <c r="BA314" s="19">
        <v>379321</v>
      </c>
      <c r="BB314" s="38">
        <v>1</v>
      </c>
      <c r="BC314" s="78" t="s">
        <v>85</v>
      </c>
      <c r="BD314" s="18" t="s">
        <v>86</v>
      </c>
      <c r="BE314" s="18" t="s">
        <v>87</v>
      </c>
      <c r="BG314" s="88">
        <v>1</v>
      </c>
      <c r="BH314" s="18">
        <v>1</v>
      </c>
      <c r="BI314" s="78" t="s">
        <v>88</v>
      </c>
      <c r="BJ314" s="78" t="s">
        <v>1278</v>
      </c>
      <c r="BK314" s="18">
        <v>1</v>
      </c>
      <c r="BM314" s="18">
        <v>6</v>
      </c>
      <c r="BN314" s="18" t="s">
        <v>87</v>
      </c>
      <c r="FK314" s="18">
        <v>3</v>
      </c>
      <c r="FL314" s="78" t="s">
        <v>105</v>
      </c>
      <c r="FM314" s="18">
        <v>0.95</v>
      </c>
      <c r="FP314" s="95" t="s">
        <v>1279</v>
      </c>
    </row>
    <row r="315" spans="1:172" s="18" customFormat="1">
      <c r="A315" s="18" t="s">
        <v>1280</v>
      </c>
      <c r="B315" s="78" t="s">
        <v>1281</v>
      </c>
      <c r="C315" s="78" t="s">
        <v>1282</v>
      </c>
      <c r="D315" s="79">
        <v>42735</v>
      </c>
      <c r="E315" s="80"/>
      <c r="N315" s="18">
        <v>9.1</v>
      </c>
      <c r="Z315" s="85"/>
      <c r="AD315" s="78">
        <v>2</v>
      </c>
      <c r="AE315" s="78">
        <v>1</v>
      </c>
      <c r="AG315" s="78" t="s">
        <v>101</v>
      </c>
      <c r="AH315" s="78" t="s">
        <v>102</v>
      </c>
      <c r="AI315" s="78" t="s">
        <v>79</v>
      </c>
      <c r="AK315" s="18">
        <v>1</v>
      </c>
      <c r="AL315" s="18" t="s">
        <v>80</v>
      </c>
      <c r="AM315" s="88">
        <v>1.05</v>
      </c>
      <c r="AP315" s="18" t="s">
        <v>417</v>
      </c>
      <c r="AQ315" s="18" t="s">
        <v>82</v>
      </c>
      <c r="AS315" s="18">
        <v>3</v>
      </c>
      <c r="AT315" s="78" t="s">
        <v>305</v>
      </c>
      <c r="AU315" s="18">
        <v>0.8</v>
      </c>
      <c r="AW315" s="78" t="s">
        <v>1283</v>
      </c>
      <c r="AX315" s="85">
        <v>1</v>
      </c>
      <c r="AY315" s="78" t="s">
        <v>1284</v>
      </c>
      <c r="BA315" s="19">
        <v>229918</v>
      </c>
      <c r="BB315" s="38">
        <v>1</v>
      </c>
      <c r="BC315" s="78" t="s">
        <v>85</v>
      </c>
      <c r="BD315" s="18" t="s">
        <v>86</v>
      </c>
      <c r="BE315" s="18" t="s">
        <v>87</v>
      </c>
      <c r="BG315" s="88">
        <v>1</v>
      </c>
      <c r="BH315" s="18">
        <v>1</v>
      </c>
      <c r="BI315" s="78" t="s">
        <v>88</v>
      </c>
      <c r="BJ315" s="78" t="s">
        <v>1284</v>
      </c>
      <c r="BK315" s="18">
        <v>1</v>
      </c>
      <c r="BM315" s="18">
        <v>9.1</v>
      </c>
      <c r="BN315" s="18" t="s">
        <v>87</v>
      </c>
      <c r="FK315" s="18">
        <v>3</v>
      </c>
      <c r="FL315" s="78" t="s">
        <v>105</v>
      </c>
      <c r="FM315" s="18">
        <v>0.95</v>
      </c>
      <c r="FP315" s="95" t="s">
        <v>1285</v>
      </c>
    </row>
    <row r="316" spans="1:172" s="18" customFormat="1">
      <c r="A316" s="18" t="s">
        <v>1286</v>
      </c>
      <c r="B316" s="78" t="s">
        <v>1287</v>
      </c>
      <c r="C316" s="78" t="s">
        <v>563</v>
      </c>
      <c r="D316" s="79">
        <v>42735</v>
      </c>
      <c r="E316" s="80"/>
      <c r="N316" s="18">
        <v>15</v>
      </c>
      <c r="Z316" s="85"/>
      <c r="AD316" s="78">
        <v>1</v>
      </c>
      <c r="AE316" s="78">
        <v>1.05</v>
      </c>
      <c r="AG316" s="78" t="s">
        <v>77</v>
      </c>
      <c r="AH316" s="78" t="s">
        <v>160</v>
      </c>
      <c r="AI316" s="78" t="s">
        <v>79</v>
      </c>
      <c r="AK316" s="18">
        <v>1</v>
      </c>
      <c r="AL316" s="18" t="s">
        <v>80</v>
      </c>
      <c r="AM316" s="88">
        <v>1.05</v>
      </c>
      <c r="AP316" s="18" t="s">
        <v>181</v>
      </c>
      <c r="AQ316" s="18" t="s">
        <v>82</v>
      </c>
      <c r="AS316" s="18">
        <v>3</v>
      </c>
      <c r="AT316" s="78" t="s">
        <v>305</v>
      </c>
      <c r="AU316" s="18">
        <v>0.8</v>
      </c>
      <c r="AW316" s="78" t="s">
        <v>180</v>
      </c>
      <c r="AX316" s="85">
        <v>1</v>
      </c>
      <c r="AY316" s="78" t="s">
        <v>564</v>
      </c>
      <c r="BA316" s="19">
        <v>429448</v>
      </c>
      <c r="BB316" s="38">
        <v>1</v>
      </c>
      <c r="BC316" s="78" t="s">
        <v>85</v>
      </c>
      <c r="BD316" s="18" t="s">
        <v>86</v>
      </c>
      <c r="BE316" s="18" t="s">
        <v>87</v>
      </c>
      <c r="BG316" s="88">
        <v>1</v>
      </c>
      <c r="BH316" s="18">
        <v>2</v>
      </c>
      <c r="BI316" s="38" t="s">
        <v>274</v>
      </c>
      <c r="BJ316" s="78" t="s">
        <v>564</v>
      </c>
      <c r="BK316" s="18">
        <v>0.7</v>
      </c>
      <c r="BM316" s="18">
        <v>15</v>
      </c>
      <c r="BN316" s="18" t="s">
        <v>87</v>
      </c>
      <c r="FK316" s="18">
        <v>3</v>
      </c>
      <c r="FL316" s="37" t="s">
        <v>89</v>
      </c>
      <c r="FM316" s="18">
        <v>0.95</v>
      </c>
      <c r="FP316" s="95" t="s">
        <v>1288</v>
      </c>
    </row>
    <row r="317" spans="1:172" s="18" customFormat="1">
      <c r="A317" s="18" t="s">
        <v>1289</v>
      </c>
      <c r="B317" s="78" t="s">
        <v>1290</v>
      </c>
      <c r="C317" s="78" t="s">
        <v>1291</v>
      </c>
      <c r="D317" s="79">
        <v>42735</v>
      </c>
      <c r="E317" s="80"/>
      <c r="N317" s="18">
        <v>10</v>
      </c>
      <c r="Z317" s="85"/>
      <c r="AD317" s="78">
        <v>1</v>
      </c>
      <c r="AE317" s="78">
        <v>1.05</v>
      </c>
      <c r="AG317" s="78" t="s">
        <v>77</v>
      </c>
      <c r="AH317" s="78" t="s">
        <v>78</v>
      </c>
      <c r="AI317" s="78" t="s">
        <v>79</v>
      </c>
      <c r="AK317" s="18">
        <v>2</v>
      </c>
      <c r="AL317" s="18" t="s">
        <v>132</v>
      </c>
      <c r="AM317" s="88">
        <v>1</v>
      </c>
      <c r="AP317" s="18" t="s">
        <v>133</v>
      </c>
      <c r="AQ317" s="18" t="s">
        <v>82</v>
      </c>
      <c r="AS317" s="18">
        <v>3</v>
      </c>
      <c r="AT317" s="78" t="s">
        <v>305</v>
      </c>
      <c r="AU317" s="18">
        <v>0.8</v>
      </c>
      <c r="AW317" s="78" t="s">
        <v>131</v>
      </c>
      <c r="AX317" s="85">
        <v>1</v>
      </c>
      <c r="AY317" s="78" t="s">
        <v>523</v>
      </c>
      <c r="BA317" s="19">
        <v>128160</v>
      </c>
      <c r="BB317" s="38">
        <v>1</v>
      </c>
      <c r="BC317" s="78" t="s">
        <v>85</v>
      </c>
      <c r="BD317" s="18" t="s">
        <v>86</v>
      </c>
      <c r="BE317" s="18" t="s">
        <v>87</v>
      </c>
      <c r="BG317" s="88">
        <v>1</v>
      </c>
      <c r="BH317" s="18">
        <v>2</v>
      </c>
      <c r="BI317" s="38" t="s">
        <v>274</v>
      </c>
      <c r="BJ317" s="78" t="s">
        <v>275</v>
      </c>
      <c r="BK317" s="18">
        <v>0.7</v>
      </c>
      <c r="BM317" s="18">
        <v>10</v>
      </c>
      <c r="BN317" s="18" t="s">
        <v>87</v>
      </c>
      <c r="FK317" s="18">
        <v>3</v>
      </c>
      <c r="FL317" s="37" t="s">
        <v>362</v>
      </c>
      <c r="FM317" s="18">
        <v>0.95</v>
      </c>
      <c r="FP317" s="95" t="s">
        <v>1292</v>
      </c>
    </row>
    <row r="318" spans="1:172" s="18" customFormat="1">
      <c r="A318" s="18" t="s">
        <v>1293</v>
      </c>
      <c r="B318" s="78" t="s">
        <v>1294</v>
      </c>
      <c r="C318" s="78" t="s">
        <v>1295</v>
      </c>
      <c r="D318" s="79">
        <v>42735</v>
      </c>
      <c r="E318" s="80"/>
      <c r="N318" s="18">
        <v>0.96629299999999996</v>
      </c>
      <c r="Z318" s="85"/>
      <c r="AD318" s="78">
        <v>2</v>
      </c>
      <c r="AE318" s="78">
        <v>1</v>
      </c>
      <c r="AG318" s="78" t="s">
        <v>101</v>
      </c>
      <c r="AH318" s="78" t="s">
        <v>239</v>
      </c>
      <c r="AI318" s="78" t="s">
        <v>79</v>
      </c>
      <c r="AK318" s="18">
        <v>1</v>
      </c>
      <c r="AL318" s="18" t="s">
        <v>80</v>
      </c>
      <c r="AM318" s="88">
        <v>1.05</v>
      </c>
      <c r="AP318" s="18" t="s">
        <v>289</v>
      </c>
      <c r="AQ318" s="18" t="s">
        <v>82</v>
      </c>
      <c r="AS318" s="18">
        <v>6</v>
      </c>
      <c r="AT318" s="78" t="s">
        <v>682</v>
      </c>
      <c r="AU318" s="18">
        <v>0.5</v>
      </c>
      <c r="AW318" s="78" t="s">
        <v>1296</v>
      </c>
      <c r="AX318" s="43"/>
      <c r="BA318" s="19">
        <v>204108</v>
      </c>
      <c r="BB318" s="38">
        <v>1</v>
      </c>
      <c r="BC318" s="78" t="s">
        <v>85</v>
      </c>
      <c r="BD318" s="18" t="s">
        <v>86</v>
      </c>
      <c r="BE318" s="18" t="s">
        <v>87</v>
      </c>
      <c r="BG318" s="88">
        <v>1</v>
      </c>
      <c r="BH318" s="18">
        <v>1</v>
      </c>
      <c r="BI318" s="38" t="s">
        <v>377</v>
      </c>
      <c r="BJ318" s="78" t="s">
        <v>275</v>
      </c>
      <c r="BK318" s="18">
        <v>1</v>
      </c>
      <c r="BM318" s="18">
        <v>0.96629299999999996</v>
      </c>
      <c r="BN318" s="18" t="s">
        <v>87</v>
      </c>
      <c r="FK318" s="18">
        <v>3</v>
      </c>
      <c r="FL318" s="37" t="s">
        <v>362</v>
      </c>
      <c r="FM318" s="18">
        <v>0.95</v>
      </c>
      <c r="FP318" s="95" t="s">
        <v>1297</v>
      </c>
    </row>
    <row r="319" spans="1:172" s="18" customFormat="1">
      <c r="A319" s="18" t="s">
        <v>1298</v>
      </c>
      <c r="B319" s="78" t="s">
        <v>1299</v>
      </c>
      <c r="C319" s="78" t="s">
        <v>1300</v>
      </c>
      <c r="D319" s="79">
        <v>42735</v>
      </c>
      <c r="E319" s="80"/>
      <c r="N319" s="18">
        <v>8</v>
      </c>
      <c r="Z319" s="85"/>
      <c r="AD319" s="78">
        <v>1</v>
      </c>
      <c r="AE319" s="78">
        <v>1.05</v>
      </c>
      <c r="AG319" s="78" t="s">
        <v>77</v>
      </c>
      <c r="AH319" s="78" t="s">
        <v>125</v>
      </c>
      <c r="AI319" s="78" t="s">
        <v>79</v>
      </c>
      <c r="AK319" s="18">
        <v>3</v>
      </c>
      <c r="AL319" s="18" t="s">
        <v>119</v>
      </c>
      <c r="AM319" s="88">
        <v>0.95</v>
      </c>
      <c r="AP319" s="18" t="s">
        <v>1301</v>
      </c>
      <c r="AQ319" s="18" t="s">
        <v>82</v>
      </c>
      <c r="AS319" s="18">
        <v>6</v>
      </c>
      <c r="AT319" s="78" t="s">
        <v>682</v>
      </c>
      <c r="AU319" s="18">
        <v>0.5</v>
      </c>
      <c r="AW319" s="78" t="s">
        <v>1302</v>
      </c>
      <c r="AX319" s="43"/>
      <c r="BA319" s="19">
        <v>314638</v>
      </c>
      <c r="BB319" s="38">
        <v>1</v>
      </c>
      <c r="BC319" s="78" t="s">
        <v>85</v>
      </c>
      <c r="BD319" s="18" t="s">
        <v>86</v>
      </c>
      <c r="BE319" s="18" t="s">
        <v>87</v>
      </c>
      <c r="BG319" s="88">
        <v>1</v>
      </c>
      <c r="BH319" s="18">
        <v>1</v>
      </c>
      <c r="BI319" s="38" t="s">
        <v>377</v>
      </c>
      <c r="BJ319" s="78" t="s">
        <v>275</v>
      </c>
      <c r="BK319" s="18">
        <v>1</v>
      </c>
      <c r="BM319" s="18">
        <v>8</v>
      </c>
      <c r="BN319" s="18" t="s">
        <v>87</v>
      </c>
      <c r="FK319" s="18">
        <v>3</v>
      </c>
      <c r="FL319" s="37" t="s">
        <v>362</v>
      </c>
      <c r="FM319" s="18">
        <v>0.95</v>
      </c>
      <c r="FP319" s="95" t="s">
        <v>1303</v>
      </c>
    </row>
    <row r="320" spans="1:172" s="18" customFormat="1">
      <c r="A320" s="18" t="s">
        <v>1304</v>
      </c>
      <c r="B320" s="78" t="s">
        <v>1305</v>
      </c>
      <c r="C320" s="78" t="s">
        <v>1045</v>
      </c>
      <c r="D320" s="79">
        <v>42735</v>
      </c>
      <c r="E320" s="80"/>
      <c r="N320" s="18">
        <v>4</v>
      </c>
      <c r="Z320" s="85"/>
      <c r="AD320" s="78">
        <v>1</v>
      </c>
      <c r="AE320" s="78">
        <v>1.05</v>
      </c>
      <c r="AG320" s="78" t="s">
        <v>77</v>
      </c>
      <c r="AH320" s="78" t="s">
        <v>125</v>
      </c>
      <c r="AI320" s="78" t="s">
        <v>79</v>
      </c>
      <c r="AK320" s="18">
        <v>1</v>
      </c>
      <c r="AL320" s="18" t="s">
        <v>80</v>
      </c>
      <c r="AM320" s="88">
        <v>1.05</v>
      </c>
      <c r="AP320" s="18" t="s">
        <v>289</v>
      </c>
      <c r="AQ320" s="18" t="s">
        <v>82</v>
      </c>
      <c r="AS320" s="18">
        <v>3</v>
      </c>
      <c r="AT320" s="78" t="s">
        <v>305</v>
      </c>
      <c r="AU320" s="18">
        <v>0.8</v>
      </c>
      <c r="AW320" s="78" t="s">
        <v>1046</v>
      </c>
      <c r="AX320" s="85">
        <v>0.94489999999999996</v>
      </c>
      <c r="AY320" s="78" t="s">
        <v>617</v>
      </c>
      <c r="BA320" s="19">
        <v>63547</v>
      </c>
      <c r="BB320" s="38">
        <v>1</v>
      </c>
      <c r="BC320" s="78" t="s">
        <v>85</v>
      </c>
      <c r="BD320" s="18" t="s">
        <v>86</v>
      </c>
      <c r="BE320" s="18" t="s">
        <v>87</v>
      </c>
      <c r="BG320" s="88">
        <v>1</v>
      </c>
      <c r="BH320" s="18">
        <v>1</v>
      </c>
      <c r="BI320" s="38" t="s">
        <v>377</v>
      </c>
      <c r="BJ320" s="78" t="s">
        <v>275</v>
      </c>
      <c r="BK320" s="18">
        <v>1</v>
      </c>
      <c r="BM320" s="18">
        <v>4</v>
      </c>
      <c r="BN320" s="18" t="s">
        <v>87</v>
      </c>
      <c r="FK320" s="18">
        <v>3</v>
      </c>
      <c r="FL320" s="37" t="s">
        <v>362</v>
      </c>
      <c r="FM320" s="18">
        <v>0.95</v>
      </c>
      <c r="FP320" s="95" t="s">
        <v>1306</v>
      </c>
    </row>
    <row r="321" spans="1:172" s="18" customFormat="1">
      <c r="A321" s="18" t="s">
        <v>1307</v>
      </c>
      <c r="B321" s="78" t="s">
        <v>1308</v>
      </c>
      <c r="C321" s="78" t="s">
        <v>1309</v>
      </c>
      <c r="D321" s="79">
        <v>42735</v>
      </c>
      <c r="E321" s="80"/>
      <c r="N321" s="18">
        <v>4.8</v>
      </c>
      <c r="Z321" s="85"/>
      <c r="AD321" s="78">
        <v>2</v>
      </c>
      <c r="AE321" s="78">
        <v>1</v>
      </c>
      <c r="AG321" s="78" t="s">
        <v>101</v>
      </c>
      <c r="AH321" s="78" t="s">
        <v>102</v>
      </c>
      <c r="AI321" s="78" t="s">
        <v>79</v>
      </c>
      <c r="AK321" s="18">
        <v>2</v>
      </c>
      <c r="AL321" s="18" t="s">
        <v>132</v>
      </c>
      <c r="AM321" s="88">
        <v>1</v>
      </c>
      <c r="AP321" s="18" t="s">
        <v>205</v>
      </c>
      <c r="AQ321" s="18" t="s">
        <v>82</v>
      </c>
      <c r="AS321" s="18">
        <v>3</v>
      </c>
      <c r="AT321" s="78" t="s">
        <v>305</v>
      </c>
      <c r="AU321" s="18">
        <v>0.8</v>
      </c>
      <c r="AW321" s="78" t="s">
        <v>1310</v>
      </c>
      <c r="AX321" s="85">
        <v>0.56269999999999998</v>
      </c>
      <c r="AY321" s="78" t="s">
        <v>617</v>
      </c>
      <c r="BA321" s="19">
        <v>432163</v>
      </c>
      <c r="BB321" s="38">
        <v>1</v>
      </c>
      <c r="BC321" s="78" t="s">
        <v>85</v>
      </c>
      <c r="BD321" s="18" t="s">
        <v>86</v>
      </c>
      <c r="BE321" s="18" t="s">
        <v>87</v>
      </c>
      <c r="BG321" s="88">
        <v>1</v>
      </c>
      <c r="BH321" s="18">
        <v>1</v>
      </c>
      <c r="BI321" s="78" t="s">
        <v>88</v>
      </c>
      <c r="BJ321" s="78" t="s">
        <v>275</v>
      </c>
      <c r="BK321" s="18">
        <v>1</v>
      </c>
      <c r="BM321" s="18">
        <v>4.8</v>
      </c>
      <c r="BN321" s="18" t="s">
        <v>87</v>
      </c>
      <c r="FK321" s="18">
        <v>3</v>
      </c>
      <c r="FL321" s="78" t="s">
        <v>105</v>
      </c>
      <c r="FM321" s="18">
        <v>0.95</v>
      </c>
      <c r="FP321" s="95" t="s">
        <v>1311</v>
      </c>
    </row>
    <row r="322" spans="1:172" s="18" customFormat="1">
      <c r="A322" s="18" t="s">
        <v>1312</v>
      </c>
      <c r="B322" s="78" t="s">
        <v>1313</v>
      </c>
      <c r="C322" s="78" t="s">
        <v>1309</v>
      </c>
      <c r="D322" s="79">
        <v>42735</v>
      </c>
      <c r="E322" s="80"/>
      <c r="N322" s="18">
        <v>4.8</v>
      </c>
      <c r="Z322" s="85"/>
      <c r="AD322" s="78">
        <v>2</v>
      </c>
      <c r="AE322" s="78">
        <v>1</v>
      </c>
      <c r="AG322" s="78" t="s">
        <v>101</v>
      </c>
      <c r="AH322" s="78" t="s">
        <v>102</v>
      </c>
      <c r="AI322" s="78" t="s">
        <v>79</v>
      </c>
      <c r="AK322" s="18">
        <v>2</v>
      </c>
      <c r="AL322" s="18" t="s">
        <v>132</v>
      </c>
      <c r="AM322" s="88">
        <v>1</v>
      </c>
      <c r="AP322" s="18" t="s">
        <v>205</v>
      </c>
      <c r="AQ322" s="18" t="s">
        <v>82</v>
      </c>
      <c r="AS322" s="18">
        <v>3</v>
      </c>
      <c r="AT322" s="78" t="s">
        <v>305</v>
      </c>
      <c r="AU322" s="18">
        <v>0.8</v>
      </c>
      <c r="AW322" s="78" t="s">
        <v>1310</v>
      </c>
      <c r="AX322" s="85">
        <v>0.56269999999999998</v>
      </c>
      <c r="AY322" s="78" t="s">
        <v>617</v>
      </c>
      <c r="BA322" s="19">
        <v>432163</v>
      </c>
      <c r="BB322" s="38">
        <v>1</v>
      </c>
      <c r="BC322" s="78" t="s">
        <v>85</v>
      </c>
      <c r="BD322" s="18" t="s">
        <v>86</v>
      </c>
      <c r="BE322" s="18" t="s">
        <v>87</v>
      </c>
      <c r="BG322" s="88">
        <v>1</v>
      </c>
      <c r="BH322" s="18">
        <v>1</v>
      </c>
      <c r="BI322" s="78" t="s">
        <v>88</v>
      </c>
      <c r="BJ322" s="78" t="s">
        <v>275</v>
      </c>
      <c r="BK322" s="18">
        <v>1</v>
      </c>
      <c r="BM322" s="18">
        <v>4.8</v>
      </c>
      <c r="BN322" s="18" t="s">
        <v>87</v>
      </c>
      <c r="FK322" s="18">
        <v>3</v>
      </c>
      <c r="FL322" s="78" t="s">
        <v>105</v>
      </c>
      <c r="FM322" s="18">
        <v>0.95</v>
      </c>
      <c r="FP322" s="95" t="s">
        <v>1311</v>
      </c>
    </row>
    <row r="323" spans="1:172" s="18" customFormat="1">
      <c r="A323" s="18" t="s">
        <v>1314</v>
      </c>
      <c r="B323" s="78" t="s">
        <v>1315</v>
      </c>
      <c r="C323" s="78" t="s">
        <v>1316</v>
      </c>
      <c r="D323" s="79">
        <v>42735</v>
      </c>
      <c r="E323" s="80"/>
      <c r="N323" s="18">
        <v>5</v>
      </c>
      <c r="Z323" s="85"/>
      <c r="AD323" s="78">
        <v>3</v>
      </c>
      <c r="AE323" s="78">
        <v>0.9</v>
      </c>
      <c r="AG323" s="78" t="s">
        <v>117</v>
      </c>
      <c r="AH323" s="78" t="s">
        <v>248</v>
      </c>
      <c r="AI323" s="78" t="s">
        <v>79</v>
      </c>
      <c r="AK323" s="18">
        <v>1</v>
      </c>
      <c r="AL323" s="18" t="s">
        <v>80</v>
      </c>
      <c r="AM323" s="88">
        <v>1.05</v>
      </c>
      <c r="AP323" s="18" t="s">
        <v>181</v>
      </c>
      <c r="AQ323" s="18" t="s">
        <v>82</v>
      </c>
      <c r="AS323" s="18">
        <v>2</v>
      </c>
      <c r="AT323" s="78" t="s">
        <v>83</v>
      </c>
      <c r="AU323" s="18">
        <v>0.9</v>
      </c>
      <c r="AW323" s="78" t="s">
        <v>1317</v>
      </c>
      <c r="AX323" s="43"/>
      <c r="BA323" s="19">
        <v>311055</v>
      </c>
      <c r="BB323" s="38">
        <v>1</v>
      </c>
      <c r="BC323" s="78" t="s">
        <v>85</v>
      </c>
      <c r="BD323" s="18" t="s">
        <v>86</v>
      </c>
      <c r="BE323" s="18" t="s">
        <v>87</v>
      </c>
      <c r="BG323" s="88">
        <v>1</v>
      </c>
      <c r="BH323" s="18">
        <v>1</v>
      </c>
      <c r="BI323" s="38" t="s">
        <v>377</v>
      </c>
      <c r="BJ323" s="78" t="s">
        <v>275</v>
      </c>
      <c r="BK323" s="18">
        <v>1</v>
      </c>
      <c r="BM323" s="18">
        <v>5</v>
      </c>
      <c r="BN323" s="18" t="s">
        <v>87</v>
      </c>
      <c r="FK323" s="18">
        <v>3</v>
      </c>
      <c r="FL323" s="37" t="s">
        <v>362</v>
      </c>
      <c r="FM323" s="18">
        <v>0.95</v>
      </c>
      <c r="FP323" s="95" t="s">
        <v>1318</v>
      </c>
    </row>
    <row r="324" spans="1:172" s="18" customFormat="1">
      <c r="A324" s="18" t="s">
        <v>1319</v>
      </c>
      <c r="B324" s="78" t="s">
        <v>1320</v>
      </c>
      <c r="C324" s="78" t="s">
        <v>1321</v>
      </c>
      <c r="D324" s="79">
        <v>42735</v>
      </c>
      <c r="E324" s="80"/>
      <c r="N324" s="18">
        <v>7.2</v>
      </c>
      <c r="Z324" s="85"/>
      <c r="AD324" s="78">
        <v>2</v>
      </c>
      <c r="AE324" s="78">
        <v>1</v>
      </c>
      <c r="AG324" s="78" t="s">
        <v>101</v>
      </c>
      <c r="AH324" s="78" t="s">
        <v>102</v>
      </c>
      <c r="AI324" s="78" t="s">
        <v>79</v>
      </c>
      <c r="AK324" s="18">
        <v>1</v>
      </c>
      <c r="AL324" s="18" t="s">
        <v>80</v>
      </c>
      <c r="AM324" s="88">
        <v>1.05</v>
      </c>
      <c r="AP324" s="18" t="s">
        <v>218</v>
      </c>
      <c r="AQ324" s="18" t="s">
        <v>82</v>
      </c>
      <c r="AS324" s="18">
        <v>5</v>
      </c>
      <c r="AT324" s="78" t="s">
        <v>515</v>
      </c>
      <c r="AU324" s="18">
        <v>0.6</v>
      </c>
      <c r="AW324" s="78" t="s">
        <v>710</v>
      </c>
      <c r="AX324" s="43"/>
      <c r="BA324" s="19">
        <v>363574</v>
      </c>
      <c r="BB324" s="38">
        <v>1</v>
      </c>
      <c r="BC324" s="78" t="s">
        <v>85</v>
      </c>
      <c r="BD324" s="18" t="s">
        <v>86</v>
      </c>
      <c r="BE324" s="18" t="s">
        <v>87</v>
      </c>
      <c r="BG324" s="88">
        <v>1</v>
      </c>
      <c r="BH324" s="18">
        <v>1</v>
      </c>
      <c r="BI324" s="78" t="s">
        <v>7923</v>
      </c>
      <c r="BJ324" s="78" t="s">
        <v>275</v>
      </c>
      <c r="BK324" s="18">
        <v>1</v>
      </c>
      <c r="BM324" s="18">
        <v>7.2</v>
      </c>
      <c r="BN324" s="18" t="s">
        <v>87</v>
      </c>
      <c r="FK324" s="18">
        <v>3</v>
      </c>
      <c r="FL324" s="78" t="s">
        <v>105</v>
      </c>
      <c r="FM324" s="18">
        <v>0.95</v>
      </c>
      <c r="FP324" s="95" t="s">
        <v>1322</v>
      </c>
    </row>
    <row r="325" spans="1:172" s="18" customFormat="1">
      <c r="A325" s="18" t="s">
        <v>1323</v>
      </c>
      <c r="B325" s="78" t="s">
        <v>1324</v>
      </c>
      <c r="C325" s="78" t="s">
        <v>1321</v>
      </c>
      <c r="D325" s="79">
        <v>42735</v>
      </c>
      <c r="E325" s="80"/>
      <c r="N325" s="18">
        <v>7.2</v>
      </c>
      <c r="Z325" s="85"/>
      <c r="AD325" s="78">
        <v>2</v>
      </c>
      <c r="AE325" s="78">
        <v>1</v>
      </c>
      <c r="AG325" s="78" t="s">
        <v>101</v>
      </c>
      <c r="AH325" s="78" t="s">
        <v>102</v>
      </c>
      <c r="AI325" s="78" t="s">
        <v>79</v>
      </c>
      <c r="AK325" s="18">
        <v>1</v>
      </c>
      <c r="AL325" s="18" t="s">
        <v>80</v>
      </c>
      <c r="AM325" s="88">
        <v>1.05</v>
      </c>
      <c r="AP325" s="18" t="s">
        <v>218</v>
      </c>
      <c r="AQ325" s="18" t="s">
        <v>82</v>
      </c>
      <c r="AS325" s="18">
        <v>5</v>
      </c>
      <c r="AT325" s="78" t="s">
        <v>515</v>
      </c>
      <c r="AU325" s="18">
        <v>0.6</v>
      </c>
      <c r="AW325" s="78" t="s">
        <v>710</v>
      </c>
      <c r="AX325" s="43"/>
      <c r="BA325" s="19">
        <v>363574</v>
      </c>
      <c r="BB325" s="38">
        <v>1</v>
      </c>
      <c r="BC325" s="78" t="s">
        <v>85</v>
      </c>
      <c r="BD325" s="18" t="s">
        <v>86</v>
      </c>
      <c r="BE325" s="18" t="s">
        <v>87</v>
      </c>
      <c r="BG325" s="88">
        <v>1</v>
      </c>
      <c r="BH325" s="18">
        <v>1</v>
      </c>
      <c r="BI325" s="78" t="s">
        <v>7923</v>
      </c>
      <c r="BJ325" s="78" t="s">
        <v>275</v>
      </c>
      <c r="BK325" s="18">
        <v>1</v>
      </c>
      <c r="BM325" s="18">
        <v>7.2</v>
      </c>
      <c r="BN325" s="18" t="s">
        <v>87</v>
      </c>
      <c r="FK325" s="18">
        <v>3</v>
      </c>
      <c r="FL325" s="78" t="s">
        <v>105</v>
      </c>
      <c r="FM325" s="18">
        <v>0.95</v>
      </c>
      <c r="FP325" s="95" t="s">
        <v>1322</v>
      </c>
    </row>
    <row r="326" spans="1:172" s="18" customFormat="1">
      <c r="A326" s="18" t="s">
        <v>1325</v>
      </c>
      <c r="B326" s="78" t="s">
        <v>1326</v>
      </c>
      <c r="C326" s="78" t="s">
        <v>1327</v>
      </c>
      <c r="D326" s="79">
        <v>42735</v>
      </c>
      <c r="E326" s="80"/>
      <c r="N326" s="18">
        <v>40</v>
      </c>
      <c r="Z326" s="85"/>
      <c r="AD326" s="78">
        <v>3</v>
      </c>
      <c r="AE326" s="78">
        <v>0.9</v>
      </c>
      <c r="AG326" s="78" t="s">
        <v>117</v>
      </c>
      <c r="AH326" s="78" t="s">
        <v>118</v>
      </c>
      <c r="AI326" s="78" t="s">
        <v>79</v>
      </c>
      <c r="AK326" s="18">
        <v>2</v>
      </c>
      <c r="AL326" s="18" t="s">
        <v>132</v>
      </c>
      <c r="AM326" s="88">
        <v>1</v>
      </c>
      <c r="AP326" s="18" t="s">
        <v>161</v>
      </c>
      <c r="AQ326" s="18" t="s">
        <v>82</v>
      </c>
      <c r="AS326" s="18">
        <v>3</v>
      </c>
      <c r="AT326" s="78" t="s">
        <v>305</v>
      </c>
      <c r="AU326" s="18">
        <v>0.8</v>
      </c>
      <c r="AW326" s="78" t="s">
        <v>1328</v>
      </c>
      <c r="AX326" s="100">
        <v>0.7</v>
      </c>
      <c r="AY326" s="78" t="s">
        <v>1329</v>
      </c>
      <c r="BA326" s="19">
        <v>314755</v>
      </c>
      <c r="BB326" s="38">
        <v>1</v>
      </c>
      <c r="BC326" s="78" t="s">
        <v>85</v>
      </c>
      <c r="BD326" s="18" t="s">
        <v>86</v>
      </c>
      <c r="BE326" s="18" t="s">
        <v>87</v>
      </c>
      <c r="BG326" s="88">
        <v>1</v>
      </c>
      <c r="BH326" s="18">
        <v>1</v>
      </c>
      <c r="BI326" s="38" t="s">
        <v>377</v>
      </c>
      <c r="BJ326" s="78" t="s">
        <v>1329</v>
      </c>
      <c r="BK326" s="18">
        <v>1</v>
      </c>
      <c r="BM326" s="18">
        <v>40</v>
      </c>
      <c r="BN326" s="18" t="s">
        <v>87</v>
      </c>
      <c r="FK326" s="18">
        <v>3</v>
      </c>
      <c r="FL326" s="37" t="s">
        <v>362</v>
      </c>
      <c r="FM326" s="18">
        <v>0.95</v>
      </c>
      <c r="FP326" s="95" t="s">
        <v>1330</v>
      </c>
    </row>
    <row r="327" spans="1:172" s="18" customFormat="1">
      <c r="A327" s="18" t="s">
        <v>1331</v>
      </c>
      <c r="B327" s="78" t="s">
        <v>1332</v>
      </c>
      <c r="C327" s="78" t="s">
        <v>1333</v>
      </c>
      <c r="D327" s="79">
        <v>42735</v>
      </c>
      <c r="E327" s="80"/>
      <c r="N327" s="18">
        <v>18</v>
      </c>
      <c r="Z327" s="85"/>
      <c r="AD327" s="78">
        <v>1</v>
      </c>
      <c r="AE327" s="78">
        <v>1.05</v>
      </c>
      <c r="AG327" s="78" t="s">
        <v>77</v>
      </c>
      <c r="AH327" s="78" t="s">
        <v>78</v>
      </c>
      <c r="AI327" s="78" t="s">
        <v>79</v>
      </c>
      <c r="AK327" s="18">
        <v>3</v>
      </c>
      <c r="AL327" s="18" t="s">
        <v>119</v>
      </c>
      <c r="AM327" s="88">
        <v>0.95</v>
      </c>
      <c r="AP327" s="18" t="s">
        <v>1202</v>
      </c>
      <c r="AQ327" s="18" t="s">
        <v>82</v>
      </c>
      <c r="AS327" s="18">
        <v>2</v>
      </c>
      <c r="AT327" s="78" t="s">
        <v>83</v>
      </c>
      <c r="AU327" s="18">
        <v>0.9</v>
      </c>
      <c r="AW327" s="78" t="s">
        <v>1334</v>
      </c>
      <c r="AX327" s="43"/>
      <c r="BA327" s="19">
        <v>137550</v>
      </c>
      <c r="BB327" s="38">
        <v>1</v>
      </c>
      <c r="BC327" s="78" t="s">
        <v>85</v>
      </c>
      <c r="BD327" s="18" t="s">
        <v>86</v>
      </c>
      <c r="BE327" s="18" t="s">
        <v>87</v>
      </c>
      <c r="BG327" s="88">
        <v>1</v>
      </c>
      <c r="BH327" s="18">
        <v>2</v>
      </c>
      <c r="BI327" s="38" t="s">
        <v>274</v>
      </c>
      <c r="BJ327" s="78" t="s">
        <v>275</v>
      </c>
      <c r="BK327" s="18">
        <v>0.7</v>
      </c>
      <c r="BM327" s="18">
        <v>18</v>
      </c>
      <c r="BN327" s="18" t="s">
        <v>87</v>
      </c>
      <c r="FK327" s="18">
        <v>3</v>
      </c>
      <c r="FL327" s="37" t="s">
        <v>89</v>
      </c>
      <c r="FM327" s="18">
        <v>0.95</v>
      </c>
      <c r="FP327" s="95" t="s">
        <v>1311</v>
      </c>
    </row>
    <row r="328" spans="1:172" s="18" customFormat="1">
      <c r="A328" s="18" t="s">
        <v>1335</v>
      </c>
      <c r="B328" s="78" t="s">
        <v>1336</v>
      </c>
      <c r="C328" s="78" t="s">
        <v>1337</v>
      </c>
      <c r="D328" s="79">
        <v>42735</v>
      </c>
      <c r="E328" s="80"/>
      <c r="N328" s="18">
        <v>3.5</v>
      </c>
      <c r="Z328" s="85"/>
      <c r="AD328" s="78">
        <v>2</v>
      </c>
      <c r="AE328" s="78">
        <v>1</v>
      </c>
      <c r="AG328" s="78" t="s">
        <v>101</v>
      </c>
      <c r="AH328" s="78" t="s">
        <v>102</v>
      </c>
      <c r="AI328" s="78" t="s">
        <v>79</v>
      </c>
      <c r="AK328" s="18">
        <v>1</v>
      </c>
      <c r="AL328" s="18" t="s">
        <v>80</v>
      </c>
      <c r="AM328" s="88">
        <v>1.05</v>
      </c>
      <c r="AP328" s="18" t="s">
        <v>81</v>
      </c>
      <c r="AQ328" s="18" t="s">
        <v>82</v>
      </c>
      <c r="AS328" s="18">
        <v>5</v>
      </c>
      <c r="AT328" s="78" t="s">
        <v>515</v>
      </c>
      <c r="AU328" s="18">
        <v>0.6</v>
      </c>
      <c r="AW328" s="78" t="s">
        <v>571</v>
      </c>
      <c r="AX328" s="43"/>
      <c r="BA328" s="19">
        <v>380943</v>
      </c>
      <c r="BB328" s="38">
        <v>1</v>
      </c>
      <c r="BC328" s="78" t="s">
        <v>85</v>
      </c>
      <c r="BD328" s="18" t="s">
        <v>86</v>
      </c>
      <c r="BE328" s="18" t="s">
        <v>87</v>
      </c>
      <c r="BG328" s="88">
        <v>1</v>
      </c>
      <c r="BH328" s="18">
        <v>1</v>
      </c>
      <c r="BI328" s="78" t="s">
        <v>7923</v>
      </c>
      <c r="BJ328" s="78" t="s">
        <v>275</v>
      </c>
      <c r="BK328" s="18">
        <v>1</v>
      </c>
      <c r="BM328" s="18">
        <v>3.5</v>
      </c>
      <c r="BN328" s="18" t="s">
        <v>87</v>
      </c>
      <c r="FK328" s="18">
        <v>3</v>
      </c>
      <c r="FL328" s="78" t="s">
        <v>105</v>
      </c>
      <c r="FM328" s="18">
        <v>0.95</v>
      </c>
      <c r="FP328" s="95" t="s">
        <v>1161</v>
      </c>
    </row>
    <row r="329" spans="1:172" s="18" customFormat="1">
      <c r="A329" s="18" t="s">
        <v>1338</v>
      </c>
      <c r="B329" s="78" t="s">
        <v>1339</v>
      </c>
      <c r="C329" s="78" t="s">
        <v>1340</v>
      </c>
      <c r="D329" s="79">
        <v>42735</v>
      </c>
      <c r="E329" s="80"/>
      <c r="N329" s="18">
        <v>7</v>
      </c>
      <c r="Z329" s="85"/>
      <c r="AD329" s="78">
        <v>2</v>
      </c>
      <c r="AE329" s="78">
        <v>1</v>
      </c>
      <c r="AG329" s="78" t="s">
        <v>101</v>
      </c>
      <c r="AH329" s="78" t="s">
        <v>102</v>
      </c>
      <c r="AI329" s="78" t="s">
        <v>79</v>
      </c>
      <c r="AK329" s="18">
        <v>1</v>
      </c>
      <c r="AL329" s="18" t="s">
        <v>80</v>
      </c>
      <c r="AM329" s="88">
        <v>1.05</v>
      </c>
      <c r="AP329" s="18" t="s">
        <v>417</v>
      </c>
      <c r="AQ329" s="18" t="s">
        <v>82</v>
      </c>
      <c r="AS329" s="18">
        <v>3</v>
      </c>
      <c r="AT329" s="78" t="s">
        <v>305</v>
      </c>
      <c r="AU329" s="18">
        <v>0.8</v>
      </c>
      <c r="AW329" s="78" t="s">
        <v>872</v>
      </c>
      <c r="AX329" s="85">
        <v>1</v>
      </c>
      <c r="AY329" s="78" t="s">
        <v>1035</v>
      </c>
      <c r="BA329" s="19">
        <v>334378</v>
      </c>
      <c r="BB329" s="38">
        <v>1</v>
      </c>
      <c r="BC329" s="78" t="s">
        <v>85</v>
      </c>
      <c r="BD329" s="18" t="s">
        <v>86</v>
      </c>
      <c r="BE329" s="18" t="s">
        <v>87</v>
      </c>
      <c r="BG329" s="88">
        <v>1</v>
      </c>
      <c r="BH329" s="18">
        <v>1</v>
      </c>
      <c r="BI329" s="38" t="s">
        <v>377</v>
      </c>
      <c r="BJ329" s="78" t="s">
        <v>1035</v>
      </c>
      <c r="BK329" s="18">
        <v>1</v>
      </c>
      <c r="BM329" s="18">
        <v>7</v>
      </c>
      <c r="BN329" s="18" t="s">
        <v>87</v>
      </c>
      <c r="FK329" s="18">
        <v>3</v>
      </c>
      <c r="FL329" s="78" t="s">
        <v>105</v>
      </c>
      <c r="FM329" s="18">
        <v>0.95</v>
      </c>
      <c r="FP329" s="95" t="s">
        <v>1262</v>
      </c>
    </row>
    <row r="330" spans="1:172" s="18" customFormat="1">
      <c r="A330" s="18" t="s">
        <v>1341</v>
      </c>
      <c r="B330" s="78" t="s">
        <v>1342</v>
      </c>
      <c r="C330" s="78" t="s">
        <v>1340</v>
      </c>
      <c r="D330" s="79">
        <v>42735</v>
      </c>
      <c r="E330" s="80"/>
      <c r="N330" s="18">
        <v>7</v>
      </c>
      <c r="Z330" s="85"/>
      <c r="AD330" s="78">
        <v>2</v>
      </c>
      <c r="AE330" s="78">
        <v>1</v>
      </c>
      <c r="AG330" s="78" t="s">
        <v>101</v>
      </c>
      <c r="AH330" s="78" t="s">
        <v>102</v>
      </c>
      <c r="AI330" s="78" t="s">
        <v>79</v>
      </c>
      <c r="AK330" s="18">
        <v>1</v>
      </c>
      <c r="AL330" s="18" t="s">
        <v>80</v>
      </c>
      <c r="AM330" s="88">
        <v>1.05</v>
      </c>
      <c r="AP330" s="18" t="s">
        <v>417</v>
      </c>
      <c r="AQ330" s="18" t="s">
        <v>82</v>
      </c>
      <c r="AS330" s="18">
        <v>3</v>
      </c>
      <c r="AT330" s="78" t="s">
        <v>305</v>
      </c>
      <c r="AU330" s="18">
        <v>0.8</v>
      </c>
      <c r="AW330" s="78" t="s">
        <v>872</v>
      </c>
      <c r="AX330" s="85">
        <v>1</v>
      </c>
      <c r="AY330" s="78" t="s">
        <v>1035</v>
      </c>
      <c r="BA330" s="19">
        <v>334378</v>
      </c>
      <c r="BB330" s="38">
        <v>1</v>
      </c>
      <c r="BC330" s="78" t="s">
        <v>85</v>
      </c>
      <c r="BD330" s="18" t="s">
        <v>86</v>
      </c>
      <c r="BE330" s="18" t="s">
        <v>87</v>
      </c>
      <c r="BG330" s="88">
        <v>1</v>
      </c>
      <c r="BH330" s="18">
        <v>1</v>
      </c>
      <c r="BI330" s="38" t="s">
        <v>377</v>
      </c>
      <c r="BJ330" s="78" t="s">
        <v>1035</v>
      </c>
      <c r="BK330" s="18">
        <v>1</v>
      </c>
      <c r="BM330" s="18">
        <v>7</v>
      </c>
      <c r="BN330" s="18" t="s">
        <v>87</v>
      </c>
      <c r="FK330" s="18">
        <v>3</v>
      </c>
      <c r="FL330" s="78" t="s">
        <v>105</v>
      </c>
      <c r="FM330" s="18">
        <v>0.95</v>
      </c>
      <c r="FP330" s="95" t="s">
        <v>1262</v>
      </c>
    </row>
    <row r="331" spans="1:172" s="18" customFormat="1">
      <c r="A331" s="18" t="s">
        <v>1343</v>
      </c>
      <c r="B331" s="78" t="s">
        <v>1344</v>
      </c>
      <c r="C331" s="78" t="s">
        <v>1345</v>
      </c>
      <c r="D331" s="79">
        <v>42735</v>
      </c>
      <c r="E331" s="80"/>
      <c r="N331" s="18">
        <v>7.2</v>
      </c>
      <c r="Z331" s="85"/>
      <c r="AD331" s="78">
        <v>2</v>
      </c>
      <c r="AE331" s="78">
        <v>1</v>
      </c>
      <c r="AG331" s="78" t="s">
        <v>101</v>
      </c>
      <c r="AH331" s="78" t="s">
        <v>102</v>
      </c>
      <c r="AI331" s="78" t="s">
        <v>79</v>
      </c>
      <c r="AK331" s="18">
        <v>1</v>
      </c>
      <c r="AL331" s="18" t="s">
        <v>80</v>
      </c>
      <c r="AM331" s="88">
        <v>1.05</v>
      </c>
      <c r="AP331" s="18" t="s">
        <v>417</v>
      </c>
      <c r="AQ331" s="18" t="s">
        <v>82</v>
      </c>
      <c r="AS331" s="18">
        <v>3</v>
      </c>
      <c r="AT331" s="78" t="s">
        <v>305</v>
      </c>
      <c r="AU331" s="18">
        <v>0.8</v>
      </c>
      <c r="AW331" s="78" t="s">
        <v>1346</v>
      </c>
      <c r="AX331" s="85">
        <v>1</v>
      </c>
      <c r="AY331" s="78" t="s">
        <v>617</v>
      </c>
      <c r="BA331" s="19">
        <v>210057</v>
      </c>
      <c r="BB331" s="38">
        <v>1</v>
      </c>
      <c r="BC331" s="78" t="s">
        <v>85</v>
      </c>
      <c r="BD331" s="18" t="s">
        <v>86</v>
      </c>
      <c r="BE331" s="18" t="s">
        <v>87</v>
      </c>
      <c r="BG331" s="88">
        <v>1</v>
      </c>
      <c r="BH331" s="18">
        <v>1</v>
      </c>
      <c r="BI331" s="78" t="s">
        <v>88</v>
      </c>
      <c r="BJ331" s="78" t="s">
        <v>275</v>
      </c>
      <c r="BK331" s="18">
        <v>1</v>
      </c>
      <c r="BM331" s="18">
        <v>7.2</v>
      </c>
      <c r="BN331" s="18" t="s">
        <v>87</v>
      </c>
      <c r="FK331" s="18">
        <v>3</v>
      </c>
      <c r="FL331" s="78" t="s">
        <v>105</v>
      </c>
      <c r="FM331" s="18">
        <v>0.95</v>
      </c>
      <c r="FP331" s="95" t="s">
        <v>1347</v>
      </c>
    </row>
    <row r="332" spans="1:172" s="18" customFormat="1">
      <c r="A332" s="18" t="s">
        <v>1348</v>
      </c>
      <c r="B332" s="78" t="s">
        <v>1349</v>
      </c>
      <c r="C332" s="78" t="s">
        <v>1345</v>
      </c>
      <c r="D332" s="79">
        <v>42735</v>
      </c>
      <c r="E332" s="80"/>
      <c r="N332" s="18">
        <v>7.2</v>
      </c>
      <c r="Z332" s="85"/>
      <c r="AD332" s="78">
        <v>2</v>
      </c>
      <c r="AE332" s="78">
        <v>1</v>
      </c>
      <c r="AG332" s="78" t="s">
        <v>101</v>
      </c>
      <c r="AH332" s="78" t="s">
        <v>102</v>
      </c>
      <c r="AI332" s="78" t="s">
        <v>79</v>
      </c>
      <c r="AK332" s="18">
        <v>1</v>
      </c>
      <c r="AL332" s="18" t="s">
        <v>80</v>
      </c>
      <c r="AM332" s="88">
        <v>1.05</v>
      </c>
      <c r="AP332" s="18" t="s">
        <v>417</v>
      </c>
      <c r="AQ332" s="18" t="s">
        <v>82</v>
      </c>
      <c r="AS332" s="18">
        <v>3</v>
      </c>
      <c r="AT332" s="78" t="s">
        <v>305</v>
      </c>
      <c r="AU332" s="18">
        <v>0.8</v>
      </c>
      <c r="AW332" s="78" t="s">
        <v>1346</v>
      </c>
      <c r="AX332" s="85">
        <v>1</v>
      </c>
      <c r="AY332" s="78" t="s">
        <v>617</v>
      </c>
      <c r="BA332" s="19">
        <v>210057</v>
      </c>
      <c r="BB332" s="38">
        <v>1</v>
      </c>
      <c r="BC332" s="78" t="s">
        <v>85</v>
      </c>
      <c r="BD332" s="18" t="s">
        <v>86</v>
      </c>
      <c r="BE332" s="18" t="s">
        <v>87</v>
      </c>
      <c r="BG332" s="88">
        <v>1</v>
      </c>
      <c r="BH332" s="18">
        <v>1</v>
      </c>
      <c r="BI332" s="78" t="s">
        <v>88</v>
      </c>
      <c r="BJ332" s="78" t="s">
        <v>275</v>
      </c>
      <c r="BK332" s="18">
        <v>1</v>
      </c>
      <c r="BM332" s="18">
        <v>7.2</v>
      </c>
      <c r="BN332" s="18" t="s">
        <v>87</v>
      </c>
      <c r="FK332" s="18">
        <v>3</v>
      </c>
      <c r="FL332" s="78" t="s">
        <v>105</v>
      </c>
      <c r="FM332" s="18">
        <v>0.95</v>
      </c>
      <c r="FP332" s="95" t="s">
        <v>1347</v>
      </c>
    </row>
    <row r="333" spans="1:172" s="18" customFormat="1">
      <c r="A333" s="18" t="s">
        <v>1350</v>
      </c>
      <c r="B333" s="78" t="s">
        <v>1351</v>
      </c>
      <c r="C333" s="78" t="s">
        <v>1352</v>
      </c>
      <c r="D333" s="79">
        <v>42735</v>
      </c>
      <c r="E333" s="80"/>
      <c r="N333" s="18">
        <v>6</v>
      </c>
      <c r="Z333" s="85"/>
      <c r="AD333" s="78">
        <v>2</v>
      </c>
      <c r="AE333" s="78">
        <v>1</v>
      </c>
      <c r="AG333" s="78" t="s">
        <v>101</v>
      </c>
      <c r="AH333" s="78" t="s">
        <v>102</v>
      </c>
      <c r="AI333" s="78" t="s">
        <v>79</v>
      </c>
      <c r="AK333" s="18">
        <v>1</v>
      </c>
      <c r="AL333" s="18" t="s">
        <v>80</v>
      </c>
      <c r="AM333" s="88">
        <v>1.05</v>
      </c>
      <c r="AP333" s="18" t="s">
        <v>218</v>
      </c>
      <c r="AQ333" s="18" t="s">
        <v>82</v>
      </c>
      <c r="AS333" s="18">
        <v>3</v>
      </c>
      <c r="AT333" s="78" t="s">
        <v>305</v>
      </c>
      <c r="AU333" s="18">
        <v>0.8</v>
      </c>
      <c r="AW333" s="78" t="s">
        <v>1353</v>
      </c>
      <c r="AX333" s="85">
        <v>0.8</v>
      </c>
      <c r="AY333" s="78" t="s">
        <v>541</v>
      </c>
      <c r="BA333" s="19">
        <v>383859</v>
      </c>
      <c r="BB333" s="38">
        <v>1</v>
      </c>
      <c r="BC333" s="78" t="s">
        <v>85</v>
      </c>
      <c r="BD333" s="18" t="s">
        <v>86</v>
      </c>
      <c r="BE333" s="18" t="s">
        <v>87</v>
      </c>
      <c r="BG333" s="88">
        <v>1</v>
      </c>
      <c r="BH333" s="18">
        <v>1</v>
      </c>
      <c r="BI333" s="78" t="s">
        <v>88</v>
      </c>
      <c r="BJ333" s="78" t="s">
        <v>275</v>
      </c>
      <c r="BK333" s="18">
        <v>1</v>
      </c>
      <c r="BM333" s="18">
        <v>6</v>
      </c>
      <c r="BN333" s="18" t="s">
        <v>87</v>
      </c>
      <c r="FK333" s="18">
        <v>3</v>
      </c>
      <c r="FL333" s="78" t="s">
        <v>105</v>
      </c>
      <c r="FM333" s="18">
        <v>0.95</v>
      </c>
      <c r="FP333" s="95" t="s">
        <v>1354</v>
      </c>
    </row>
    <row r="334" spans="1:172" s="18" customFormat="1">
      <c r="A334" s="18" t="s">
        <v>1355</v>
      </c>
      <c r="B334" s="78" t="s">
        <v>1356</v>
      </c>
      <c r="C334" s="78" t="s">
        <v>1357</v>
      </c>
      <c r="D334" s="79">
        <v>42735</v>
      </c>
      <c r="E334" s="80"/>
      <c r="N334" s="18">
        <v>3</v>
      </c>
      <c r="Z334" s="85"/>
      <c r="AD334" s="78">
        <v>2</v>
      </c>
      <c r="AE334" s="78">
        <v>1</v>
      </c>
      <c r="AG334" s="78" t="s">
        <v>101</v>
      </c>
      <c r="AH334" s="78" t="s">
        <v>102</v>
      </c>
      <c r="AI334" s="78" t="s">
        <v>79</v>
      </c>
      <c r="AK334" s="18">
        <v>1</v>
      </c>
      <c r="AL334" s="18" t="s">
        <v>80</v>
      </c>
      <c r="AM334" s="88">
        <v>1.05</v>
      </c>
      <c r="AP334" s="18" t="s">
        <v>181</v>
      </c>
      <c r="AQ334" s="18" t="s">
        <v>82</v>
      </c>
      <c r="AS334" s="18">
        <v>3</v>
      </c>
      <c r="AT334" s="78" t="s">
        <v>305</v>
      </c>
      <c r="AU334" s="18">
        <v>0.8</v>
      </c>
      <c r="AW334" s="78" t="s">
        <v>1358</v>
      </c>
      <c r="AX334" s="85">
        <v>1</v>
      </c>
      <c r="AY334" s="78" t="s">
        <v>523</v>
      </c>
      <c r="BA334" s="19">
        <v>261442</v>
      </c>
      <c r="BB334" s="38">
        <v>1</v>
      </c>
      <c r="BC334" s="78" t="s">
        <v>85</v>
      </c>
      <c r="BD334" s="18" t="s">
        <v>86</v>
      </c>
      <c r="BE334" s="18" t="s">
        <v>87</v>
      </c>
      <c r="BG334" s="88">
        <v>1</v>
      </c>
      <c r="BH334" s="18">
        <v>1</v>
      </c>
      <c r="BI334" s="78" t="s">
        <v>88</v>
      </c>
      <c r="BJ334" s="78" t="s">
        <v>275</v>
      </c>
      <c r="BK334" s="18">
        <v>1</v>
      </c>
      <c r="BM334" s="18">
        <v>3</v>
      </c>
      <c r="BN334" s="18" t="s">
        <v>87</v>
      </c>
      <c r="FK334" s="18">
        <v>3</v>
      </c>
      <c r="FL334" s="78" t="s">
        <v>105</v>
      </c>
      <c r="FM334" s="18">
        <v>0.95</v>
      </c>
      <c r="FP334" s="95" t="s">
        <v>1359</v>
      </c>
    </row>
    <row r="335" spans="1:172" s="18" customFormat="1">
      <c r="A335" s="18" t="s">
        <v>1360</v>
      </c>
      <c r="B335" s="78" t="s">
        <v>1361</v>
      </c>
      <c r="C335" s="78" t="s">
        <v>1357</v>
      </c>
      <c r="D335" s="79">
        <v>42735</v>
      </c>
      <c r="E335" s="80"/>
      <c r="N335" s="18">
        <v>3</v>
      </c>
      <c r="Z335" s="85"/>
      <c r="AD335" s="78">
        <v>2</v>
      </c>
      <c r="AE335" s="78">
        <v>1</v>
      </c>
      <c r="AG335" s="78" t="s">
        <v>101</v>
      </c>
      <c r="AH335" s="78" t="s">
        <v>102</v>
      </c>
      <c r="AI335" s="78" t="s">
        <v>79</v>
      </c>
      <c r="AK335" s="18">
        <v>1</v>
      </c>
      <c r="AL335" s="18" t="s">
        <v>80</v>
      </c>
      <c r="AM335" s="88">
        <v>1.05</v>
      </c>
      <c r="AP335" s="18" t="s">
        <v>181</v>
      </c>
      <c r="AQ335" s="18" t="s">
        <v>82</v>
      </c>
      <c r="AS335" s="18">
        <v>3</v>
      </c>
      <c r="AT335" s="78" t="s">
        <v>305</v>
      </c>
      <c r="AU335" s="18">
        <v>0.8</v>
      </c>
      <c r="AW335" s="78" t="s">
        <v>1358</v>
      </c>
      <c r="AX335" s="85">
        <v>1</v>
      </c>
      <c r="AY335" s="78" t="s">
        <v>523</v>
      </c>
      <c r="BA335" s="19">
        <v>261442</v>
      </c>
      <c r="BB335" s="38">
        <v>1</v>
      </c>
      <c r="BC335" s="78" t="s">
        <v>85</v>
      </c>
      <c r="BD335" s="18" t="s">
        <v>86</v>
      </c>
      <c r="BE335" s="18" t="s">
        <v>87</v>
      </c>
      <c r="BG335" s="88">
        <v>1</v>
      </c>
      <c r="BH335" s="18">
        <v>1</v>
      </c>
      <c r="BI335" s="78" t="s">
        <v>88</v>
      </c>
      <c r="BJ335" s="78" t="s">
        <v>412</v>
      </c>
      <c r="BK335" s="18">
        <v>1</v>
      </c>
      <c r="BM335" s="18">
        <v>3</v>
      </c>
      <c r="BN335" s="18" t="s">
        <v>87</v>
      </c>
      <c r="FK335" s="18">
        <v>3</v>
      </c>
      <c r="FL335" s="78" t="s">
        <v>105</v>
      </c>
      <c r="FM335" s="18">
        <v>0.95</v>
      </c>
      <c r="FP335" s="95" t="s">
        <v>1359</v>
      </c>
    </row>
    <row r="336" spans="1:172" s="18" customFormat="1">
      <c r="A336" s="18" t="s">
        <v>1362</v>
      </c>
      <c r="B336" s="78" t="s">
        <v>1363</v>
      </c>
      <c r="C336" s="78" t="s">
        <v>1364</v>
      </c>
      <c r="D336" s="79">
        <v>42735</v>
      </c>
      <c r="E336" s="80"/>
      <c r="N336" s="18">
        <v>4.2</v>
      </c>
      <c r="Z336" s="85"/>
      <c r="AD336" s="78">
        <v>2</v>
      </c>
      <c r="AE336" s="78">
        <v>1</v>
      </c>
      <c r="AG336" s="78" t="s">
        <v>101</v>
      </c>
      <c r="AH336" s="78" t="s">
        <v>102</v>
      </c>
      <c r="AI336" s="78" t="s">
        <v>79</v>
      </c>
      <c r="AK336" s="18">
        <v>3</v>
      </c>
      <c r="AL336" s="18" t="s">
        <v>119</v>
      </c>
      <c r="AM336" s="88">
        <v>0.95</v>
      </c>
      <c r="AP336" s="18" t="s">
        <v>120</v>
      </c>
      <c r="AQ336" s="18" t="s">
        <v>82</v>
      </c>
      <c r="AS336" s="18">
        <v>5</v>
      </c>
      <c r="AT336" s="78" t="s">
        <v>515</v>
      </c>
      <c r="AU336" s="18">
        <v>0.6</v>
      </c>
      <c r="AW336" s="78" t="s">
        <v>716</v>
      </c>
      <c r="AX336" s="85"/>
      <c r="AY336" s="78"/>
      <c r="BA336" s="19">
        <v>431272</v>
      </c>
      <c r="BB336" s="38">
        <v>1</v>
      </c>
      <c r="BC336" s="78" t="s">
        <v>85</v>
      </c>
      <c r="BD336" s="18" t="s">
        <v>86</v>
      </c>
      <c r="BE336" s="18" t="s">
        <v>87</v>
      </c>
      <c r="BG336" s="88">
        <v>1</v>
      </c>
      <c r="BH336" s="18">
        <v>1</v>
      </c>
      <c r="BI336" s="78" t="s">
        <v>7923</v>
      </c>
      <c r="BJ336" s="78" t="s">
        <v>1365</v>
      </c>
      <c r="BK336" s="18">
        <v>1</v>
      </c>
      <c r="BM336" s="18">
        <v>4.2</v>
      </c>
      <c r="BN336" s="18" t="s">
        <v>87</v>
      </c>
      <c r="FK336" s="18">
        <v>3</v>
      </c>
      <c r="FL336" s="78" t="s">
        <v>105</v>
      </c>
      <c r="FM336" s="18">
        <v>0.95</v>
      </c>
      <c r="FP336" s="95" t="s">
        <v>1366</v>
      </c>
    </row>
    <row r="337" spans="1:172" s="18" customFormat="1">
      <c r="A337" s="18" t="s">
        <v>1367</v>
      </c>
      <c r="B337" s="78" t="s">
        <v>1368</v>
      </c>
      <c r="C337" s="78" t="s">
        <v>1369</v>
      </c>
      <c r="D337" s="79">
        <v>42735</v>
      </c>
      <c r="E337" s="80"/>
      <c r="N337" s="18">
        <v>10</v>
      </c>
      <c r="Z337" s="85"/>
      <c r="AD337" s="78">
        <v>1</v>
      </c>
      <c r="AE337" s="78">
        <v>1.05</v>
      </c>
      <c r="AG337" s="78" t="s">
        <v>77</v>
      </c>
      <c r="AH337" s="78" t="s">
        <v>78</v>
      </c>
      <c r="AI337" s="78" t="s">
        <v>79</v>
      </c>
      <c r="AK337" s="18">
        <v>1</v>
      </c>
      <c r="AL337" s="18" t="s">
        <v>80</v>
      </c>
      <c r="AM337" s="88">
        <v>1.05</v>
      </c>
      <c r="AP337" s="18" t="s">
        <v>181</v>
      </c>
      <c r="AQ337" s="18" t="s">
        <v>82</v>
      </c>
      <c r="AS337" s="18">
        <v>3</v>
      </c>
      <c r="AT337" s="78" t="s">
        <v>305</v>
      </c>
      <c r="AU337" s="18">
        <v>0.8</v>
      </c>
      <c r="AW337" s="78" t="s">
        <v>1358</v>
      </c>
      <c r="AX337" s="85">
        <v>1</v>
      </c>
      <c r="AY337" s="78" t="s">
        <v>523</v>
      </c>
      <c r="BA337" s="19">
        <v>261442</v>
      </c>
      <c r="BB337" s="38">
        <v>1</v>
      </c>
      <c r="BC337" s="78" t="s">
        <v>85</v>
      </c>
      <c r="BD337" s="18" t="s">
        <v>86</v>
      </c>
      <c r="BE337" s="18" t="s">
        <v>87</v>
      </c>
      <c r="BG337" s="88">
        <v>1</v>
      </c>
      <c r="BH337" s="18">
        <v>1</v>
      </c>
      <c r="BI337" s="38" t="s">
        <v>377</v>
      </c>
      <c r="BJ337" s="78" t="s">
        <v>275</v>
      </c>
      <c r="BK337" s="18">
        <v>1</v>
      </c>
      <c r="BM337" s="18">
        <v>10</v>
      </c>
      <c r="BN337" s="18" t="s">
        <v>87</v>
      </c>
      <c r="FK337" s="18">
        <v>3</v>
      </c>
      <c r="FL337" s="37" t="s">
        <v>362</v>
      </c>
      <c r="FM337" s="18">
        <v>0.95</v>
      </c>
      <c r="FP337" s="95" t="s">
        <v>1370</v>
      </c>
    </row>
    <row r="338" spans="1:172" s="18" customFormat="1">
      <c r="A338" s="18" t="s">
        <v>1371</v>
      </c>
      <c r="B338" s="78" t="s">
        <v>1372</v>
      </c>
      <c r="C338" s="78" t="s">
        <v>1373</v>
      </c>
      <c r="D338" s="79">
        <v>42735</v>
      </c>
      <c r="E338" s="80"/>
      <c r="N338" s="18">
        <v>15</v>
      </c>
      <c r="Z338" s="85"/>
      <c r="AD338" s="78">
        <v>1</v>
      </c>
      <c r="AE338" s="78">
        <v>1.05</v>
      </c>
      <c r="AG338" s="78" t="s">
        <v>77</v>
      </c>
      <c r="AH338" s="78" t="s">
        <v>160</v>
      </c>
      <c r="AI338" s="78" t="s">
        <v>79</v>
      </c>
      <c r="AK338" s="18">
        <v>1</v>
      </c>
      <c r="AL338" s="18" t="s">
        <v>80</v>
      </c>
      <c r="AM338" s="88">
        <v>1.05</v>
      </c>
      <c r="AP338" s="18" t="s">
        <v>103</v>
      </c>
      <c r="AQ338" s="18" t="s">
        <v>82</v>
      </c>
      <c r="AS338" s="18">
        <v>2</v>
      </c>
      <c r="AT338" s="78" t="s">
        <v>83</v>
      </c>
      <c r="AU338" s="18">
        <v>0.9</v>
      </c>
      <c r="AW338" s="78" t="s">
        <v>1374</v>
      </c>
      <c r="AX338" s="85"/>
      <c r="AY338" s="78"/>
      <c r="BA338" s="19">
        <v>364786</v>
      </c>
      <c r="BB338" s="38">
        <v>1</v>
      </c>
      <c r="BC338" s="78" t="s">
        <v>85</v>
      </c>
      <c r="BD338" s="18" t="s">
        <v>86</v>
      </c>
      <c r="BE338" s="18" t="s">
        <v>87</v>
      </c>
      <c r="BG338" s="88">
        <v>1</v>
      </c>
      <c r="BH338" s="18">
        <v>1</v>
      </c>
      <c r="BI338" s="38" t="s">
        <v>377</v>
      </c>
      <c r="BJ338" s="78" t="s">
        <v>275</v>
      </c>
      <c r="BK338" s="18">
        <v>1</v>
      </c>
      <c r="BM338" s="18">
        <v>15</v>
      </c>
      <c r="BN338" s="18" t="s">
        <v>87</v>
      </c>
      <c r="FK338" s="18">
        <v>3</v>
      </c>
      <c r="FL338" s="37" t="s">
        <v>362</v>
      </c>
      <c r="FM338" s="18">
        <v>0.95</v>
      </c>
      <c r="FP338" s="95" t="s">
        <v>1366</v>
      </c>
    </row>
    <row r="339" spans="1:172" s="18" customFormat="1">
      <c r="A339" s="18" t="s">
        <v>1375</v>
      </c>
      <c r="B339" s="78" t="s">
        <v>1376</v>
      </c>
      <c r="C339" s="78" t="s">
        <v>1377</v>
      </c>
      <c r="D339" s="79">
        <v>42735</v>
      </c>
      <c r="E339" s="80"/>
      <c r="N339" s="18">
        <v>6</v>
      </c>
      <c r="Z339" s="85"/>
      <c r="AD339" s="78">
        <v>2</v>
      </c>
      <c r="AE339" s="78">
        <v>1</v>
      </c>
      <c r="AG339" s="78" t="s">
        <v>101</v>
      </c>
      <c r="AH339" s="78" t="s">
        <v>102</v>
      </c>
      <c r="AI339" s="78" t="s">
        <v>79</v>
      </c>
      <c r="AK339" s="18">
        <v>1</v>
      </c>
      <c r="AL339" s="18" t="s">
        <v>80</v>
      </c>
      <c r="AM339" s="88">
        <v>1.05</v>
      </c>
      <c r="AP339" s="18" t="s">
        <v>417</v>
      </c>
      <c r="AQ339" s="18" t="s">
        <v>82</v>
      </c>
      <c r="AS339" s="18">
        <v>3</v>
      </c>
      <c r="AT339" s="78" t="s">
        <v>305</v>
      </c>
      <c r="AU339" s="18">
        <v>0.8</v>
      </c>
      <c r="AW339" s="78" t="s">
        <v>1378</v>
      </c>
      <c r="AX339" s="85">
        <v>1</v>
      </c>
      <c r="AY339" s="78" t="s">
        <v>1095</v>
      </c>
      <c r="BA339" s="19">
        <v>59100</v>
      </c>
      <c r="BB339" s="38">
        <v>1</v>
      </c>
      <c r="BC339" s="78" t="s">
        <v>85</v>
      </c>
      <c r="BD339" s="18" t="s">
        <v>86</v>
      </c>
      <c r="BE339" s="18" t="s">
        <v>87</v>
      </c>
      <c r="BG339" s="88">
        <v>1</v>
      </c>
      <c r="BH339" s="18">
        <v>1</v>
      </c>
      <c r="BI339" s="78" t="s">
        <v>88</v>
      </c>
      <c r="BJ339" s="78" t="s">
        <v>1379</v>
      </c>
      <c r="BK339" s="18">
        <v>1</v>
      </c>
      <c r="BM339" s="18">
        <v>6</v>
      </c>
      <c r="BN339" s="18" t="s">
        <v>87</v>
      </c>
      <c r="FK339" s="18">
        <v>3</v>
      </c>
      <c r="FL339" s="78" t="s">
        <v>105</v>
      </c>
      <c r="FM339" s="18">
        <v>0.95</v>
      </c>
      <c r="FP339" s="95" t="s">
        <v>1380</v>
      </c>
    </row>
    <row r="340" spans="1:172" s="18" customFormat="1">
      <c r="A340" s="18" t="s">
        <v>1381</v>
      </c>
      <c r="B340" s="78" t="s">
        <v>1382</v>
      </c>
      <c r="C340" s="78" t="s">
        <v>1377</v>
      </c>
      <c r="D340" s="79">
        <v>42735</v>
      </c>
      <c r="E340" s="80"/>
      <c r="N340" s="18">
        <v>6</v>
      </c>
      <c r="Z340" s="85"/>
      <c r="AD340" s="78">
        <v>2</v>
      </c>
      <c r="AE340" s="78">
        <v>1</v>
      </c>
      <c r="AG340" s="78" t="s">
        <v>101</v>
      </c>
      <c r="AH340" s="78" t="s">
        <v>102</v>
      </c>
      <c r="AI340" s="78" t="s">
        <v>79</v>
      </c>
      <c r="AK340" s="18">
        <v>1</v>
      </c>
      <c r="AL340" s="18" t="s">
        <v>80</v>
      </c>
      <c r="AM340" s="88">
        <v>1.05</v>
      </c>
      <c r="AP340" s="18" t="s">
        <v>417</v>
      </c>
      <c r="AQ340" s="18" t="s">
        <v>82</v>
      </c>
      <c r="AS340" s="18">
        <v>3</v>
      </c>
      <c r="AT340" s="78" t="s">
        <v>305</v>
      </c>
      <c r="AU340" s="18">
        <v>0.8</v>
      </c>
      <c r="AW340" s="78" t="s">
        <v>1378</v>
      </c>
      <c r="AX340" s="85">
        <v>1</v>
      </c>
      <c r="AY340" s="78" t="s">
        <v>1095</v>
      </c>
      <c r="BA340" s="19">
        <v>59100</v>
      </c>
      <c r="BB340" s="38">
        <v>1</v>
      </c>
      <c r="BC340" s="78" t="s">
        <v>85</v>
      </c>
      <c r="BD340" s="18" t="s">
        <v>86</v>
      </c>
      <c r="BE340" s="18" t="s">
        <v>87</v>
      </c>
      <c r="BG340" s="88">
        <v>1</v>
      </c>
      <c r="BH340" s="18">
        <v>1</v>
      </c>
      <c r="BI340" s="78" t="s">
        <v>88</v>
      </c>
      <c r="BJ340" s="78" t="s">
        <v>1379</v>
      </c>
      <c r="BK340" s="18">
        <v>1</v>
      </c>
      <c r="BM340" s="18">
        <v>6</v>
      </c>
      <c r="BN340" s="18" t="s">
        <v>87</v>
      </c>
      <c r="FK340" s="18">
        <v>3</v>
      </c>
      <c r="FL340" s="78" t="s">
        <v>105</v>
      </c>
      <c r="FM340" s="18">
        <v>0.95</v>
      </c>
      <c r="FP340" s="95" t="s">
        <v>1380</v>
      </c>
    </row>
    <row r="341" spans="1:172" s="18" customFormat="1" ht="15">
      <c r="A341" s="18" t="s">
        <v>987</v>
      </c>
      <c r="B341" s="78" t="s">
        <v>988</v>
      </c>
      <c r="C341" s="78" t="s">
        <v>989</v>
      </c>
      <c r="D341" s="79">
        <v>42735</v>
      </c>
      <c r="E341" s="80"/>
      <c r="N341" s="18">
        <v>7</v>
      </c>
      <c r="Z341" s="85"/>
      <c r="AD341" s="78">
        <v>2</v>
      </c>
      <c r="AE341" s="78">
        <v>1</v>
      </c>
      <c r="AG341" s="78" t="s">
        <v>101</v>
      </c>
      <c r="AH341" s="78" t="s">
        <v>102</v>
      </c>
      <c r="AI341" s="78" t="s">
        <v>79</v>
      </c>
      <c r="AK341" s="18">
        <v>2</v>
      </c>
      <c r="AL341" s="18" t="s">
        <v>132</v>
      </c>
      <c r="AM341" s="88">
        <v>1</v>
      </c>
      <c r="AP341" s="18" t="s">
        <v>205</v>
      </c>
      <c r="AQ341" s="18" t="s">
        <v>82</v>
      </c>
      <c r="AS341" s="38">
        <v>5</v>
      </c>
      <c r="AT341" s="38" t="s">
        <v>1383</v>
      </c>
      <c r="AU341" s="38">
        <v>0.6</v>
      </c>
      <c r="AV341" s="38"/>
      <c r="AW341" s="78" t="s">
        <v>1384</v>
      </c>
      <c r="AX341" s="96">
        <v>0.1988</v>
      </c>
      <c r="AY341" s="38" t="s">
        <v>809</v>
      </c>
      <c r="AZ341" s="38"/>
      <c r="BA341" s="19">
        <v>1010</v>
      </c>
      <c r="BB341" s="38">
        <v>1</v>
      </c>
      <c r="BC341" s="78" t="s">
        <v>85</v>
      </c>
      <c r="BD341" s="38" t="s">
        <v>86</v>
      </c>
      <c r="BE341" s="38" t="s">
        <v>87</v>
      </c>
      <c r="BF341" s="38"/>
      <c r="BG341" s="88">
        <v>1</v>
      </c>
      <c r="BH341" s="38">
        <v>1</v>
      </c>
      <c r="BI341" s="78" t="s">
        <v>88</v>
      </c>
      <c r="BJ341" s="78"/>
      <c r="BK341" s="18">
        <v>1</v>
      </c>
      <c r="BM341" s="18">
        <v>3.5</v>
      </c>
      <c r="BN341" s="18" t="s">
        <v>87</v>
      </c>
      <c r="BO341" s="18" t="s">
        <v>990</v>
      </c>
      <c r="FK341" s="18">
        <v>3</v>
      </c>
      <c r="FL341" s="78" t="s">
        <v>105</v>
      </c>
      <c r="FM341" s="18">
        <v>0.95</v>
      </c>
      <c r="FP341" s="95" t="s">
        <v>991</v>
      </c>
    </row>
    <row r="342" spans="1:172" s="18" customFormat="1">
      <c r="A342" s="18" t="s">
        <v>1385</v>
      </c>
      <c r="B342" s="78" t="s">
        <v>1386</v>
      </c>
      <c r="C342" s="78" t="s">
        <v>1387</v>
      </c>
      <c r="D342" s="79">
        <v>42735</v>
      </c>
      <c r="E342" s="80"/>
      <c r="N342" s="18">
        <v>9</v>
      </c>
      <c r="Z342" s="85"/>
      <c r="AD342" s="78">
        <v>2</v>
      </c>
      <c r="AE342" s="78">
        <v>1</v>
      </c>
      <c r="AG342" s="78" t="s">
        <v>101</v>
      </c>
      <c r="AH342" s="78" t="s">
        <v>102</v>
      </c>
      <c r="AI342" s="78" t="s">
        <v>79</v>
      </c>
      <c r="AK342" s="18">
        <v>1</v>
      </c>
      <c r="AL342" s="18" t="s">
        <v>80</v>
      </c>
      <c r="AM342" s="88">
        <v>1.05</v>
      </c>
      <c r="AP342" s="18" t="s">
        <v>417</v>
      </c>
      <c r="AQ342" s="18" t="s">
        <v>82</v>
      </c>
      <c r="AS342" s="38">
        <v>5</v>
      </c>
      <c r="AT342" s="78" t="s">
        <v>515</v>
      </c>
      <c r="AU342" s="38">
        <v>0.6</v>
      </c>
      <c r="AV342" s="38"/>
      <c r="AW342" s="78" t="s">
        <v>716</v>
      </c>
      <c r="AX342" s="96"/>
      <c r="AY342" s="38"/>
      <c r="AZ342" s="38"/>
      <c r="BA342" s="19">
        <v>431272</v>
      </c>
      <c r="BB342" s="38">
        <v>1</v>
      </c>
      <c r="BC342" s="78" t="s">
        <v>85</v>
      </c>
      <c r="BD342" s="38" t="s">
        <v>86</v>
      </c>
      <c r="BE342" s="38" t="s">
        <v>87</v>
      </c>
      <c r="BF342" s="38"/>
      <c r="BG342" s="88">
        <v>1</v>
      </c>
      <c r="BH342" s="38">
        <v>1</v>
      </c>
      <c r="BI342" s="78" t="s">
        <v>7923</v>
      </c>
      <c r="BJ342" s="78" t="s">
        <v>1090</v>
      </c>
      <c r="BK342" s="18">
        <v>1</v>
      </c>
      <c r="BM342" s="18">
        <f>9*7/12</f>
        <v>5.25</v>
      </c>
      <c r="BN342" s="18" t="s">
        <v>87</v>
      </c>
      <c r="FK342" s="18">
        <v>3</v>
      </c>
      <c r="FL342" s="78" t="s">
        <v>105</v>
      </c>
      <c r="FM342" s="18">
        <v>0.95</v>
      </c>
      <c r="FP342" s="95" t="s">
        <v>1388</v>
      </c>
    </row>
    <row r="343" spans="1:172" s="18" customFormat="1">
      <c r="A343" s="18" t="s">
        <v>1389</v>
      </c>
      <c r="B343" s="78" t="s">
        <v>1390</v>
      </c>
      <c r="C343" s="78" t="s">
        <v>1391</v>
      </c>
      <c r="D343" s="79">
        <v>42735</v>
      </c>
      <c r="E343" s="80"/>
      <c r="N343" s="18">
        <v>4.8</v>
      </c>
      <c r="Z343" s="85"/>
      <c r="AD343" s="78">
        <v>2</v>
      </c>
      <c r="AE343" s="78">
        <v>1</v>
      </c>
      <c r="AG343" s="78" t="s">
        <v>101</v>
      </c>
      <c r="AH343" s="78" t="s">
        <v>102</v>
      </c>
      <c r="AI343" s="78" t="s">
        <v>79</v>
      </c>
      <c r="AK343" s="18">
        <v>2</v>
      </c>
      <c r="AL343" s="18" t="s">
        <v>132</v>
      </c>
      <c r="AM343" s="88">
        <v>1</v>
      </c>
      <c r="AP343" s="18" t="s">
        <v>341</v>
      </c>
      <c r="AQ343" s="18" t="s">
        <v>82</v>
      </c>
      <c r="AS343" s="18">
        <v>3</v>
      </c>
      <c r="AT343" s="78" t="s">
        <v>305</v>
      </c>
      <c r="AU343" s="18">
        <v>0.8</v>
      </c>
      <c r="AW343" s="78" t="s">
        <v>1261</v>
      </c>
      <c r="AX343" s="85">
        <v>1</v>
      </c>
      <c r="AY343" s="78" t="s">
        <v>1392</v>
      </c>
      <c r="BA343" s="19">
        <v>316936</v>
      </c>
      <c r="BB343" s="38">
        <v>1</v>
      </c>
      <c r="BC343" s="78" t="s">
        <v>85</v>
      </c>
      <c r="BD343" s="18" t="s">
        <v>86</v>
      </c>
      <c r="BE343" s="18" t="s">
        <v>87</v>
      </c>
      <c r="BG343" s="88">
        <v>1</v>
      </c>
      <c r="BH343" s="18">
        <v>1</v>
      </c>
      <c r="BI343" s="78" t="s">
        <v>88</v>
      </c>
      <c r="BK343" s="18">
        <v>1</v>
      </c>
      <c r="BM343" s="18">
        <v>4.8</v>
      </c>
      <c r="BN343" s="18" t="s">
        <v>87</v>
      </c>
      <c r="FK343" s="18">
        <v>3</v>
      </c>
      <c r="FL343" s="78" t="s">
        <v>105</v>
      </c>
      <c r="FM343" s="18">
        <v>0.95</v>
      </c>
      <c r="FP343" s="95" t="s">
        <v>1393</v>
      </c>
    </row>
    <row r="344" spans="1:172" s="18" customFormat="1">
      <c r="A344" s="18" t="s">
        <v>1394</v>
      </c>
      <c r="B344" s="78" t="s">
        <v>1395</v>
      </c>
      <c r="C344" s="78" t="s">
        <v>1391</v>
      </c>
      <c r="D344" s="79">
        <v>42735</v>
      </c>
      <c r="E344" s="80"/>
      <c r="N344" s="18">
        <v>4.8</v>
      </c>
      <c r="Z344" s="85"/>
      <c r="AD344" s="78">
        <v>2</v>
      </c>
      <c r="AE344" s="78">
        <v>1</v>
      </c>
      <c r="AG344" s="78" t="s">
        <v>101</v>
      </c>
      <c r="AH344" s="78" t="s">
        <v>102</v>
      </c>
      <c r="AI344" s="78" t="s">
        <v>79</v>
      </c>
      <c r="AK344" s="18">
        <v>2</v>
      </c>
      <c r="AL344" s="18" t="s">
        <v>132</v>
      </c>
      <c r="AM344" s="88">
        <v>1</v>
      </c>
      <c r="AP344" s="18" t="s">
        <v>341</v>
      </c>
      <c r="AQ344" s="18" t="s">
        <v>82</v>
      </c>
      <c r="AS344" s="18">
        <v>3</v>
      </c>
      <c r="AT344" s="78" t="s">
        <v>305</v>
      </c>
      <c r="AU344" s="18">
        <v>0.8</v>
      </c>
      <c r="AW344" s="78" t="s">
        <v>1261</v>
      </c>
      <c r="AX344" s="85">
        <v>1</v>
      </c>
      <c r="AY344" s="78" t="s">
        <v>1392</v>
      </c>
      <c r="BA344" s="19">
        <v>316936</v>
      </c>
      <c r="BB344" s="38">
        <v>1</v>
      </c>
      <c r="BC344" s="78" t="s">
        <v>85</v>
      </c>
      <c r="BD344" s="18" t="s">
        <v>86</v>
      </c>
      <c r="BE344" s="18" t="s">
        <v>87</v>
      </c>
      <c r="BG344" s="88">
        <v>1</v>
      </c>
      <c r="BH344" s="18">
        <v>1</v>
      </c>
      <c r="BI344" s="78" t="s">
        <v>88</v>
      </c>
      <c r="BK344" s="18">
        <v>1</v>
      </c>
      <c r="BM344" s="18">
        <v>4.8</v>
      </c>
      <c r="BN344" s="18" t="s">
        <v>87</v>
      </c>
      <c r="FK344" s="18">
        <v>3</v>
      </c>
      <c r="FL344" s="78" t="s">
        <v>105</v>
      </c>
      <c r="FM344" s="18">
        <v>0.95</v>
      </c>
      <c r="FP344" s="95" t="s">
        <v>1393</v>
      </c>
    </row>
    <row r="345" spans="1:172" s="18" customFormat="1">
      <c r="A345" s="18" t="s">
        <v>1396</v>
      </c>
      <c r="B345" s="78" t="s">
        <v>1397</v>
      </c>
      <c r="C345" s="78" t="s">
        <v>1398</v>
      </c>
      <c r="D345" s="79">
        <v>42735</v>
      </c>
      <c r="E345" s="80"/>
      <c r="N345" s="18">
        <v>5</v>
      </c>
      <c r="Z345" s="85"/>
      <c r="AD345" s="78">
        <v>2</v>
      </c>
      <c r="AE345" s="78">
        <v>1</v>
      </c>
      <c r="AG345" s="78" t="s">
        <v>101</v>
      </c>
      <c r="AH345" s="78" t="s">
        <v>102</v>
      </c>
      <c r="AI345" s="78" t="s">
        <v>79</v>
      </c>
      <c r="AK345" s="18">
        <v>3</v>
      </c>
      <c r="AL345" s="18" t="s">
        <v>119</v>
      </c>
      <c r="AM345" s="88">
        <v>0.95</v>
      </c>
      <c r="AP345" s="18" t="s">
        <v>1399</v>
      </c>
      <c r="AQ345" s="18" t="s">
        <v>82</v>
      </c>
      <c r="AS345" s="18">
        <v>3</v>
      </c>
      <c r="AT345" s="78" t="s">
        <v>305</v>
      </c>
      <c r="AU345" s="18">
        <v>0.8</v>
      </c>
      <c r="AW345" s="78" t="s">
        <v>1400</v>
      </c>
      <c r="AX345" s="85">
        <v>0.94747614000000002</v>
      </c>
      <c r="AY345" s="78" t="s">
        <v>1401</v>
      </c>
      <c r="BA345" s="19">
        <v>130532</v>
      </c>
      <c r="BB345" s="38">
        <v>1</v>
      </c>
      <c r="BC345" s="78" t="s">
        <v>85</v>
      </c>
      <c r="BD345" s="18" t="s">
        <v>86</v>
      </c>
      <c r="BE345" s="18" t="s">
        <v>87</v>
      </c>
      <c r="BG345" s="88">
        <v>1</v>
      </c>
      <c r="BH345" s="18">
        <v>1</v>
      </c>
      <c r="BI345" s="78" t="s">
        <v>88</v>
      </c>
      <c r="BK345" s="18">
        <v>1</v>
      </c>
      <c r="BM345" s="18">
        <v>5</v>
      </c>
      <c r="BN345" s="18" t="s">
        <v>87</v>
      </c>
      <c r="FK345" s="18">
        <v>3</v>
      </c>
      <c r="FL345" s="78" t="s">
        <v>105</v>
      </c>
      <c r="FM345" s="18">
        <v>0.95</v>
      </c>
      <c r="FP345" s="95" t="s">
        <v>1402</v>
      </c>
    </row>
    <row r="346" spans="1:172" s="18" customFormat="1">
      <c r="A346" s="18" t="s">
        <v>1403</v>
      </c>
      <c r="B346" s="78" t="s">
        <v>1404</v>
      </c>
      <c r="C346" s="78" t="s">
        <v>1405</v>
      </c>
      <c r="D346" s="79">
        <v>42735</v>
      </c>
      <c r="E346" s="80"/>
      <c r="N346" s="18">
        <v>4.8</v>
      </c>
      <c r="Z346" s="85"/>
      <c r="AD346" s="78">
        <v>2</v>
      </c>
      <c r="AE346" s="78">
        <v>1</v>
      </c>
      <c r="AG346" s="78" t="s">
        <v>101</v>
      </c>
      <c r="AH346" s="78" t="s">
        <v>102</v>
      </c>
      <c r="AI346" s="78" t="s">
        <v>79</v>
      </c>
      <c r="AK346" s="18">
        <v>1</v>
      </c>
      <c r="AL346" s="18" t="s">
        <v>80</v>
      </c>
      <c r="AM346" s="88">
        <v>1.05</v>
      </c>
      <c r="AP346" s="18" t="s">
        <v>417</v>
      </c>
      <c r="AQ346" s="18" t="s">
        <v>82</v>
      </c>
      <c r="AS346" s="18">
        <v>5</v>
      </c>
      <c r="AT346" s="78" t="s">
        <v>515</v>
      </c>
      <c r="AU346" s="18">
        <v>0.6</v>
      </c>
      <c r="AW346" s="78" t="s">
        <v>716</v>
      </c>
      <c r="AX346" s="85"/>
      <c r="AY346" s="78"/>
      <c r="BA346" s="19">
        <v>431272</v>
      </c>
      <c r="BB346" s="38">
        <v>1</v>
      </c>
      <c r="BC346" s="78" t="s">
        <v>85</v>
      </c>
      <c r="BD346" s="18" t="s">
        <v>86</v>
      </c>
      <c r="BE346" s="18" t="s">
        <v>87</v>
      </c>
      <c r="BG346" s="88">
        <v>1</v>
      </c>
      <c r="BH346" s="18">
        <v>1</v>
      </c>
      <c r="BI346" s="78" t="s">
        <v>7923</v>
      </c>
      <c r="BJ346" s="78" t="s">
        <v>1406</v>
      </c>
      <c r="BK346" s="18">
        <v>1</v>
      </c>
      <c r="BM346" s="18">
        <v>4.8</v>
      </c>
      <c r="BN346" s="18" t="s">
        <v>87</v>
      </c>
      <c r="FK346" s="18">
        <v>3</v>
      </c>
      <c r="FL346" s="78" t="s">
        <v>105</v>
      </c>
      <c r="FM346" s="18">
        <v>0.95</v>
      </c>
      <c r="FP346" s="95" t="s">
        <v>1407</v>
      </c>
    </row>
    <row r="347" spans="1:172" s="18" customFormat="1">
      <c r="A347" s="18" t="s">
        <v>1408</v>
      </c>
      <c r="B347" s="78" t="s">
        <v>1409</v>
      </c>
      <c r="C347" s="78" t="s">
        <v>1405</v>
      </c>
      <c r="D347" s="79">
        <v>42735</v>
      </c>
      <c r="E347" s="80"/>
      <c r="N347" s="18">
        <v>4.8</v>
      </c>
      <c r="Z347" s="85"/>
      <c r="AD347" s="78">
        <v>2</v>
      </c>
      <c r="AE347" s="78">
        <v>1</v>
      </c>
      <c r="AG347" s="78" t="s">
        <v>101</v>
      </c>
      <c r="AH347" s="78" t="s">
        <v>102</v>
      </c>
      <c r="AI347" s="78" t="s">
        <v>79</v>
      </c>
      <c r="AK347" s="18">
        <v>1</v>
      </c>
      <c r="AL347" s="18" t="s">
        <v>80</v>
      </c>
      <c r="AM347" s="88">
        <v>1.05</v>
      </c>
      <c r="AP347" s="18" t="s">
        <v>417</v>
      </c>
      <c r="AQ347" s="18" t="s">
        <v>82</v>
      </c>
      <c r="AS347" s="18">
        <v>5</v>
      </c>
      <c r="AT347" s="78" t="s">
        <v>515</v>
      </c>
      <c r="AU347" s="18">
        <v>0.6</v>
      </c>
      <c r="AW347" s="78" t="s">
        <v>716</v>
      </c>
      <c r="AX347" s="85"/>
      <c r="AY347" s="78"/>
      <c r="BA347" s="19">
        <v>431272</v>
      </c>
      <c r="BB347" s="38">
        <v>1</v>
      </c>
      <c r="BC347" s="78" t="s">
        <v>85</v>
      </c>
      <c r="BD347" s="18" t="s">
        <v>86</v>
      </c>
      <c r="BE347" s="18" t="s">
        <v>87</v>
      </c>
      <c r="BG347" s="88">
        <v>1</v>
      </c>
      <c r="BH347" s="18">
        <v>1</v>
      </c>
      <c r="BI347" s="78" t="s">
        <v>7923</v>
      </c>
      <c r="BJ347" s="78" t="s">
        <v>1406</v>
      </c>
      <c r="BK347" s="18">
        <v>1</v>
      </c>
      <c r="BM347" s="18">
        <v>4.8</v>
      </c>
      <c r="BN347" s="18" t="s">
        <v>87</v>
      </c>
      <c r="FK347" s="18">
        <v>3</v>
      </c>
      <c r="FL347" s="78" t="s">
        <v>105</v>
      </c>
      <c r="FM347" s="18">
        <v>0.95</v>
      </c>
      <c r="FP347" s="95" t="s">
        <v>1407</v>
      </c>
    </row>
    <row r="348" spans="1:172" s="18" customFormat="1">
      <c r="A348" s="18" t="s">
        <v>1410</v>
      </c>
      <c r="B348" s="78" t="s">
        <v>1411</v>
      </c>
      <c r="C348" s="78" t="s">
        <v>1412</v>
      </c>
      <c r="D348" s="79">
        <v>42735</v>
      </c>
      <c r="E348" s="80"/>
      <c r="N348" s="18">
        <v>5.4</v>
      </c>
      <c r="Z348" s="85"/>
      <c r="AD348" s="78">
        <v>2</v>
      </c>
      <c r="AE348" s="78">
        <v>1</v>
      </c>
      <c r="AG348" s="78" t="s">
        <v>101</v>
      </c>
      <c r="AH348" s="78" t="s">
        <v>102</v>
      </c>
      <c r="AI348" s="78" t="s">
        <v>79</v>
      </c>
      <c r="AK348" s="18">
        <v>1</v>
      </c>
      <c r="AL348" s="18" t="s">
        <v>80</v>
      </c>
      <c r="AM348" s="88">
        <v>1.05</v>
      </c>
      <c r="AP348" s="18" t="s">
        <v>218</v>
      </c>
      <c r="AQ348" s="18" t="s">
        <v>82</v>
      </c>
      <c r="AS348" s="18">
        <v>3</v>
      </c>
      <c r="AT348" s="78" t="s">
        <v>305</v>
      </c>
      <c r="AU348" s="18">
        <v>0.8</v>
      </c>
      <c r="AW348" s="78" t="s">
        <v>1413</v>
      </c>
      <c r="AX348" s="85">
        <v>1</v>
      </c>
      <c r="AY348" s="78" t="s">
        <v>617</v>
      </c>
      <c r="BA348" s="19">
        <v>13359</v>
      </c>
      <c r="BB348" s="38">
        <v>1</v>
      </c>
      <c r="BC348" s="78" t="s">
        <v>85</v>
      </c>
      <c r="BD348" s="18" t="s">
        <v>86</v>
      </c>
      <c r="BE348" s="18" t="s">
        <v>87</v>
      </c>
      <c r="BG348" s="88">
        <v>1</v>
      </c>
      <c r="BH348" s="18">
        <v>1</v>
      </c>
      <c r="BI348" s="78" t="s">
        <v>88</v>
      </c>
      <c r="BJ348" s="78" t="s">
        <v>275</v>
      </c>
      <c r="BK348" s="18">
        <v>1</v>
      </c>
      <c r="BM348" s="18">
        <v>5.4</v>
      </c>
      <c r="BN348" s="18" t="s">
        <v>87</v>
      </c>
      <c r="FK348" s="18">
        <v>3</v>
      </c>
      <c r="FL348" s="78" t="s">
        <v>105</v>
      </c>
      <c r="FM348" s="18">
        <v>0.95</v>
      </c>
      <c r="FP348" s="95" t="s">
        <v>1407</v>
      </c>
    </row>
    <row r="349" spans="1:172" s="18" customFormat="1">
      <c r="A349" s="18" t="s">
        <v>1414</v>
      </c>
      <c r="B349" s="78" t="s">
        <v>1415</v>
      </c>
      <c r="C349" s="78" t="s">
        <v>1412</v>
      </c>
      <c r="D349" s="79">
        <v>42735</v>
      </c>
      <c r="E349" s="80"/>
      <c r="N349" s="18">
        <v>5.4</v>
      </c>
      <c r="Z349" s="85"/>
      <c r="AD349" s="78">
        <v>2</v>
      </c>
      <c r="AE349" s="78">
        <v>1</v>
      </c>
      <c r="AG349" s="78" t="s">
        <v>101</v>
      </c>
      <c r="AH349" s="78" t="s">
        <v>102</v>
      </c>
      <c r="AI349" s="78" t="s">
        <v>79</v>
      </c>
      <c r="AK349" s="18">
        <v>1</v>
      </c>
      <c r="AL349" s="18" t="s">
        <v>80</v>
      </c>
      <c r="AM349" s="88">
        <v>1.05</v>
      </c>
      <c r="AP349" s="18" t="s">
        <v>218</v>
      </c>
      <c r="AQ349" s="18" t="s">
        <v>82</v>
      </c>
      <c r="AS349" s="18">
        <v>3</v>
      </c>
      <c r="AT349" s="78" t="s">
        <v>305</v>
      </c>
      <c r="AU349" s="18">
        <v>0.8</v>
      </c>
      <c r="AW349" s="78" t="s">
        <v>1413</v>
      </c>
      <c r="AX349" s="85">
        <v>1</v>
      </c>
      <c r="AY349" s="78" t="s">
        <v>617</v>
      </c>
      <c r="BA349" s="19">
        <v>13359</v>
      </c>
      <c r="BB349" s="38">
        <v>1</v>
      </c>
      <c r="BC349" s="78" t="s">
        <v>85</v>
      </c>
      <c r="BD349" s="18" t="s">
        <v>86</v>
      </c>
      <c r="BE349" s="18" t="s">
        <v>87</v>
      </c>
      <c r="BG349" s="88">
        <v>1</v>
      </c>
      <c r="BH349" s="18">
        <v>1</v>
      </c>
      <c r="BI349" s="78" t="s">
        <v>88</v>
      </c>
      <c r="BJ349" s="78" t="s">
        <v>275</v>
      </c>
      <c r="BK349" s="18">
        <v>1</v>
      </c>
      <c r="BM349" s="18">
        <v>5.4</v>
      </c>
      <c r="BN349" s="18" t="s">
        <v>87</v>
      </c>
      <c r="FK349" s="18">
        <v>3</v>
      </c>
      <c r="FL349" s="78" t="s">
        <v>105</v>
      </c>
      <c r="FM349" s="18">
        <v>0.95</v>
      </c>
      <c r="FP349" s="95" t="s">
        <v>1407</v>
      </c>
    </row>
    <row r="350" spans="1:172" s="18" customFormat="1">
      <c r="A350" s="18" t="s">
        <v>1416</v>
      </c>
      <c r="B350" s="78" t="s">
        <v>1417</v>
      </c>
      <c r="C350" s="78" t="s">
        <v>1300</v>
      </c>
      <c r="D350" s="79">
        <v>42735</v>
      </c>
      <c r="E350" s="80"/>
      <c r="N350" s="18">
        <v>8</v>
      </c>
      <c r="Z350" s="85"/>
      <c r="AD350" s="78">
        <v>1</v>
      </c>
      <c r="AE350" s="78">
        <v>1.05</v>
      </c>
      <c r="AG350" s="78" t="s">
        <v>77</v>
      </c>
      <c r="AH350" s="78" t="s">
        <v>125</v>
      </c>
      <c r="AI350" s="78" t="s">
        <v>79</v>
      </c>
      <c r="AK350" s="18">
        <v>3</v>
      </c>
      <c r="AL350" s="18" t="s">
        <v>119</v>
      </c>
      <c r="AM350" s="88">
        <v>0.95</v>
      </c>
      <c r="AP350" s="18" t="s">
        <v>1301</v>
      </c>
      <c r="AQ350" s="18" t="s">
        <v>82</v>
      </c>
      <c r="AS350" s="18">
        <v>6</v>
      </c>
      <c r="AT350" s="78" t="s">
        <v>682</v>
      </c>
      <c r="AU350" s="18">
        <v>0.5</v>
      </c>
      <c r="AW350" s="78" t="s">
        <v>1302</v>
      </c>
      <c r="AX350" s="85"/>
      <c r="AY350" s="78"/>
      <c r="BA350" s="19">
        <v>314638</v>
      </c>
      <c r="BB350" s="38">
        <v>1</v>
      </c>
      <c r="BC350" s="78" t="s">
        <v>85</v>
      </c>
      <c r="BD350" s="18" t="s">
        <v>86</v>
      </c>
      <c r="BE350" s="18" t="s">
        <v>87</v>
      </c>
      <c r="BG350" s="88">
        <v>1</v>
      </c>
      <c r="BH350" s="18">
        <v>1</v>
      </c>
      <c r="BI350" s="38" t="s">
        <v>377</v>
      </c>
      <c r="BJ350" s="78" t="s">
        <v>275</v>
      </c>
      <c r="BK350" s="18">
        <v>1</v>
      </c>
      <c r="BM350" s="18">
        <v>8</v>
      </c>
      <c r="BN350" s="18" t="s">
        <v>87</v>
      </c>
      <c r="FK350" s="18">
        <v>3</v>
      </c>
      <c r="FL350" s="37" t="s">
        <v>362</v>
      </c>
      <c r="FM350" s="18">
        <v>0.95</v>
      </c>
      <c r="FP350" s="95" t="s">
        <v>1418</v>
      </c>
    </row>
    <row r="351" spans="1:172" s="18" customFormat="1">
      <c r="A351" s="18" t="s">
        <v>1419</v>
      </c>
      <c r="B351" s="78" t="s">
        <v>1420</v>
      </c>
      <c r="C351" s="78" t="s">
        <v>1421</v>
      </c>
      <c r="D351" s="79">
        <v>42735</v>
      </c>
      <c r="E351" s="80"/>
      <c r="N351" s="18">
        <v>4.8</v>
      </c>
      <c r="Z351" s="85"/>
      <c r="AD351" s="78">
        <v>2</v>
      </c>
      <c r="AE351" s="78">
        <v>1</v>
      </c>
      <c r="AG351" s="78" t="s">
        <v>101</v>
      </c>
      <c r="AH351" s="78" t="s">
        <v>102</v>
      </c>
      <c r="AI351" s="78" t="s">
        <v>79</v>
      </c>
      <c r="AK351" s="18">
        <v>2</v>
      </c>
      <c r="AL351" s="18" t="s">
        <v>132</v>
      </c>
      <c r="AM351" s="88">
        <v>1</v>
      </c>
      <c r="AP351" s="18" t="s">
        <v>161</v>
      </c>
      <c r="AQ351" s="18" t="s">
        <v>82</v>
      </c>
      <c r="AS351" s="18">
        <v>5</v>
      </c>
      <c r="AT351" s="78" t="s">
        <v>515</v>
      </c>
      <c r="AU351" s="18">
        <v>0.6</v>
      </c>
      <c r="AW351" s="78" t="s">
        <v>716</v>
      </c>
      <c r="AX351" s="85"/>
      <c r="AY351" s="78"/>
      <c r="BA351" s="19">
        <v>431272</v>
      </c>
      <c r="BB351" s="38">
        <v>1</v>
      </c>
      <c r="BC351" s="78" t="s">
        <v>85</v>
      </c>
      <c r="BD351" s="18" t="s">
        <v>86</v>
      </c>
      <c r="BE351" s="18" t="s">
        <v>87</v>
      </c>
      <c r="BG351" s="88">
        <v>1</v>
      </c>
      <c r="BH351" s="18">
        <v>1</v>
      </c>
      <c r="BI351" s="78" t="s">
        <v>7923</v>
      </c>
      <c r="BJ351" s="78" t="s">
        <v>1422</v>
      </c>
      <c r="BK351" s="18">
        <v>1</v>
      </c>
      <c r="BM351" s="18">
        <v>4.8</v>
      </c>
      <c r="BN351" s="18" t="s">
        <v>87</v>
      </c>
      <c r="FK351" s="18">
        <v>3</v>
      </c>
      <c r="FL351" s="78" t="s">
        <v>105</v>
      </c>
      <c r="FM351" s="18">
        <v>0.95</v>
      </c>
      <c r="FP351" s="95" t="s">
        <v>1423</v>
      </c>
    </row>
    <row r="352" spans="1:172" s="18" customFormat="1">
      <c r="A352" s="18" t="s">
        <v>1424</v>
      </c>
      <c r="B352" s="78" t="s">
        <v>1425</v>
      </c>
      <c r="C352" s="78" t="s">
        <v>1421</v>
      </c>
      <c r="D352" s="79">
        <v>42735</v>
      </c>
      <c r="E352" s="80"/>
      <c r="N352" s="18">
        <v>4.8</v>
      </c>
      <c r="Z352" s="85"/>
      <c r="AD352" s="78">
        <v>2</v>
      </c>
      <c r="AE352" s="78">
        <v>1</v>
      </c>
      <c r="AG352" s="78" t="s">
        <v>101</v>
      </c>
      <c r="AH352" s="78" t="s">
        <v>102</v>
      </c>
      <c r="AI352" s="78" t="s">
        <v>79</v>
      </c>
      <c r="AK352" s="18">
        <v>2</v>
      </c>
      <c r="AL352" s="18" t="s">
        <v>132</v>
      </c>
      <c r="AM352" s="88">
        <v>1</v>
      </c>
      <c r="AP352" s="18" t="s">
        <v>161</v>
      </c>
      <c r="AQ352" s="18" t="s">
        <v>82</v>
      </c>
      <c r="AS352" s="18">
        <v>5</v>
      </c>
      <c r="AT352" s="78" t="s">
        <v>515</v>
      </c>
      <c r="AU352" s="18">
        <v>0.6</v>
      </c>
      <c r="AW352" s="78" t="s">
        <v>716</v>
      </c>
      <c r="AX352" s="85"/>
      <c r="AY352" s="78"/>
      <c r="BA352" s="19">
        <v>431272</v>
      </c>
      <c r="BB352" s="38">
        <v>1</v>
      </c>
      <c r="BC352" s="78" t="s">
        <v>85</v>
      </c>
      <c r="BD352" s="18" t="s">
        <v>86</v>
      </c>
      <c r="BE352" s="18" t="s">
        <v>87</v>
      </c>
      <c r="BG352" s="88">
        <v>1</v>
      </c>
      <c r="BH352" s="18">
        <v>1</v>
      </c>
      <c r="BI352" s="78" t="s">
        <v>7923</v>
      </c>
      <c r="BJ352" s="78" t="s">
        <v>1422</v>
      </c>
      <c r="BK352" s="18">
        <v>1</v>
      </c>
      <c r="BM352" s="18">
        <v>4.8</v>
      </c>
      <c r="BN352" s="18" t="s">
        <v>87</v>
      </c>
      <c r="FK352" s="18">
        <v>3</v>
      </c>
      <c r="FL352" s="78" t="s">
        <v>105</v>
      </c>
      <c r="FM352" s="18">
        <v>0.95</v>
      </c>
      <c r="FP352" s="95" t="s">
        <v>1423</v>
      </c>
    </row>
    <row r="353" spans="1:172" s="18" customFormat="1">
      <c r="A353" s="18" t="s">
        <v>1426</v>
      </c>
      <c r="B353" s="78" t="s">
        <v>1427</v>
      </c>
      <c r="C353" s="78" t="s">
        <v>1428</v>
      </c>
      <c r="D353" s="79">
        <v>42735</v>
      </c>
      <c r="E353" s="80"/>
      <c r="N353" s="18">
        <v>15</v>
      </c>
      <c r="Z353" s="85"/>
      <c r="AD353" s="78">
        <v>2</v>
      </c>
      <c r="AE353" s="78">
        <v>1</v>
      </c>
      <c r="AG353" s="78" t="s">
        <v>101</v>
      </c>
      <c r="AH353" s="78" t="s">
        <v>102</v>
      </c>
      <c r="AI353" s="78" t="s">
        <v>79</v>
      </c>
      <c r="AK353" s="18">
        <v>1</v>
      </c>
      <c r="AL353" s="18" t="s">
        <v>80</v>
      </c>
      <c r="AM353" s="88">
        <v>1.05</v>
      </c>
      <c r="AP353" s="18" t="s">
        <v>417</v>
      </c>
      <c r="AQ353" s="18" t="s">
        <v>82</v>
      </c>
      <c r="AS353" s="18">
        <v>3</v>
      </c>
      <c r="AT353" s="78" t="s">
        <v>305</v>
      </c>
      <c r="AU353" s="18">
        <v>0.8</v>
      </c>
      <c r="AW353" s="78" t="s">
        <v>795</v>
      </c>
      <c r="AX353" s="85">
        <v>1</v>
      </c>
      <c r="AY353" s="78" t="s">
        <v>419</v>
      </c>
      <c r="BA353" s="19">
        <v>7435</v>
      </c>
      <c r="BB353" s="38">
        <v>1</v>
      </c>
      <c r="BC353" s="78" t="s">
        <v>85</v>
      </c>
      <c r="BD353" s="18" t="s">
        <v>86</v>
      </c>
      <c r="BE353" s="18" t="s">
        <v>87</v>
      </c>
      <c r="BG353" s="88">
        <v>1</v>
      </c>
      <c r="BH353" s="18">
        <v>1</v>
      </c>
      <c r="BI353" s="78" t="s">
        <v>88</v>
      </c>
      <c r="BJ353" s="78" t="s">
        <v>275</v>
      </c>
      <c r="BK353" s="18">
        <v>1</v>
      </c>
      <c r="BM353" s="18">
        <v>15</v>
      </c>
      <c r="BN353" s="18" t="s">
        <v>87</v>
      </c>
      <c r="FK353" s="18">
        <v>3</v>
      </c>
      <c r="FL353" s="78" t="s">
        <v>105</v>
      </c>
      <c r="FM353" s="18">
        <v>0.95</v>
      </c>
      <c r="FP353" s="95" t="s">
        <v>1429</v>
      </c>
    </row>
    <row r="354" spans="1:172" s="18" customFormat="1">
      <c r="A354" s="18" t="s">
        <v>1430</v>
      </c>
      <c r="B354" s="78" t="s">
        <v>1431</v>
      </c>
      <c r="C354" s="78" t="s">
        <v>1428</v>
      </c>
      <c r="D354" s="79">
        <v>42735</v>
      </c>
      <c r="E354" s="80"/>
      <c r="N354" s="18">
        <v>15</v>
      </c>
      <c r="Z354" s="85"/>
      <c r="AD354" s="78">
        <v>2</v>
      </c>
      <c r="AE354" s="78">
        <v>1</v>
      </c>
      <c r="AG354" s="78" t="s">
        <v>101</v>
      </c>
      <c r="AH354" s="78" t="s">
        <v>102</v>
      </c>
      <c r="AI354" s="78" t="s">
        <v>79</v>
      </c>
      <c r="AK354" s="18">
        <v>1</v>
      </c>
      <c r="AL354" s="18" t="s">
        <v>80</v>
      </c>
      <c r="AM354" s="88">
        <v>1.05</v>
      </c>
      <c r="AP354" s="18" t="s">
        <v>417</v>
      </c>
      <c r="AQ354" s="18" t="s">
        <v>82</v>
      </c>
      <c r="AS354" s="18">
        <v>3</v>
      </c>
      <c r="AT354" s="78" t="s">
        <v>305</v>
      </c>
      <c r="AU354" s="18">
        <v>0.8</v>
      </c>
      <c r="AW354" s="78" t="s">
        <v>795</v>
      </c>
      <c r="AX354" s="85">
        <v>1</v>
      </c>
      <c r="AY354" s="78" t="s">
        <v>419</v>
      </c>
      <c r="BA354" s="19">
        <v>7435</v>
      </c>
      <c r="BB354" s="38">
        <v>1</v>
      </c>
      <c r="BC354" s="78" t="s">
        <v>85</v>
      </c>
      <c r="BD354" s="18" t="s">
        <v>86</v>
      </c>
      <c r="BE354" s="18" t="s">
        <v>87</v>
      </c>
      <c r="BG354" s="88">
        <v>1</v>
      </c>
      <c r="BH354" s="18">
        <v>1</v>
      </c>
      <c r="BI354" s="78" t="s">
        <v>88</v>
      </c>
      <c r="BJ354" s="78" t="s">
        <v>275</v>
      </c>
      <c r="BK354" s="18">
        <v>1</v>
      </c>
      <c r="BM354" s="18">
        <v>15</v>
      </c>
      <c r="BN354" s="18" t="s">
        <v>87</v>
      </c>
      <c r="FK354" s="18">
        <v>3</v>
      </c>
      <c r="FL354" s="78" t="s">
        <v>105</v>
      </c>
      <c r="FM354" s="18">
        <v>0.95</v>
      </c>
      <c r="FP354" s="95" t="s">
        <v>1429</v>
      </c>
    </row>
    <row r="355" spans="1:172" s="18" customFormat="1">
      <c r="A355" s="18" t="s">
        <v>1432</v>
      </c>
      <c r="B355" s="78" t="s">
        <v>1433</v>
      </c>
      <c r="C355" s="78" t="s">
        <v>1434</v>
      </c>
      <c r="D355" s="79">
        <v>42735</v>
      </c>
      <c r="E355" s="80"/>
      <c r="N355" s="18">
        <v>10</v>
      </c>
      <c r="Z355" s="85"/>
      <c r="AD355" s="78">
        <v>1</v>
      </c>
      <c r="AE355" s="78">
        <v>1.05</v>
      </c>
      <c r="AG355" s="78" t="s">
        <v>77</v>
      </c>
      <c r="AH355" s="78" t="s">
        <v>210</v>
      </c>
      <c r="AI355" s="78" t="s">
        <v>79</v>
      </c>
      <c r="AK355" s="18">
        <v>3</v>
      </c>
      <c r="AL355" s="18" t="s">
        <v>119</v>
      </c>
      <c r="AM355" s="88">
        <v>0.95</v>
      </c>
      <c r="AP355" s="18" t="s">
        <v>126</v>
      </c>
      <c r="AQ355" s="18" t="s">
        <v>82</v>
      </c>
      <c r="AS355" s="18">
        <v>3</v>
      </c>
      <c r="AT355" s="78" t="s">
        <v>305</v>
      </c>
      <c r="AU355" s="18">
        <v>0.8</v>
      </c>
      <c r="AW355" s="78" t="s">
        <v>1435</v>
      </c>
      <c r="AX355" s="85">
        <v>0.96121999999999996</v>
      </c>
      <c r="AY355" s="78" t="s">
        <v>1436</v>
      </c>
      <c r="BA355" s="19">
        <v>474581</v>
      </c>
      <c r="BB355" s="38">
        <v>1</v>
      </c>
      <c r="BC355" s="78" t="s">
        <v>85</v>
      </c>
      <c r="BD355" s="18" t="s">
        <v>86</v>
      </c>
      <c r="BE355" s="18" t="s">
        <v>87</v>
      </c>
      <c r="BG355" s="88">
        <v>1</v>
      </c>
      <c r="BH355" s="18">
        <v>1</v>
      </c>
      <c r="BI355" s="78" t="s">
        <v>88</v>
      </c>
      <c r="BJ355" s="78" t="s">
        <v>275</v>
      </c>
      <c r="BK355" s="18">
        <v>1</v>
      </c>
      <c r="BM355" s="18">
        <v>10</v>
      </c>
      <c r="BN355" s="18" t="s">
        <v>87</v>
      </c>
      <c r="FK355" s="18">
        <v>3</v>
      </c>
      <c r="FL355" s="37" t="s">
        <v>362</v>
      </c>
      <c r="FM355" s="18">
        <v>0.95</v>
      </c>
      <c r="FP355" s="95" t="s">
        <v>1437</v>
      </c>
    </row>
    <row r="356" spans="1:172" s="18" customFormat="1">
      <c r="A356" s="18" t="s">
        <v>1438</v>
      </c>
      <c r="B356" s="78" t="s">
        <v>1439</v>
      </c>
      <c r="C356" s="78" t="s">
        <v>1440</v>
      </c>
      <c r="D356" s="79">
        <v>42735</v>
      </c>
      <c r="E356" s="80"/>
      <c r="N356" s="18">
        <v>6</v>
      </c>
      <c r="Z356" s="85"/>
      <c r="AD356" s="78">
        <v>2</v>
      </c>
      <c r="AE356" s="78">
        <v>1</v>
      </c>
      <c r="AG356" s="78" t="s">
        <v>101</v>
      </c>
      <c r="AH356" s="78" t="s">
        <v>102</v>
      </c>
      <c r="AI356" s="78" t="s">
        <v>79</v>
      </c>
      <c r="AK356" s="18">
        <v>3</v>
      </c>
      <c r="AL356" s="18" t="s">
        <v>119</v>
      </c>
      <c r="AM356" s="88">
        <v>0.95</v>
      </c>
      <c r="AP356" s="18" t="s">
        <v>514</v>
      </c>
      <c r="AQ356" s="18" t="s">
        <v>82</v>
      </c>
      <c r="AS356" s="18">
        <v>5</v>
      </c>
      <c r="AT356" s="78" t="s">
        <v>515</v>
      </c>
      <c r="AU356" s="18">
        <v>0.6</v>
      </c>
      <c r="AW356" s="78" t="s">
        <v>1441</v>
      </c>
      <c r="AX356" s="85"/>
      <c r="AY356" s="78"/>
      <c r="BA356" s="19">
        <v>199572</v>
      </c>
      <c r="BB356" s="38">
        <v>1</v>
      </c>
      <c r="BC356" s="78" t="s">
        <v>85</v>
      </c>
      <c r="BD356" s="18" t="s">
        <v>86</v>
      </c>
      <c r="BE356" s="18" t="s">
        <v>87</v>
      </c>
      <c r="BG356" s="88">
        <v>1</v>
      </c>
      <c r="BH356" s="18">
        <v>1</v>
      </c>
      <c r="BI356" s="78" t="s">
        <v>7923</v>
      </c>
      <c r="BK356" s="18">
        <v>1</v>
      </c>
      <c r="BM356" s="18">
        <v>6</v>
      </c>
      <c r="BN356" s="18" t="s">
        <v>87</v>
      </c>
      <c r="FK356" s="18">
        <v>3</v>
      </c>
      <c r="FL356" s="78" t="s">
        <v>105</v>
      </c>
      <c r="FM356" s="18">
        <v>0.95</v>
      </c>
      <c r="FP356" s="95" t="s">
        <v>1418</v>
      </c>
    </row>
    <row r="357" spans="1:172" s="18" customFormat="1">
      <c r="A357" s="18" t="s">
        <v>1442</v>
      </c>
      <c r="B357" s="78" t="s">
        <v>1439</v>
      </c>
      <c r="C357" s="78" t="s">
        <v>1440</v>
      </c>
      <c r="D357" s="79">
        <v>42735</v>
      </c>
      <c r="E357" s="80"/>
      <c r="N357" s="18">
        <v>6</v>
      </c>
      <c r="Z357" s="85"/>
      <c r="AD357" s="78">
        <v>2</v>
      </c>
      <c r="AE357" s="78">
        <v>1</v>
      </c>
      <c r="AG357" s="78" t="s">
        <v>101</v>
      </c>
      <c r="AH357" s="78" t="s">
        <v>102</v>
      </c>
      <c r="AI357" s="78" t="s">
        <v>79</v>
      </c>
      <c r="AK357" s="18">
        <v>3</v>
      </c>
      <c r="AL357" s="18" t="s">
        <v>119</v>
      </c>
      <c r="AM357" s="88">
        <v>0.95</v>
      </c>
      <c r="AP357" s="18" t="s">
        <v>514</v>
      </c>
      <c r="AQ357" s="18" t="s">
        <v>82</v>
      </c>
      <c r="AS357" s="18">
        <v>5</v>
      </c>
      <c r="AT357" s="78" t="s">
        <v>515</v>
      </c>
      <c r="AU357" s="18">
        <v>0.6</v>
      </c>
      <c r="AW357" s="78" t="s">
        <v>1441</v>
      </c>
      <c r="AX357" s="85"/>
      <c r="AY357" s="78"/>
      <c r="BA357" s="19">
        <v>199572</v>
      </c>
      <c r="BB357" s="38">
        <v>1</v>
      </c>
      <c r="BC357" s="78" t="s">
        <v>85</v>
      </c>
      <c r="BD357" s="18" t="s">
        <v>86</v>
      </c>
      <c r="BE357" s="18" t="s">
        <v>87</v>
      </c>
      <c r="BG357" s="88">
        <v>1</v>
      </c>
      <c r="BH357" s="18">
        <v>1</v>
      </c>
      <c r="BI357" s="78" t="s">
        <v>7923</v>
      </c>
      <c r="BK357" s="18">
        <v>1</v>
      </c>
      <c r="BM357" s="18">
        <v>6</v>
      </c>
      <c r="BN357" s="18" t="s">
        <v>87</v>
      </c>
      <c r="FK357" s="18">
        <v>3</v>
      </c>
      <c r="FL357" s="78" t="s">
        <v>105</v>
      </c>
      <c r="FM357" s="18">
        <v>0.95</v>
      </c>
      <c r="FP357" s="95" t="s">
        <v>1418</v>
      </c>
    </row>
    <row r="358" spans="1:172" s="18" customFormat="1">
      <c r="A358" s="18" t="s">
        <v>1443</v>
      </c>
      <c r="B358" s="78" t="s">
        <v>1444</v>
      </c>
      <c r="C358" s="78" t="s">
        <v>1445</v>
      </c>
      <c r="D358" s="79">
        <v>42735</v>
      </c>
      <c r="E358" s="80"/>
      <c r="N358" s="18">
        <v>5</v>
      </c>
      <c r="Z358" s="85"/>
      <c r="AD358" s="78">
        <v>1</v>
      </c>
      <c r="AE358" s="78">
        <v>1.05</v>
      </c>
      <c r="AG358" s="78" t="s">
        <v>77</v>
      </c>
      <c r="AH358" s="78" t="s">
        <v>78</v>
      </c>
      <c r="AI358" s="78" t="s">
        <v>79</v>
      </c>
      <c r="AK358" s="18">
        <v>1</v>
      </c>
      <c r="AL358" s="18" t="s">
        <v>80</v>
      </c>
      <c r="AM358" s="88">
        <v>1.05</v>
      </c>
      <c r="AP358" s="18" t="s">
        <v>181</v>
      </c>
      <c r="AQ358" s="18" t="s">
        <v>82</v>
      </c>
      <c r="AS358" s="18">
        <v>5</v>
      </c>
      <c r="AT358" s="78" t="s">
        <v>515</v>
      </c>
      <c r="AU358" s="18">
        <v>0.6</v>
      </c>
      <c r="AW358" s="78" t="s">
        <v>1446</v>
      </c>
      <c r="AX358" s="85"/>
      <c r="AY358" s="78"/>
      <c r="BA358" s="19">
        <v>381401</v>
      </c>
      <c r="BB358" s="38">
        <v>1</v>
      </c>
      <c r="BC358" s="78" t="s">
        <v>85</v>
      </c>
      <c r="BD358" s="18" t="s">
        <v>86</v>
      </c>
      <c r="BE358" s="18" t="s">
        <v>87</v>
      </c>
      <c r="BG358" s="88">
        <v>1</v>
      </c>
      <c r="BH358" s="18">
        <v>1</v>
      </c>
      <c r="BI358" s="78" t="s">
        <v>7923</v>
      </c>
      <c r="BK358" s="18">
        <v>1</v>
      </c>
      <c r="BM358" s="18">
        <v>5</v>
      </c>
      <c r="BN358" s="18" t="s">
        <v>87</v>
      </c>
      <c r="FK358" s="18">
        <v>3</v>
      </c>
      <c r="FL358" s="37" t="s">
        <v>89</v>
      </c>
      <c r="FM358" s="18">
        <v>0.95</v>
      </c>
      <c r="FP358" s="95" t="s">
        <v>1437</v>
      </c>
    </row>
    <row r="359" spans="1:172" s="18" customFormat="1">
      <c r="A359" s="18" t="s">
        <v>1447</v>
      </c>
      <c r="B359" s="78" t="s">
        <v>1448</v>
      </c>
      <c r="C359" s="78" t="s">
        <v>1445</v>
      </c>
      <c r="D359" s="79">
        <v>42735</v>
      </c>
      <c r="E359" s="80"/>
      <c r="N359" s="18">
        <v>5</v>
      </c>
      <c r="Z359" s="85"/>
      <c r="AD359" s="78">
        <v>1</v>
      </c>
      <c r="AE359" s="78">
        <v>1.05</v>
      </c>
      <c r="AG359" s="78" t="s">
        <v>77</v>
      </c>
      <c r="AH359" s="78" t="s">
        <v>78</v>
      </c>
      <c r="AI359" s="78" t="s">
        <v>79</v>
      </c>
      <c r="AK359" s="18">
        <v>1</v>
      </c>
      <c r="AL359" s="18" t="s">
        <v>80</v>
      </c>
      <c r="AM359" s="88">
        <v>1.05</v>
      </c>
      <c r="AP359" s="18" t="s">
        <v>181</v>
      </c>
      <c r="AQ359" s="18" t="s">
        <v>82</v>
      </c>
      <c r="AS359" s="18">
        <v>5</v>
      </c>
      <c r="AT359" s="78" t="s">
        <v>515</v>
      </c>
      <c r="AU359" s="18">
        <v>0.6</v>
      </c>
      <c r="AW359" s="78" t="s">
        <v>1446</v>
      </c>
      <c r="AX359" s="85"/>
      <c r="AY359" s="78"/>
      <c r="BA359" s="19">
        <v>381401</v>
      </c>
      <c r="BB359" s="38">
        <v>1</v>
      </c>
      <c r="BC359" s="78" t="s">
        <v>85</v>
      </c>
      <c r="BD359" s="18" t="s">
        <v>86</v>
      </c>
      <c r="BE359" s="18" t="s">
        <v>87</v>
      </c>
      <c r="BG359" s="88">
        <v>1</v>
      </c>
      <c r="BH359" s="18">
        <v>1</v>
      </c>
      <c r="BI359" s="78" t="s">
        <v>7923</v>
      </c>
      <c r="BK359" s="18">
        <v>1</v>
      </c>
      <c r="BM359" s="18">
        <v>5</v>
      </c>
      <c r="BN359" s="18" t="s">
        <v>87</v>
      </c>
      <c r="FK359" s="18">
        <v>3</v>
      </c>
      <c r="FL359" s="37" t="s">
        <v>89</v>
      </c>
      <c r="FM359" s="18">
        <v>0.95</v>
      </c>
      <c r="FP359" s="95" t="s">
        <v>1437</v>
      </c>
    </row>
    <row r="360" spans="1:172" s="18" customFormat="1">
      <c r="A360" s="18" t="s">
        <v>1449</v>
      </c>
      <c r="B360" s="78" t="s">
        <v>1450</v>
      </c>
      <c r="C360" s="78" t="s">
        <v>1451</v>
      </c>
      <c r="D360" s="79">
        <v>42735</v>
      </c>
      <c r="E360" s="80"/>
      <c r="N360" s="18">
        <v>16</v>
      </c>
      <c r="Z360" s="85"/>
      <c r="AD360" s="78">
        <v>1</v>
      </c>
      <c r="AE360" s="78">
        <v>1.05</v>
      </c>
      <c r="AG360" s="78" t="s">
        <v>77</v>
      </c>
      <c r="AH360" s="78" t="s">
        <v>160</v>
      </c>
      <c r="AI360" s="78" t="s">
        <v>79</v>
      </c>
      <c r="AK360" s="18">
        <v>1</v>
      </c>
      <c r="AL360" s="18" t="s">
        <v>80</v>
      </c>
      <c r="AM360" s="88">
        <v>1.05</v>
      </c>
      <c r="AP360" s="18" t="s">
        <v>224</v>
      </c>
      <c r="AQ360" s="18" t="s">
        <v>82</v>
      </c>
      <c r="AS360" s="18">
        <v>2</v>
      </c>
      <c r="AT360" s="78" t="s">
        <v>83</v>
      </c>
      <c r="AU360" s="18">
        <v>0.9</v>
      </c>
      <c r="AW360" s="78" t="s">
        <v>406</v>
      </c>
      <c r="AX360" s="85"/>
      <c r="AY360" s="78"/>
      <c r="BA360" s="19">
        <v>139480</v>
      </c>
      <c r="BB360" s="38">
        <v>1</v>
      </c>
      <c r="BC360" s="78" t="s">
        <v>85</v>
      </c>
      <c r="BD360" s="18" t="s">
        <v>86</v>
      </c>
      <c r="BE360" s="18" t="s">
        <v>87</v>
      </c>
      <c r="BG360" s="88">
        <v>1</v>
      </c>
      <c r="BH360" s="18">
        <v>2</v>
      </c>
      <c r="BI360" s="38" t="s">
        <v>274</v>
      </c>
      <c r="BJ360" s="78" t="s">
        <v>275</v>
      </c>
      <c r="BK360" s="18">
        <v>0.7</v>
      </c>
      <c r="BM360" s="18">
        <v>16</v>
      </c>
      <c r="BN360" s="18" t="s">
        <v>87</v>
      </c>
      <c r="FK360" s="18">
        <v>3</v>
      </c>
      <c r="FL360" s="37" t="s">
        <v>362</v>
      </c>
      <c r="FM360" s="18">
        <v>0.95</v>
      </c>
      <c r="FP360" s="95" t="s">
        <v>1452</v>
      </c>
    </row>
    <row r="361" spans="1:172" s="18" customFormat="1">
      <c r="A361" s="18" t="s">
        <v>1453</v>
      </c>
      <c r="B361" s="78" t="s">
        <v>1454</v>
      </c>
      <c r="C361" s="78" t="s">
        <v>1455</v>
      </c>
      <c r="D361" s="79">
        <v>42735</v>
      </c>
      <c r="E361" s="80"/>
      <c r="N361" s="18">
        <v>9.3000000000000007</v>
      </c>
      <c r="Z361" s="85"/>
      <c r="AD361" s="78">
        <v>1</v>
      </c>
      <c r="AE361" s="78">
        <v>1.05</v>
      </c>
      <c r="AG361" s="78" t="s">
        <v>77</v>
      </c>
      <c r="AH361" s="78" t="s">
        <v>78</v>
      </c>
      <c r="AI361" s="78" t="s">
        <v>79</v>
      </c>
      <c r="AK361" s="18">
        <v>3</v>
      </c>
      <c r="AL361" s="18" t="s">
        <v>119</v>
      </c>
      <c r="AM361" s="88">
        <v>0.95</v>
      </c>
      <c r="AP361" s="18" t="s">
        <v>570</v>
      </c>
      <c r="AQ361" s="18" t="s">
        <v>82</v>
      </c>
      <c r="AS361" s="18">
        <v>2</v>
      </c>
      <c r="AT361" s="78" t="s">
        <v>83</v>
      </c>
      <c r="AU361" s="18">
        <v>0.9</v>
      </c>
      <c r="AW361" s="78" t="s">
        <v>199</v>
      </c>
      <c r="AX361" s="85"/>
      <c r="AY361" s="78"/>
      <c r="BA361" s="19">
        <v>133175</v>
      </c>
      <c r="BB361" s="38">
        <v>1</v>
      </c>
      <c r="BC361" s="78" t="s">
        <v>85</v>
      </c>
      <c r="BD361" s="18" t="s">
        <v>86</v>
      </c>
      <c r="BE361" s="18" t="s">
        <v>87</v>
      </c>
      <c r="BG361" s="88">
        <v>1</v>
      </c>
      <c r="BH361" s="18">
        <v>2</v>
      </c>
      <c r="BI361" s="38" t="s">
        <v>274</v>
      </c>
      <c r="BJ361" s="78" t="s">
        <v>275</v>
      </c>
      <c r="BK361" s="18">
        <v>0.7</v>
      </c>
      <c r="BM361" s="18">
        <v>9.3000000000000007</v>
      </c>
      <c r="BN361" s="18" t="s">
        <v>87</v>
      </c>
      <c r="FK361" s="18">
        <v>3</v>
      </c>
      <c r="FL361" s="37" t="s">
        <v>362</v>
      </c>
      <c r="FM361" s="18">
        <v>0.95</v>
      </c>
      <c r="FP361" s="95" t="s">
        <v>1456</v>
      </c>
    </row>
    <row r="362" spans="1:172" s="18" customFormat="1">
      <c r="A362" s="18" t="s">
        <v>1457</v>
      </c>
      <c r="B362" s="78" t="s">
        <v>1458</v>
      </c>
      <c r="C362" s="78" t="s">
        <v>1459</v>
      </c>
      <c r="D362" s="79">
        <v>42735</v>
      </c>
      <c r="E362" s="80"/>
      <c r="N362" s="18">
        <v>8</v>
      </c>
      <c r="Z362" s="85"/>
      <c r="AD362" s="78">
        <v>2</v>
      </c>
      <c r="AE362" s="78">
        <v>1</v>
      </c>
      <c r="AG362" s="78" t="s">
        <v>101</v>
      </c>
      <c r="AH362" s="78" t="s">
        <v>102</v>
      </c>
      <c r="AI362" s="78" t="s">
        <v>79</v>
      </c>
      <c r="AK362" s="18">
        <v>2</v>
      </c>
      <c r="AL362" s="18" t="s">
        <v>132</v>
      </c>
      <c r="AM362" s="88">
        <v>1</v>
      </c>
      <c r="AP362" s="18" t="s">
        <v>133</v>
      </c>
      <c r="AQ362" s="18" t="s">
        <v>82</v>
      </c>
      <c r="AS362" s="18">
        <v>6</v>
      </c>
      <c r="AT362" s="78" t="s">
        <v>682</v>
      </c>
      <c r="AU362" s="18">
        <v>0.5</v>
      </c>
      <c r="AW362" s="78" t="s">
        <v>1460</v>
      </c>
      <c r="AX362" s="85"/>
      <c r="AY362" s="78"/>
      <c r="BA362" s="19">
        <v>386248</v>
      </c>
      <c r="BB362" s="38">
        <v>1</v>
      </c>
      <c r="BC362" s="78" t="s">
        <v>85</v>
      </c>
      <c r="BD362" s="18" t="s">
        <v>86</v>
      </c>
      <c r="BE362" s="18" t="s">
        <v>87</v>
      </c>
      <c r="BG362" s="88">
        <v>1</v>
      </c>
      <c r="BH362" s="18">
        <v>3</v>
      </c>
      <c r="BI362" s="78" t="s">
        <v>705</v>
      </c>
      <c r="BJ362" s="78" t="s">
        <v>275</v>
      </c>
      <c r="BK362" s="18">
        <v>0.5</v>
      </c>
      <c r="BM362" s="18">
        <v>8</v>
      </c>
      <c r="BN362" s="18" t="s">
        <v>87</v>
      </c>
      <c r="FK362" s="18">
        <v>3</v>
      </c>
      <c r="FL362" s="78" t="s">
        <v>105</v>
      </c>
      <c r="FM362" s="18">
        <v>0.95</v>
      </c>
      <c r="FP362" s="95" t="s">
        <v>1461</v>
      </c>
    </row>
    <row r="363" spans="1:172" s="18" customFormat="1">
      <c r="A363" s="18" t="s">
        <v>1462</v>
      </c>
      <c r="B363" s="78" t="s">
        <v>1463</v>
      </c>
      <c r="C363" s="78" t="s">
        <v>1459</v>
      </c>
      <c r="D363" s="79">
        <v>42735</v>
      </c>
      <c r="E363" s="80"/>
      <c r="N363" s="18">
        <v>8</v>
      </c>
      <c r="Z363" s="85"/>
      <c r="AD363" s="78">
        <v>2</v>
      </c>
      <c r="AE363" s="78">
        <v>1</v>
      </c>
      <c r="AG363" s="78" t="s">
        <v>101</v>
      </c>
      <c r="AH363" s="78" t="s">
        <v>102</v>
      </c>
      <c r="AI363" s="78" t="s">
        <v>79</v>
      </c>
      <c r="AK363" s="18">
        <v>2</v>
      </c>
      <c r="AL363" s="18" t="s">
        <v>132</v>
      </c>
      <c r="AM363" s="88">
        <v>1</v>
      </c>
      <c r="AP363" s="18" t="s">
        <v>133</v>
      </c>
      <c r="AQ363" s="18" t="s">
        <v>82</v>
      </c>
      <c r="AS363" s="18">
        <v>6</v>
      </c>
      <c r="AT363" s="78" t="s">
        <v>682</v>
      </c>
      <c r="AU363" s="18">
        <v>0.5</v>
      </c>
      <c r="AW363" s="78" t="s">
        <v>1460</v>
      </c>
      <c r="AX363" s="85"/>
      <c r="AY363" s="78"/>
      <c r="BA363" s="19">
        <v>386248</v>
      </c>
      <c r="BB363" s="38">
        <v>1</v>
      </c>
      <c r="BC363" s="78" t="s">
        <v>85</v>
      </c>
      <c r="BD363" s="18" t="s">
        <v>86</v>
      </c>
      <c r="BE363" s="18" t="s">
        <v>87</v>
      </c>
      <c r="BG363" s="88">
        <v>1</v>
      </c>
      <c r="BH363" s="18">
        <v>3</v>
      </c>
      <c r="BI363" s="78" t="s">
        <v>705</v>
      </c>
      <c r="BJ363" s="78" t="s">
        <v>275</v>
      </c>
      <c r="BK363" s="18">
        <v>0.5</v>
      </c>
      <c r="BM363" s="18">
        <v>8</v>
      </c>
      <c r="BN363" s="18" t="s">
        <v>87</v>
      </c>
      <c r="FK363" s="18">
        <v>3</v>
      </c>
      <c r="FL363" s="78" t="s">
        <v>105</v>
      </c>
      <c r="FM363" s="18">
        <v>0.95</v>
      </c>
      <c r="FP363" s="95" t="s">
        <v>1461</v>
      </c>
    </row>
    <row r="364" spans="1:172" s="18" customFormat="1">
      <c r="A364" s="18" t="s">
        <v>1464</v>
      </c>
      <c r="B364" s="78" t="s">
        <v>1465</v>
      </c>
      <c r="C364" s="78" t="s">
        <v>199</v>
      </c>
      <c r="D364" s="79">
        <v>42735</v>
      </c>
      <c r="E364" s="80"/>
      <c r="N364" s="18">
        <v>30</v>
      </c>
      <c r="Z364" s="85"/>
      <c r="AD364" s="78">
        <v>1</v>
      </c>
      <c r="AE364" s="78">
        <v>1.05</v>
      </c>
      <c r="AG364" s="78" t="s">
        <v>77</v>
      </c>
      <c r="AH364" s="78" t="s">
        <v>78</v>
      </c>
      <c r="AI364" s="78" t="s">
        <v>79</v>
      </c>
      <c r="AK364" s="18">
        <v>1</v>
      </c>
      <c r="AL364" s="18" t="s">
        <v>80</v>
      </c>
      <c r="AM364" s="88">
        <v>1.05</v>
      </c>
      <c r="AP364" s="18" t="s">
        <v>81</v>
      </c>
      <c r="AQ364" s="18" t="s">
        <v>82</v>
      </c>
      <c r="AS364" s="18">
        <v>2</v>
      </c>
      <c r="AT364" s="78" t="s">
        <v>83</v>
      </c>
      <c r="AU364" s="18">
        <v>0.9</v>
      </c>
      <c r="AW364" s="78" t="s">
        <v>84</v>
      </c>
      <c r="AX364" s="85"/>
      <c r="AY364" s="78"/>
      <c r="BA364" s="19">
        <v>244033</v>
      </c>
      <c r="BB364" s="38">
        <v>1</v>
      </c>
      <c r="BC364" s="78" t="s">
        <v>85</v>
      </c>
      <c r="BD364" s="18" t="s">
        <v>86</v>
      </c>
      <c r="BE364" s="18" t="s">
        <v>87</v>
      </c>
      <c r="BG364" s="88">
        <v>1</v>
      </c>
      <c r="BH364" s="18">
        <v>1</v>
      </c>
      <c r="BI364" s="78" t="s">
        <v>88</v>
      </c>
      <c r="BK364" s="18">
        <v>1</v>
      </c>
      <c r="BM364" s="18">
        <v>30</v>
      </c>
      <c r="BN364" s="18" t="s">
        <v>87</v>
      </c>
      <c r="FK364" s="18">
        <v>3</v>
      </c>
      <c r="FL364" s="37" t="s">
        <v>89</v>
      </c>
      <c r="FM364" s="18">
        <v>0.95</v>
      </c>
      <c r="FP364" s="95" t="s">
        <v>1466</v>
      </c>
    </row>
    <row r="365" spans="1:172" s="18" customFormat="1">
      <c r="A365" s="18" t="s">
        <v>1467</v>
      </c>
      <c r="B365" s="78" t="s">
        <v>1465</v>
      </c>
      <c r="C365" s="78" t="s">
        <v>199</v>
      </c>
      <c r="D365" s="79">
        <v>42735</v>
      </c>
      <c r="E365" s="80"/>
      <c r="N365" s="18">
        <v>30</v>
      </c>
      <c r="Z365" s="85"/>
      <c r="AD365" s="78">
        <v>1</v>
      </c>
      <c r="AE365" s="78">
        <v>1.05</v>
      </c>
      <c r="AG365" s="78" t="s">
        <v>77</v>
      </c>
      <c r="AH365" s="78" t="s">
        <v>78</v>
      </c>
      <c r="AI365" s="78" t="s">
        <v>79</v>
      </c>
      <c r="AK365" s="18">
        <v>1</v>
      </c>
      <c r="AL365" s="18" t="s">
        <v>80</v>
      </c>
      <c r="AM365" s="88">
        <v>1.05</v>
      </c>
      <c r="AP365" s="18" t="s">
        <v>81</v>
      </c>
      <c r="AQ365" s="18" t="s">
        <v>82</v>
      </c>
      <c r="AS365" s="18">
        <v>2</v>
      </c>
      <c r="AT365" s="78" t="s">
        <v>83</v>
      </c>
      <c r="AU365" s="18">
        <v>0.9</v>
      </c>
      <c r="AW365" s="78" t="s">
        <v>84</v>
      </c>
      <c r="AX365" s="85"/>
      <c r="AY365" s="78"/>
      <c r="BA365" s="19">
        <v>244033</v>
      </c>
      <c r="BB365" s="38">
        <v>1</v>
      </c>
      <c r="BC365" s="78" t="s">
        <v>85</v>
      </c>
      <c r="BD365" s="18" t="s">
        <v>86</v>
      </c>
      <c r="BE365" s="18" t="s">
        <v>87</v>
      </c>
      <c r="BG365" s="88">
        <v>1</v>
      </c>
      <c r="BH365" s="18">
        <v>1</v>
      </c>
      <c r="BI365" s="78" t="s">
        <v>88</v>
      </c>
      <c r="BK365" s="18">
        <v>1</v>
      </c>
      <c r="BM365" s="18">
        <v>30</v>
      </c>
      <c r="BN365" s="18" t="s">
        <v>87</v>
      </c>
      <c r="FK365" s="18">
        <v>3</v>
      </c>
      <c r="FL365" s="37" t="s">
        <v>89</v>
      </c>
      <c r="FM365" s="18">
        <v>0.95</v>
      </c>
      <c r="FP365" s="95" t="s">
        <v>1466</v>
      </c>
    </row>
    <row r="366" spans="1:172" s="18" customFormat="1">
      <c r="A366" s="18" t="s">
        <v>1468</v>
      </c>
      <c r="B366" s="78" t="s">
        <v>1469</v>
      </c>
      <c r="C366" s="78" t="s">
        <v>1470</v>
      </c>
      <c r="D366" s="79">
        <v>42735</v>
      </c>
      <c r="E366" s="80"/>
      <c r="N366" s="18">
        <v>20</v>
      </c>
      <c r="Z366" s="85"/>
      <c r="AD366" s="78">
        <v>2</v>
      </c>
      <c r="AE366" s="78">
        <v>1</v>
      </c>
      <c r="AG366" s="78" t="s">
        <v>101</v>
      </c>
      <c r="AH366" s="78" t="s">
        <v>168</v>
      </c>
      <c r="AI366" s="78" t="s">
        <v>79</v>
      </c>
      <c r="AK366" s="18">
        <v>1</v>
      </c>
      <c r="AL366" s="18" t="s">
        <v>80</v>
      </c>
      <c r="AM366" s="88">
        <v>1.05</v>
      </c>
      <c r="AP366" s="18" t="s">
        <v>81</v>
      </c>
      <c r="AQ366" s="18" t="s">
        <v>82</v>
      </c>
      <c r="AS366" s="18">
        <v>2</v>
      </c>
      <c r="AT366" s="78" t="s">
        <v>83</v>
      </c>
      <c r="AU366" s="18">
        <v>0.9</v>
      </c>
      <c r="AW366" s="78" t="s">
        <v>139</v>
      </c>
      <c r="AX366" s="85"/>
      <c r="AY366" s="78" t="s">
        <v>1471</v>
      </c>
      <c r="BA366" s="19">
        <v>353828</v>
      </c>
      <c r="BB366" s="38">
        <v>1</v>
      </c>
      <c r="BC366" s="78" t="s">
        <v>85</v>
      </c>
      <c r="BD366" s="18" t="s">
        <v>86</v>
      </c>
      <c r="BE366" s="18" t="s">
        <v>87</v>
      </c>
      <c r="BG366" s="88">
        <v>1</v>
      </c>
      <c r="BH366" s="18">
        <v>2</v>
      </c>
      <c r="BI366" s="38" t="s">
        <v>274</v>
      </c>
      <c r="BJ366" s="78" t="s">
        <v>275</v>
      </c>
      <c r="BK366" s="18">
        <v>0.7</v>
      </c>
      <c r="BM366" s="18">
        <v>20</v>
      </c>
      <c r="BN366" s="18" t="s">
        <v>87</v>
      </c>
      <c r="FK366" s="18">
        <v>3</v>
      </c>
      <c r="FL366" s="37" t="s">
        <v>362</v>
      </c>
      <c r="FM366" s="18">
        <v>0.95</v>
      </c>
      <c r="FP366" s="95" t="s">
        <v>1472</v>
      </c>
    </row>
    <row r="367" spans="1:172" s="18" customFormat="1">
      <c r="A367" s="18" t="s">
        <v>1473</v>
      </c>
      <c r="B367" s="78" t="s">
        <v>1474</v>
      </c>
      <c r="C367" s="78" t="s">
        <v>1019</v>
      </c>
      <c r="D367" s="79">
        <v>42735</v>
      </c>
      <c r="E367" s="80"/>
      <c r="N367" s="18">
        <v>4.3</v>
      </c>
      <c r="Z367" s="85"/>
      <c r="AD367" s="78">
        <v>1</v>
      </c>
      <c r="AE367" s="78">
        <v>1.05</v>
      </c>
      <c r="AG367" s="78" t="s">
        <v>77</v>
      </c>
      <c r="AH367" s="78" t="s">
        <v>125</v>
      </c>
      <c r="AI367" s="78" t="s">
        <v>79</v>
      </c>
      <c r="AK367" s="18">
        <v>3</v>
      </c>
      <c r="AL367" s="18" t="s">
        <v>119</v>
      </c>
      <c r="AM367" s="88">
        <v>0.95</v>
      </c>
      <c r="AP367" s="18" t="s">
        <v>433</v>
      </c>
      <c r="AQ367" s="18" t="s">
        <v>82</v>
      </c>
      <c r="AS367" s="18">
        <v>5</v>
      </c>
      <c r="AT367" s="78" t="s">
        <v>211</v>
      </c>
      <c r="AU367" s="18">
        <v>0.6</v>
      </c>
      <c r="AW367" s="78" t="s">
        <v>1020</v>
      </c>
      <c r="AX367" s="85">
        <v>0.29249999999999998</v>
      </c>
      <c r="AY367" s="78" t="s">
        <v>502</v>
      </c>
      <c r="BA367" s="19">
        <v>252002</v>
      </c>
      <c r="BB367" s="38">
        <v>1</v>
      </c>
      <c r="BC367" s="78" t="s">
        <v>85</v>
      </c>
      <c r="BD367" s="18" t="s">
        <v>86</v>
      </c>
      <c r="BE367" s="18" t="s">
        <v>87</v>
      </c>
      <c r="BG367" s="88">
        <v>1</v>
      </c>
      <c r="BH367" s="18">
        <v>1</v>
      </c>
      <c r="BI367" s="38" t="s">
        <v>377</v>
      </c>
      <c r="BJ367" s="78" t="s">
        <v>275</v>
      </c>
      <c r="BK367" s="18">
        <v>1</v>
      </c>
      <c r="BM367" s="18">
        <v>4.3</v>
      </c>
      <c r="BN367" s="18" t="s">
        <v>87</v>
      </c>
      <c r="FK367" s="18">
        <v>3</v>
      </c>
      <c r="FL367" s="37" t="s">
        <v>362</v>
      </c>
      <c r="FM367" s="18">
        <v>0.95</v>
      </c>
      <c r="FP367" s="95" t="s">
        <v>1475</v>
      </c>
    </row>
    <row r="368" spans="1:172" s="18" customFormat="1">
      <c r="A368" s="18" t="s">
        <v>1476</v>
      </c>
      <c r="B368" s="78" t="s">
        <v>1477</v>
      </c>
      <c r="C368" s="78" t="s">
        <v>1478</v>
      </c>
      <c r="D368" s="79">
        <v>42735</v>
      </c>
      <c r="E368" s="80"/>
      <c r="N368" s="18">
        <v>6</v>
      </c>
      <c r="Z368" s="85"/>
      <c r="AD368" s="78">
        <v>2</v>
      </c>
      <c r="AE368" s="78">
        <v>1</v>
      </c>
      <c r="AG368" s="78" t="s">
        <v>101</v>
      </c>
      <c r="AH368" s="78" t="s">
        <v>102</v>
      </c>
      <c r="AI368" s="78" t="s">
        <v>79</v>
      </c>
      <c r="AK368" s="18">
        <v>2</v>
      </c>
      <c r="AL368" s="18" t="s">
        <v>132</v>
      </c>
      <c r="AM368" s="88">
        <v>1</v>
      </c>
      <c r="AP368" s="18" t="s">
        <v>552</v>
      </c>
      <c r="AQ368" s="18" t="s">
        <v>82</v>
      </c>
      <c r="AS368" s="18">
        <v>5</v>
      </c>
      <c r="AT368" s="78" t="s">
        <v>515</v>
      </c>
      <c r="AU368" s="18">
        <v>0.6</v>
      </c>
      <c r="AW368" s="78" t="s">
        <v>716</v>
      </c>
      <c r="AX368" s="85"/>
      <c r="AY368" s="78"/>
      <c r="BA368" s="19">
        <v>431272</v>
      </c>
      <c r="BB368" s="38">
        <v>1</v>
      </c>
      <c r="BC368" s="78" t="s">
        <v>85</v>
      </c>
      <c r="BD368" s="18" t="s">
        <v>86</v>
      </c>
      <c r="BE368" s="18" t="s">
        <v>87</v>
      </c>
      <c r="BG368" s="88">
        <v>1</v>
      </c>
      <c r="BH368" s="18">
        <v>1</v>
      </c>
      <c r="BI368" s="78" t="s">
        <v>7923</v>
      </c>
      <c r="BK368" s="18">
        <v>1</v>
      </c>
      <c r="BM368" s="18">
        <v>6</v>
      </c>
      <c r="BN368" s="18" t="s">
        <v>87</v>
      </c>
      <c r="FK368" s="18">
        <v>3</v>
      </c>
      <c r="FL368" s="78" t="s">
        <v>105</v>
      </c>
      <c r="FM368" s="18">
        <v>0.95</v>
      </c>
      <c r="FP368" s="95" t="s">
        <v>1479</v>
      </c>
    </row>
    <row r="369" spans="1:172" s="18" customFormat="1">
      <c r="A369" s="18" t="s">
        <v>1480</v>
      </c>
      <c r="B369" s="78" t="s">
        <v>1481</v>
      </c>
      <c r="C369" s="78" t="s">
        <v>1478</v>
      </c>
      <c r="D369" s="79">
        <v>42735</v>
      </c>
      <c r="E369" s="80"/>
      <c r="N369" s="18">
        <v>6</v>
      </c>
      <c r="Z369" s="85"/>
      <c r="AD369" s="78">
        <v>2</v>
      </c>
      <c r="AE369" s="78">
        <v>1</v>
      </c>
      <c r="AG369" s="78" t="s">
        <v>101</v>
      </c>
      <c r="AH369" s="78" t="s">
        <v>102</v>
      </c>
      <c r="AI369" s="78" t="s">
        <v>79</v>
      </c>
      <c r="AK369" s="18">
        <v>2</v>
      </c>
      <c r="AL369" s="18" t="s">
        <v>132</v>
      </c>
      <c r="AM369" s="88">
        <v>1</v>
      </c>
      <c r="AP369" s="18" t="s">
        <v>552</v>
      </c>
      <c r="AQ369" s="18" t="s">
        <v>82</v>
      </c>
      <c r="AS369" s="18">
        <v>5</v>
      </c>
      <c r="AT369" s="78" t="s">
        <v>515</v>
      </c>
      <c r="AU369" s="18">
        <v>0.6</v>
      </c>
      <c r="AW369" s="78" t="s">
        <v>716</v>
      </c>
      <c r="AX369" s="85"/>
      <c r="AY369" s="78"/>
      <c r="BA369" s="19">
        <v>431272</v>
      </c>
      <c r="BB369" s="38">
        <v>1</v>
      </c>
      <c r="BC369" s="78" t="s">
        <v>85</v>
      </c>
      <c r="BD369" s="18" t="s">
        <v>86</v>
      </c>
      <c r="BE369" s="18" t="s">
        <v>87</v>
      </c>
      <c r="BG369" s="88">
        <v>1</v>
      </c>
      <c r="BH369" s="18">
        <v>1</v>
      </c>
      <c r="BI369" s="78" t="s">
        <v>7923</v>
      </c>
      <c r="BK369" s="18">
        <v>1</v>
      </c>
      <c r="BM369" s="18">
        <v>6</v>
      </c>
      <c r="BN369" s="18" t="s">
        <v>87</v>
      </c>
      <c r="FK369" s="18">
        <v>3</v>
      </c>
      <c r="FL369" s="78" t="s">
        <v>105</v>
      </c>
      <c r="FM369" s="18">
        <v>0.95</v>
      </c>
      <c r="FP369" s="95" t="s">
        <v>1479</v>
      </c>
    </row>
    <row r="370" spans="1:172" s="18" customFormat="1">
      <c r="A370" s="18" t="s">
        <v>1482</v>
      </c>
      <c r="B370" s="78" t="s">
        <v>1483</v>
      </c>
      <c r="C370" s="78" t="s">
        <v>1088</v>
      </c>
      <c r="D370" s="79">
        <v>42735</v>
      </c>
      <c r="E370" s="80"/>
      <c r="N370" s="18">
        <v>8</v>
      </c>
      <c r="Z370" s="85"/>
      <c r="AD370" s="78">
        <v>1</v>
      </c>
      <c r="AE370" s="78">
        <v>1.05</v>
      </c>
      <c r="AG370" s="78" t="s">
        <v>77</v>
      </c>
      <c r="AH370" s="78" t="s">
        <v>125</v>
      </c>
      <c r="AI370" s="78" t="s">
        <v>79</v>
      </c>
      <c r="AK370" s="18">
        <v>2</v>
      </c>
      <c r="AL370" s="18" t="s">
        <v>132</v>
      </c>
      <c r="AM370" s="88">
        <v>1</v>
      </c>
      <c r="AP370" s="18" t="s">
        <v>133</v>
      </c>
      <c r="AQ370" s="18" t="s">
        <v>82</v>
      </c>
      <c r="AS370" s="18">
        <v>5</v>
      </c>
      <c r="AT370" s="78" t="s">
        <v>211</v>
      </c>
      <c r="AU370" s="18">
        <v>0.6</v>
      </c>
      <c r="AW370" s="78" t="s">
        <v>1089</v>
      </c>
      <c r="AX370" s="85">
        <v>0.247115</v>
      </c>
      <c r="AY370" s="78" t="s">
        <v>1090</v>
      </c>
      <c r="BA370" s="19">
        <v>64758</v>
      </c>
      <c r="BB370" s="38">
        <v>1</v>
      </c>
      <c r="BC370" s="78" t="s">
        <v>85</v>
      </c>
      <c r="BD370" s="18" t="s">
        <v>86</v>
      </c>
      <c r="BE370" s="18" t="s">
        <v>87</v>
      </c>
      <c r="BG370" s="88">
        <v>1</v>
      </c>
      <c r="BH370" s="18">
        <v>1</v>
      </c>
      <c r="BI370" s="38" t="s">
        <v>377</v>
      </c>
      <c r="BJ370" s="88" t="s">
        <v>275</v>
      </c>
      <c r="BK370" s="18">
        <v>1</v>
      </c>
      <c r="BM370" s="18">
        <v>8</v>
      </c>
      <c r="BN370" s="18" t="s">
        <v>87</v>
      </c>
      <c r="FK370" s="18">
        <v>3</v>
      </c>
      <c r="FL370" s="37" t="s">
        <v>362</v>
      </c>
      <c r="FM370" s="18">
        <v>0.95</v>
      </c>
      <c r="FP370" s="95" t="s">
        <v>1484</v>
      </c>
    </row>
    <row r="371" spans="1:172" s="18" customFormat="1">
      <c r="A371" s="18" t="s">
        <v>1485</v>
      </c>
      <c r="B371" s="78" t="s">
        <v>1486</v>
      </c>
      <c r="C371" s="78" t="s">
        <v>1088</v>
      </c>
      <c r="D371" s="79">
        <v>42735</v>
      </c>
      <c r="E371" s="80"/>
      <c r="N371" s="18">
        <v>4.5</v>
      </c>
      <c r="Z371" s="85"/>
      <c r="AD371" s="78">
        <v>1</v>
      </c>
      <c r="AE371" s="78">
        <v>1.05</v>
      </c>
      <c r="AG371" s="78" t="s">
        <v>77</v>
      </c>
      <c r="AH371" s="78" t="s">
        <v>125</v>
      </c>
      <c r="AI371" s="78" t="s">
        <v>79</v>
      </c>
      <c r="AK371" s="18">
        <v>2</v>
      </c>
      <c r="AL371" s="18" t="s">
        <v>132</v>
      </c>
      <c r="AM371" s="88">
        <v>1</v>
      </c>
      <c r="AP371" s="18" t="s">
        <v>133</v>
      </c>
      <c r="AQ371" s="18" t="s">
        <v>82</v>
      </c>
      <c r="AS371" s="18">
        <v>5</v>
      </c>
      <c r="AT371" s="78" t="s">
        <v>211</v>
      </c>
      <c r="AU371" s="18">
        <v>0.6</v>
      </c>
      <c r="AW371" s="78" t="s">
        <v>1089</v>
      </c>
      <c r="AX371" s="85">
        <v>0.247115</v>
      </c>
      <c r="AY371" s="78" t="s">
        <v>1090</v>
      </c>
      <c r="BA371" s="19">
        <v>64758</v>
      </c>
      <c r="BB371" s="38">
        <v>1</v>
      </c>
      <c r="BC371" s="78" t="s">
        <v>85</v>
      </c>
      <c r="BD371" s="18" t="s">
        <v>86</v>
      </c>
      <c r="BE371" s="18" t="s">
        <v>87</v>
      </c>
      <c r="BG371" s="88">
        <v>1</v>
      </c>
      <c r="BH371" s="18">
        <v>1</v>
      </c>
      <c r="BI371" s="38" t="s">
        <v>377</v>
      </c>
      <c r="BJ371" s="88" t="s">
        <v>275</v>
      </c>
      <c r="BK371" s="18">
        <v>1</v>
      </c>
      <c r="BM371" s="18">
        <v>4.5</v>
      </c>
      <c r="BN371" s="18" t="s">
        <v>87</v>
      </c>
      <c r="FK371" s="18">
        <v>3</v>
      </c>
      <c r="FL371" s="37" t="s">
        <v>362</v>
      </c>
      <c r="FM371" s="18">
        <v>0.95</v>
      </c>
      <c r="FP371" s="95" t="s">
        <v>1484</v>
      </c>
    </row>
    <row r="372" spans="1:172" s="18" customFormat="1">
      <c r="A372" s="105" t="s">
        <v>7925</v>
      </c>
      <c r="B372" s="78" t="s">
        <v>1488</v>
      </c>
      <c r="C372" s="78" t="s">
        <v>1489</v>
      </c>
      <c r="D372" s="79">
        <v>42735</v>
      </c>
      <c r="E372" s="80"/>
      <c r="N372" s="18">
        <v>7.2</v>
      </c>
      <c r="Z372" s="85"/>
      <c r="AD372" s="78">
        <v>2</v>
      </c>
      <c r="AE372" s="78">
        <v>1</v>
      </c>
      <c r="AG372" s="78" t="s">
        <v>101</v>
      </c>
      <c r="AH372" s="78" t="s">
        <v>102</v>
      </c>
      <c r="AI372" s="78" t="s">
        <v>79</v>
      </c>
      <c r="AK372" s="18">
        <v>2</v>
      </c>
      <c r="AL372" s="18" t="s">
        <v>132</v>
      </c>
      <c r="AM372" s="88">
        <v>1</v>
      </c>
      <c r="AP372" s="18" t="s">
        <v>161</v>
      </c>
      <c r="AQ372" s="18" t="s">
        <v>82</v>
      </c>
      <c r="AS372" s="18">
        <v>5</v>
      </c>
      <c r="AT372" s="78" t="s">
        <v>515</v>
      </c>
      <c r="AU372" s="18">
        <v>0.6</v>
      </c>
      <c r="AW372" s="78" t="s">
        <v>710</v>
      </c>
      <c r="AX372" s="85"/>
      <c r="AY372" s="78"/>
      <c r="BA372" s="19">
        <v>363574</v>
      </c>
      <c r="BB372" s="38">
        <v>1</v>
      </c>
      <c r="BC372" s="78" t="s">
        <v>85</v>
      </c>
      <c r="BD372" s="18" t="s">
        <v>86</v>
      </c>
      <c r="BE372" s="18" t="s">
        <v>87</v>
      </c>
      <c r="BG372" s="88">
        <v>1</v>
      </c>
      <c r="BH372" s="18">
        <v>1</v>
      </c>
      <c r="BI372" s="78" t="s">
        <v>7923</v>
      </c>
      <c r="BK372" s="18">
        <v>1</v>
      </c>
      <c r="BM372" s="18">
        <v>7.2</v>
      </c>
      <c r="BN372" s="18" t="s">
        <v>87</v>
      </c>
      <c r="FK372" s="18">
        <v>3</v>
      </c>
      <c r="FL372" s="78" t="s">
        <v>105</v>
      </c>
      <c r="FM372" s="18">
        <v>0.95</v>
      </c>
      <c r="FP372" s="95" t="s">
        <v>1490</v>
      </c>
    </row>
    <row r="373" spans="1:172" s="18" customFormat="1">
      <c r="A373" s="18" t="s">
        <v>1491</v>
      </c>
      <c r="B373" s="78" t="s">
        <v>1492</v>
      </c>
      <c r="C373" s="78" t="s">
        <v>1489</v>
      </c>
      <c r="D373" s="79">
        <v>42735</v>
      </c>
      <c r="E373" s="80"/>
      <c r="N373" s="18">
        <v>7.2</v>
      </c>
      <c r="Z373" s="85"/>
      <c r="AD373" s="78">
        <v>2</v>
      </c>
      <c r="AE373" s="78">
        <v>1</v>
      </c>
      <c r="AG373" s="78" t="s">
        <v>101</v>
      </c>
      <c r="AH373" s="78" t="s">
        <v>102</v>
      </c>
      <c r="AI373" s="78" t="s">
        <v>79</v>
      </c>
      <c r="AK373" s="18">
        <v>2</v>
      </c>
      <c r="AL373" s="18" t="s">
        <v>132</v>
      </c>
      <c r="AM373" s="88">
        <v>1</v>
      </c>
      <c r="AP373" s="18" t="s">
        <v>161</v>
      </c>
      <c r="AQ373" s="18" t="s">
        <v>82</v>
      </c>
      <c r="AS373" s="18">
        <v>5</v>
      </c>
      <c r="AT373" s="78" t="s">
        <v>515</v>
      </c>
      <c r="AU373" s="18">
        <v>0.6</v>
      </c>
      <c r="AW373" s="78" t="s">
        <v>710</v>
      </c>
      <c r="AX373" s="85"/>
      <c r="AY373" s="78"/>
      <c r="BA373" s="19">
        <v>363574</v>
      </c>
      <c r="BB373" s="38">
        <v>1</v>
      </c>
      <c r="BC373" s="78" t="s">
        <v>85</v>
      </c>
      <c r="BD373" s="18" t="s">
        <v>86</v>
      </c>
      <c r="BE373" s="18" t="s">
        <v>87</v>
      </c>
      <c r="BG373" s="88">
        <v>1</v>
      </c>
      <c r="BH373" s="18">
        <v>1</v>
      </c>
      <c r="BI373" s="78" t="s">
        <v>7923</v>
      </c>
      <c r="BK373" s="18">
        <v>1</v>
      </c>
      <c r="BM373" s="18">
        <v>7.2</v>
      </c>
      <c r="BN373" s="18" t="s">
        <v>87</v>
      </c>
      <c r="FK373" s="18">
        <v>3</v>
      </c>
      <c r="FL373" s="78" t="s">
        <v>105</v>
      </c>
      <c r="FM373" s="18">
        <v>0.95</v>
      </c>
      <c r="FP373" s="95" t="s">
        <v>1490</v>
      </c>
    </row>
    <row r="374" spans="1:172" s="18" customFormat="1">
      <c r="A374" s="18" t="s">
        <v>1493</v>
      </c>
      <c r="B374" s="78" t="s">
        <v>1494</v>
      </c>
      <c r="C374" s="78" t="s">
        <v>1495</v>
      </c>
      <c r="D374" s="79">
        <v>42735</v>
      </c>
      <c r="E374" s="80"/>
      <c r="N374" s="18">
        <v>8.4</v>
      </c>
      <c r="Z374" s="85"/>
      <c r="AD374" s="78">
        <v>2</v>
      </c>
      <c r="AE374" s="78">
        <v>1</v>
      </c>
      <c r="AG374" s="78" t="s">
        <v>101</v>
      </c>
      <c r="AH374" s="78" t="s">
        <v>102</v>
      </c>
      <c r="AI374" s="78" t="s">
        <v>79</v>
      </c>
      <c r="AK374" s="18">
        <v>2</v>
      </c>
      <c r="AL374" s="18" t="s">
        <v>132</v>
      </c>
      <c r="AM374" s="88">
        <v>1</v>
      </c>
      <c r="AP374" s="18" t="s">
        <v>133</v>
      </c>
      <c r="AQ374" s="18" t="s">
        <v>82</v>
      </c>
      <c r="AS374" s="18">
        <v>3</v>
      </c>
      <c r="AT374" s="78" t="s">
        <v>305</v>
      </c>
      <c r="AU374" s="18">
        <v>0.8</v>
      </c>
      <c r="AW374" s="78" t="s">
        <v>1496</v>
      </c>
      <c r="AX374" s="85">
        <v>1</v>
      </c>
      <c r="AY374" s="78" t="s">
        <v>1497</v>
      </c>
      <c r="BA374" s="19">
        <v>299555</v>
      </c>
      <c r="BB374" s="38">
        <v>1</v>
      </c>
      <c r="BC374" s="78" t="s">
        <v>85</v>
      </c>
      <c r="BD374" s="18" t="s">
        <v>86</v>
      </c>
      <c r="BE374" s="18" t="s">
        <v>87</v>
      </c>
      <c r="BG374" s="88">
        <v>1</v>
      </c>
      <c r="BH374" s="18">
        <v>1</v>
      </c>
      <c r="BI374" s="78" t="s">
        <v>88</v>
      </c>
      <c r="BK374" s="18">
        <v>1</v>
      </c>
      <c r="BM374" s="18">
        <v>8.4</v>
      </c>
      <c r="BN374" s="18" t="s">
        <v>87</v>
      </c>
      <c r="FK374" s="18">
        <v>3</v>
      </c>
      <c r="FL374" s="78" t="s">
        <v>105</v>
      </c>
      <c r="FM374" s="18">
        <v>0.95</v>
      </c>
      <c r="FP374" s="95" t="s">
        <v>1498</v>
      </c>
    </row>
    <row r="375" spans="1:172" s="18" customFormat="1">
      <c r="A375" s="18" t="s">
        <v>1499</v>
      </c>
      <c r="B375" s="78" t="s">
        <v>1500</v>
      </c>
      <c r="C375" s="78" t="s">
        <v>1495</v>
      </c>
      <c r="D375" s="79">
        <v>42735</v>
      </c>
      <c r="E375" s="80"/>
      <c r="N375" s="18">
        <v>8.4</v>
      </c>
      <c r="Z375" s="85"/>
      <c r="AD375" s="78">
        <v>2</v>
      </c>
      <c r="AE375" s="78">
        <v>1</v>
      </c>
      <c r="AG375" s="78" t="s">
        <v>101</v>
      </c>
      <c r="AH375" s="78" t="s">
        <v>102</v>
      </c>
      <c r="AI375" s="78" t="s">
        <v>79</v>
      </c>
      <c r="AK375" s="18">
        <v>2</v>
      </c>
      <c r="AL375" s="18" t="s">
        <v>132</v>
      </c>
      <c r="AM375" s="88">
        <v>1</v>
      </c>
      <c r="AP375" s="18" t="s">
        <v>133</v>
      </c>
      <c r="AQ375" s="18" t="s">
        <v>82</v>
      </c>
      <c r="AS375" s="18">
        <v>3</v>
      </c>
      <c r="AT375" s="78" t="s">
        <v>305</v>
      </c>
      <c r="AU375" s="18">
        <v>0.8</v>
      </c>
      <c r="AW375" s="78" t="s">
        <v>1496</v>
      </c>
      <c r="AX375" s="85">
        <v>1</v>
      </c>
      <c r="AY375" s="78" t="s">
        <v>1497</v>
      </c>
      <c r="BA375" s="19">
        <v>299555</v>
      </c>
      <c r="BB375" s="38">
        <v>1</v>
      </c>
      <c r="BC375" s="78" t="s">
        <v>85</v>
      </c>
      <c r="BD375" s="18" t="s">
        <v>86</v>
      </c>
      <c r="BE375" s="18" t="s">
        <v>87</v>
      </c>
      <c r="BG375" s="88">
        <v>1</v>
      </c>
      <c r="BH375" s="18">
        <v>1</v>
      </c>
      <c r="BI375" s="78" t="s">
        <v>88</v>
      </c>
      <c r="BK375" s="18">
        <v>1</v>
      </c>
      <c r="BM375" s="18">
        <v>8.4</v>
      </c>
      <c r="BN375" s="18" t="s">
        <v>87</v>
      </c>
      <c r="FK375" s="18">
        <v>3</v>
      </c>
      <c r="FL375" s="78" t="s">
        <v>105</v>
      </c>
      <c r="FM375" s="18">
        <v>0.95</v>
      </c>
      <c r="FP375" s="95" t="s">
        <v>1498</v>
      </c>
    </row>
    <row r="376" spans="1:172" s="18" customFormat="1">
      <c r="A376" s="18" t="s">
        <v>1501</v>
      </c>
      <c r="B376" s="78" t="s">
        <v>1502</v>
      </c>
      <c r="C376" s="78" t="s">
        <v>1373</v>
      </c>
      <c r="D376" s="79">
        <v>42735</v>
      </c>
      <c r="E376" s="80"/>
      <c r="N376" s="18">
        <v>15</v>
      </c>
      <c r="Z376" s="85"/>
      <c r="AD376" s="78">
        <v>1</v>
      </c>
      <c r="AE376" s="78">
        <v>1.05</v>
      </c>
      <c r="AG376" s="78" t="s">
        <v>77</v>
      </c>
      <c r="AH376" s="78" t="s">
        <v>160</v>
      </c>
      <c r="AI376" s="78" t="s">
        <v>79</v>
      </c>
      <c r="AK376" s="18">
        <v>1</v>
      </c>
      <c r="AL376" s="18" t="s">
        <v>80</v>
      </c>
      <c r="AM376" s="88">
        <v>1.05</v>
      </c>
      <c r="AP376" s="18" t="s">
        <v>103</v>
      </c>
      <c r="AQ376" s="18" t="s">
        <v>82</v>
      </c>
      <c r="AS376" s="18">
        <v>2</v>
      </c>
      <c r="AT376" s="78" t="s">
        <v>83</v>
      </c>
      <c r="AU376" s="18">
        <v>0.9</v>
      </c>
      <c r="AW376" s="78" t="s">
        <v>1374</v>
      </c>
      <c r="AX376" s="85"/>
      <c r="AY376" s="78"/>
      <c r="BA376" s="19">
        <v>364786</v>
      </c>
      <c r="BB376" s="38">
        <v>1</v>
      </c>
      <c r="BC376" s="78" t="s">
        <v>85</v>
      </c>
      <c r="BD376" s="18" t="s">
        <v>86</v>
      </c>
      <c r="BE376" s="18" t="s">
        <v>87</v>
      </c>
      <c r="BG376" s="88">
        <v>1</v>
      </c>
      <c r="BH376" s="18">
        <v>1</v>
      </c>
      <c r="BI376" s="38" t="s">
        <v>377</v>
      </c>
      <c r="BJ376" s="78" t="s">
        <v>275</v>
      </c>
      <c r="BK376" s="18">
        <v>1</v>
      </c>
      <c r="BM376" s="18">
        <v>15</v>
      </c>
      <c r="BN376" s="18" t="s">
        <v>87</v>
      </c>
      <c r="FK376" s="18">
        <v>3</v>
      </c>
      <c r="FL376" s="37" t="s">
        <v>362</v>
      </c>
      <c r="FM376" s="18">
        <v>0.95</v>
      </c>
      <c r="FP376" s="95" t="s">
        <v>1370</v>
      </c>
    </row>
    <row r="377" spans="1:172" s="18" customFormat="1">
      <c r="A377" s="18" t="s">
        <v>1503</v>
      </c>
      <c r="B377" s="78" t="s">
        <v>1504</v>
      </c>
      <c r="C377" s="78" t="s">
        <v>1505</v>
      </c>
      <c r="D377" s="79">
        <v>42735</v>
      </c>
      <c r="E377" s="80"/>
      <c r="N377" s="18">
        <v>4</v>
      </c>
      <c r="Z377" s="85"/>
      <c r="AD377" s="78">
        <v>1</v>
      </c>
      <c r="AE377" s="78">
        <v>1.05</v>
      </c>
      <c r="AG377" s="78" t="s">
        <v>77</v>
      </c>
      <c r="AH377" s="78" t="s">
        <v>210</v>
      </c>
      <c r="AI377" s="78" t="s">
        <v>79</v>
      </c>
      <c r="AK377" s="18">
        <v>1</v>
      </c>
      <c r="AL377" s="18" t="s">
        <v>80</v>
      </c>
      <c r="AM377" s="88">
        <v>1.05</v>
      </c>
      <c r="AP377" s="18" t="s">
        <v>289</v>
      </c>
      <c r="AQ377" s="18" t="s">
        <v>82</v>
      </c>
      <c r="AS377" s="18">
        <v>6</v>
      </c>
      <c r="AT377" s="78" t="s">
        <v>682</v>
      </c>
      <c r="AU377" s="18">
        <v>0.5</v>
      </c>
      <c r="AW377" s="78" t="s">
        <v>1506</v>
      </c>
      <c r="AX377" s="85"/>
      <c r="AY377" s="78" t="s">
        <v>87</v>
      </c>
      <c r="BA377" s="44">
        <v>229836</v>
      </c>
      <c r="BB377" s="38">
        <v>1</v>
      </c>
      <c r="BC377" s="78" t="s">
        <v>85</v>
      </c>
      <c r="BD377" s="18" t="s">
        <v>86</v>
      </c>
      <c r="BE377" s="18" t="s">
        <v>87</v>
      </c>
      <c r="BG377" s="88">
        <v>1</v>
      </c>
      <c r="BH377" s="18">
        <v>3</v>
      </c>
      <c r="BI377" s="78" t="s">
        <v>705</v>
      </c>
      <c r="BK377" s="18">
        <v>0.5</v>
      </c>
      <c r="BM377" s="18">
        <v>4</v>
      </c>
      <c r="BN377" s="18" t="s">
        <v>87</v>
      </c>
      <c r="FK377" s="18">
        <v>3</v>
      </c>
      <c r="FL377" s="37" t="s">
        <v>362</v>
      </c>
      <c r="FM377" s="18">
        <v>0.95</v>
      </c>
      <c r="FP377" s="95" t="s">
        <v>1498</v>
      </c>
    </row>
    <row r="378" spans="1:172" s="18" customFormat="1">
      <c r="A378" s="18" t="s">
        <v>1507</v>
      </c>
      <c r="B378" s="78" t="s">
        <v>1508</v>
      </c>
      <c r="C378" s="78" t="s">
        <v>1509</v>
      </c>
      <c r="D378" s="79">
        <v>42735</v>
      </c>
      <c r="E378" s="80"/>
      <c r="N378" s="18">
        <v>15</v>
      </c>
      <c r="Z378" s="85"/>
      <c r="AD378" s="78">
        <v>1</v>
      </c>
      <c r="AE378" s="78">
        <v>1.05</v>
      </c>
      <c r="AG378" s="78" t="s">
        <v>77</v>
      </c>
      <c r="AH378" s="78" t="s">
        <v>125</v>
      </c>
      <c r="AI378" s="78" t="s">
        <v>79</v>
      </c>
      <c r="AK378" s="18">
        <v>2</v>
      </c>
      <c r="AL378" s="18" t="s">
        <v>132</v>
      </c>
      <c r="AM378" s="88">
        <v>1</v>
      </c>
      <c r="AP378" s="18" t="s">
        <v>133</v>
      </c>
      <c r="AQ378" s="18" t="s">
        <v>82</v>
      </c>
      <c r="AS378" s="18">
        <v>3</v>
      </c>
      <c r="AT378" s="78" t="s">
        <v>305</v>
      </c>
      <c r="AU378" s="18">
        <v>0.8</v>
      </c>
      <c r="AW378" s="78" t="s">
        <v>462</v>
      </c>
      <c r="AX378" s="85">
        <v>1</v>
      </c>
      <c r="AY378" s="78" t="s">
        <v>1078</v>
      </c>
      <c r="BA378" s="19">
        <v>136360</v>
      </c>
      <c r="BB378" s="38">
        <v>1</v>
      </c>
      <c r="BC378" s="78" t="s">
        <v>85</v>
      </c>
      <c r="BD378" s="18" t="s">
        <v>86</v>
      </c>
      <c r="BE378" s="18" t="s">
        <v>87</v>
      </c>
      <c r="BG378" s="88">
        <v>1</v>
      </c>
      <c r="BH378" s="18">
        <v>1</v>
      </c>
      <c r="BI378" s="38" t="s">
        <v>377</v>
      </c>
      <c r="BK378" s="18">
        <v>1</v>
      </c>
      <c r="BM378" s="18">
        <v>15</v>
      </c>
      <c r="BN378" s="18" t="s">
        <v>87</v>
      </c>
      <c r="FK378" s="18">
        <v>3</v>
      </c>
      <c r="FL378" s="37" t="s">
        <v>362</v>
      </c>
      <c r="FM378" s="18">
        <v>0.95</v>
      </c>
      <c r="FP378" s="95" t="s">
        <v>1510</v>
      </c>
    </row>
    <row r="379" spans="1:172" s="18" customFormat="1">
      <c r="A379" s="18" t="s">
        <v>1511</v>
      </c>
      <c r="B379" s="78" t="s">
        <v>1512</v>
      </c>
      <c r="C379" s="78" t="s">
        <v>1513</v>
      </c>
      <c r="D379" s="79">
        <v>42735</v>
      </c>
      <c r="E379" s="80"/>
      <c r="N379" s="18">
        <v>4.8</v>
      </c>
      <c r="Z379" s="85"/>
      <c r="AD379" s="78">
        <v>2</v>
      </c>
      <c r="AE379" s="78">
        <v>1</v>
      </c>
      <c r="AG379" s="78" t="s">
        <v>101</v>
      </c>
      <c r="AH379" s="78" t="s">
        <v>102</v>
      </c>
      <c r="AI379" s="78" t="s">
        <v>79</v>
      </c>
      <c r="AK379" s="18">
        <v>1</v>
      </c>
      <c r="AL379" s="18" t="s">
        <v>80</v>
      </c>
      <c r="AM379" s="88">
        <v>1.05</v>
      </c>
      <c r="AP379" s="18" t="s">
        <v>289</v>
      </c>
      <c r="AQ379" s="18" t="s">
        <v>82</v>
      </c>
      <c r="AS379" s="18">
        <v>3</v>
      </c>
      <c r="AT379" s="78" t="s">
        <v>305</v>
      </c>
      <c r="AU379" s="18">
        <v>0.8</v>
      </c>
      <c r="AW379" s="78" t="s">
        <v>1514</v>
      </c>
      <c r="AX379" s="85">
        <v>1</v>
      </c>
      <c r="AY379" s="78" t="s">
        <v>779</v>
      </c>
      <c r="BA379" s="19">
        <v>39270</v>
      </c>
      <c r="BB379" s="38">
        <v>1</v>
      </c>
      <c r="BC379" s="78" t="s">
        <v>85</v>
      </c>
      <c r="BD379" s="18" t="s">
        <v>86</v>
      </c>
      <c r="BE379" s="18" t="s">
        <v>87</v>
      </c>
      <c r="BG379" s="88">
        <v>1</v>
      </c>
      <c r="BH379" s="18">
        <v>1</v>
      </c>
      <c r="BI379" s="38" t="s">
        <v>377</v>
      </c>
      <c r="BJ379" s="78" t="s">
        <v>779</v>
      </c>
      <c r="BK379" s="18">
        <v>1</v>
      </c>
      <c r="BM379" s="18">
        <v>4.8</v>
      </c>
      <c r="BN379" s="18" t="s">
        <v>87</v>
      </c>
      <c r="FK379" s="18">
        <v>3</v>
      </c>
      <c r="FL379" s="78" t="s">
        <v>105</v>
      </c>
      <c r="FM379" s="18">
        <v>0.95</v>
      </c>
      <c r="FP379" s="95" t="s">
        <v>1515</v>
      </c>
    </row>
    <row r="380" spans="1:172" s="18" customFormat="1">
      <c r="A380" s="18" t="s">
        <v>1516</v>
      </c>
      <c r="B380" s="78" t="s">
        <v>1517</v>
      </c>
      <c r="C380" s="78" t="s">
        <v>1518</v>
      </c>
      <c r="D380" s="79">
        <v>42735</v>
      </c>
      <c r="E380" s="80"/>
      <c r="N380" s="18">
        <v>4.8</v>
      </c>
      <c r="Z380" s="85"/>
      <c r="AD380" s="78">
        <v>2</v>
      </c>
      <c r="AE380" s="78">
        <v>1</v>
      </c>
      <c r="AG380" s="78" t="s">
        <v>101</v>
      </c>
      <c r="AH380" s="78" t="s">
        <v>102</v>
      </c>
      <c r="AI380" s="78" t="s">
        <v>79</v>
      </c>
      <c r="AK380" s="18">
        <v>3</v>
      </c>
      <c r="AL380" s="18" t="s">
        <v>119</v>
      </c>
      <c r="AM380" s="88">
        <v>0.95</v>
      </c>
      <c r="AP380" s="18" t="s">
        <v>120</v>
      </c>
      <c r="AQ380" s="18" t="s">
        <v>82</v>
      </c>
      <c r="AS380" s="18">
        <v>5</v>
      </c>
      <c r="AT380" s="78" t="s">
        <v>515</v>
      </c>
      <c r="AU380" s="18">
        <v>0.6</v>
      </c>
      <c r="AW380" s="78" t="s">
        <v>716</v>
      </c>
      <c r="AX380" s="85"/>
      <c r="AY380" s="78"/>
      <c r="BA380" s="19">
        <v>431272</v>
      </c>
      <c r="BB380" s="38">
        <v>1</v>
      </c>
      <c r="BC380" s="78" t="s">
        <v>85</v>
      </c>
      <c r="BD380" s="18" t="s">
        <v>86</v>
      </c>
      <c r="BE380" s="18" t="s">
        <v>87</v>
      </c>
      <c r="BG380" s="88">
        <v>1</v>
      </c>
      <c r="BH380" s="18">
        <v>1</v>
      </c>
      <c r="BI380" s="78" t="s">
        <v>7923</v>
      </c>
      <c r="BK380" s="18">
        <v>1</v>
      </c>
      <c r="BM380" s="18">
        <v>4.8</v>
      </c>
      <c r="BN380" s="18" t="s">
        <v>87</v>
      </c>
      <c r="FK380" s="18">
        <v>3</v>
      </c>
      <c r="FL380" s="78" t="s">
        <v>105</v>
      </c>
      <c r="FM380" s="18">
        <v>0.95</v>
      </c>
      <c r="FP380" s="95" t="s">
        <v>1519</v>
      </c>
    </row>
    <row r="381" spans="1:172" s="18" customFormat="1">
      <c r="A381" s="18" t="s">
        <v>1520</v>
      </c>
      <c r="B381" s="78" t="s">
        <v>1521</v>
      </c>
      <c r="C381" s="78" t="s">
        <v>1373</v>
      </c>
      <c r="D381" s="79">
        <v>42735</v>
      </c>
      <c r="E381" s="80"/>
      <c r="N381" s="18">
        <v>10</v>
      </c>
      <c r="Z381" s="85"/>
      <c r="AD381" s="78">
        <v>1</v>
      </c>
      <c r="AE381" s="78">
        <v>1.05</v>
      </c>
      <c r="AG381" s="78" t="s">
        <v>77</v>
      </c>
      <c r="AH381" s="78" t="s">
        <v>160</v>
      </c>
      <c r="AI381" s="78" t="s">
        <v>79</v>
      </c>
      <c r="AK381" s="18">
        <v>1</v>
      </c>
      <c r="AL381" s="18" t="s">
        <v>80</v>
      </c>
      <c r="AM381" s="88">
        <v>1.05</v>
      </c>
      <c r="AP381" s="18" t="s">
        <v>103</v>
      </c>
      <c r="AQ381" s="18" t="s">
        <v>82</v>
      </c>
      <c r="AS381" s="18">
        <v>2</v>
      </c>
      <c r="AT381" s="78" t="s">
        <v>83</v>
      </c>
      <c r="AU381" s="18">
        <v>0.9</v>
      </c>
      <c r="AW381" s="78" t="s">
        <v>1374</v>
      </c>
      <c r="AX381" s="85"/>
      <c r="AY381" s="78"/>
      <c r="BA381" s="19">
        <v>364786</v>
      </c>
      <c r="BB381" s="38">
        <v>1</v>
      </c>
      <c r="BC381" s="78" t="s">
        <v>85</v>
      </c>
      <c r="BD381" s="18" t="s">
        <v>86</v>
      </c>
      <c r="BE381" s="18" t="s">
        <v>87</v>
      </c>
      <c r="BG381" s="88">
        <v>1</v>
      </c>
      <c r="BH381" s="18">
        <v>1</v>
      </c>
      <c r="BI381" s="38" t="s">
        <v>377</v>
      </c>
      <c r="BJ381" s="78" t="s">
        <v>275</v>
      </c>
      <c r="BK381" s="18">
        <v>1</v>
      </c>
      <c r="BM381" s="18">
        <v>10</v>
      </c>
      <c r="BN381" s="18" t="s">
        <v>87</v>
      </c>
      <c r="FK381" s="18">
        <v>3</v>
      </c>
      <c r="FL381" s="37" t="s">
        <v>362</v>
      </c>
      <c r="FM381" s="18">
        <v>0.95</v>
      </c>
      <c r="FP381" s="95" t="s">
        <v>1370</v>
      </c>
    </row>
    <row r="382" spans="1:172" s="18" customFormat="1">
      <c r="A382" s="18" t="s">
        <v>1522</v>
      </c>
      <c r="B382" s="78" t="s">
        <v>1523</v>
      </c>
      <c r="C382" s="78" t="s">
        <v>1524</v>
      </c>
      <c r="D382" s="79">
        <v>42735</v>
      </c>
      <c r="E382" s="80"/>
      <c r="N382" s="18">
        <v>3.5</v>
      </c>
      <c r="Z382" s="85"/>
      <c r="AD382" s="78">
        <v>2</v>
      </c>
      <c r="AE382" s="78">
        <v>1</v>
      </c>
      <c r="AG382" s="78" t="s">
        <v>101</v>
      </c>
      <c r="AH382" s="78" t="s">
        <v>102</v>
      </c>
      <c r="AI382" s="78" t="s">
        <v>79</v>
      </c>
      <c r="AK382" s="18">
        <v>1</v>
      </c>
      <c r="AL382" s="18" t="s">
        <v>80</v>
      </c>
      <c r="AM382" s="88">
        <v>1.05</v>
      </c>
      <c r="AP382" s="18" t="s">
        <v>417</v>
      </c>
      <c r="AQ382" s="18" t="s">
        <v>82</v>
      </c>
      <c r="AS382" s="18">
        <v>3</v>
      </c>
      <c r="AT382" s="78" t="s">
        <v>305</v>
      </c>
      <c r="AU382" s="18">
        <v>0.8</v>
      </c>
      <c r="AW382" s="78" t="s">
        <v>1283</v>
      </c>
      <c r="AX382" s="85">
        <v>1</v>
      </c>
      <c r="AY382" s="78" t="s">
        <v>1525</v>
      </c>
      <c r="BA382" s="19">
        <v>229918</v>
      </c>
      <c r="BB382" s="38">
        <v>1</v>
      </c>
      <c r="BC382" s="78" t="s">
        <v>85</v>
      </c>
      <c r="BD382" s="18" t="s">
        <v>86</v>
      </c>
      <c r="BE382" s="18" t="s">
        <v>87</v>
      </c>
      <c r="BG382" s="88">
        <v>1</v>
      </c>
      <c r="BH382" s="18">
        <v>1</v>
      </c>
      <c r="BI382" s="78" t="s">
        <v>88</v>
      </c>
      <c r="BK382" s="18">
        <v>1</v>
      </c>
      <c r="BM382" s="18">
        <v>3.5</v>
      </c>
      <c r="BN382" s="18" t="s">
        <v>87</v>
      </c>
      <c r="FK382" s="18">
        <v>3</v>
      </c>
      <c r="FL382" s="78" t="s">
        <v>105</v>
      </c>
      <c r="FM382" s="18">
        <v>0.95</v>
      </c>
      <c r="FP382" s="95" t="s">
        <v>1526</v>
      </c>
    </row>
    <row r="383" spans="1:172" s="18" customFormat="1">
      <c r="A383" s="18" t="s">
        <v>1527</v>
      </c>
      <c r="B383" s="78" t="s">
        <v>1528</v>
      </c>
      <c r="C383" s="78" t="s">
        <v>813</v>
      </c>
      <c r="D383" s="79">
        <v>42735</v>
      </c>
      <c r="E383" s="80"/>
      <c r="N383" s="18">
        <v>20</v>
      </c>
      <c r="Z383" s="85"/>
      <c r="AD383" s="78">
        <v>2</v>
      </c>
      <c r="AE383" s="78">
        <v>1</v>
      </c>
      <c r="AG383" s="78" t="s">
        <v>101</v>
      </c>
      <c r="AH383" s="78" t="s">
        <v>427</v>
      </c>
      <c r="AI383" s="78" t="s">
        <v>79</v>
      </c>
      <c r="AK383" s="18">
        <v>1</v>
      </c>
      <c r="AL383" s="18" t="s">
        <v>80</v>
      </c>
      <c r="AM383" s="88">
        <v>1.05</v>
      </c>
      <c r="AP383" s="18" t="s">
        <v>81</v>
      </c>
      <c r="AQ383" s="18" t="s">
        <v>82</v>
      </c>
      <c r="AS383" s="18">
        <v>2</v>
      </c>
      <c r="AT383" s="78" t="s">
        <v>83</v>
      </c>
      <c r="AU383" s="18">
        <v>0.9</v>
      </c>
      <c r="AW383" s="78" t="s">
        <v>1529</v>
      </c>
      <c r="AX383" s="85"/>
      <c r="AY383" s="78" t="s">
        <v>87</v>
      </c>
      <c r="BA383" s="19">
        <v>281044</v>
      </c>
      <c r="BB383" s="38">
        <v>1</v>
      </c>
      <c r="BC383" s="78" t="s">
        <v>85</v>
      </c>
      <c r="BD383" s="18" t="s">
        <v>86</v>
      </c>
      <c r="BE383" s="18" t="s">
        <v>87</v>
      </c>
      <c r="BG383" s="88">
        <v>1</v>
      </c>
      <c r="BH383" s="18">
        <v>1</v>
      </c>
      <c r="BI383" s="38" t="s">
        <v>377</v>
      </c>
      <c r="BJ383" s="78" t="s">
        <v>275</v>
      </c>
      <c r="BK383" s="18">
        <v>1</v>
      </c>
      <c r="BM383" s="18">
        <v>20</v>
      </c>
      <c r="BN383" s="18" t="s">
        <v>87</v>
      </c>
      <c r="FK383" s="18">
        <v>3</v>
      </c>
      <c r="FL383" s="37" t="s">
        <v>362</v>
      </c>
      <c r="FM383" s="18">
        <v>0.95</v>
      </c>
      <c r="FP383" s="95" t="s">
        <v>1370</v>
      </c>
    </row>
    <row r="384" spans="1:172" s="18" customFormat="1">
      <c r="A384" s="18" t="s">
        <v>1530</v>
      </c>
      <c r="B384" s="78" t="s">
        <v>1531</v>
      </c>
      <c r="C384" s="78" t="s">
        <v>813</v>
      </c>
      <c r="D384" s="79">
        <v>42735</v>
      </c>
      <c r="E384" s="80"/>
      <c r="N384" s="18">
        <v>30</v>
      </c>
      <c r="Z384" s="85"/>
      <c r="AD384" s="78">
        <v>2</v>
      </c>
      <c r="AE384" s="78">
        <v>1</v>
      </c>
      <c r="AG384" s="78" t="s">
        <v>101</v>
      </c>
      <c r="AH384" s="78" t="s">
        <v>427</v>
      </c>
      <c r="AI384" s="78" t="s">
        <v>79</v>
      </c>
      <c r="AK384" s="18">
        <v>1</v>
      </c>
      <c r="AL384" s="18" t="s">
        <v>80</v>
      </c>
      <c r="AM384" s="88">
        <v>1.05</v>
      </c>
      <c r="AP384" s="18" t="s">
        <v>81</v>
      </c>
      <c r="AQ384" s="18" t="s">
        <v>82</v>
      </c>
      <c r="AS384" s="18">
        <v>2</v>
      </c>
      <c r="AT384" s="78" t="s">
        <v>83</v>
      </c>
      <c r="AU384" s="18">
        <v>0.9</v>
      </c>
      <c r="AW384" s="78" t="s">
        <v>1529</v>
      </c>
      <c r="AX384" s="85"/>
      <c r="AY384" s="78" t="s">
        <v>87</v>
      </c>
      <c r="BA384" s="19">
        <v>281044</v>
      </c>
      <c r="BB384" s="38">
        <v>1</v>
      </c>
      <c r="BC384" s="78" t="s">
        <v>85</v>
      </c>
      <c r="BD384" s="18" t="s">
        <v>86</v>
      </c>
      <c r="BE384" s="18" t="s">
        <v>87</v>
      </c>
      <c r="BG384" s="88">
        <v>1</v>
      </c>
      <c r="BH384" s="18">
        <v>1</v>
      </c>
      <c r="BI384" s="38" t="s">
        <v>377</v>
      </c>
      <c r="BJ384" s="78" t="s">
        <v>275</v>
      </c>
      <c r="BK384" s="18">
        <v>1</v>
      </c>
      <c r="BM384" s="18">
        <v>30</v>
      </c>
      <c r="BN384" s="18" t="s">
        <v>87</v>
      </c>
      <c r="FK384" s="18">
        <v>3</v>
      </c>
      <c r="FL384" s="37" t="s">
        <v>362</v>
      </c>
      <c r="FM384" s="18">
        <v>0.95</v>
      </c>
      <c r="FP384" s="95" t="s">
        <v>1370</v>
      </c>
    </row>
    <row r="385" spans="1:172" s="18" customFormat="1">
      <c r="A385" s="18" t="s">
        <v>1532</v>
      </c>
      <c r="B385" s="78" t="s">
        <v>1533</v>
      </c>
      <c r="C385" s="78" t="s">
        <v>1534</v>
      </c>
      <c r="D385" s="79">
        <v>42735</v>
      </c>
      <c r="E385" s="80"/>
      <c r="N385" s="18">
        <v>5</v>
      </c>
      <c r="Z385" s="85"/>
      <c r="AD385" s="78">
        <v>1</v>
      </c>
      <c r="AE385" s="78">
        <v>1.05</v>
      </c>
      <c r="AG385" s="78" t="s">
        <v>77</v>
      </c>
      <c r="AH385" s="78" t="s">
        <v>160</v>
      </c>
      <c r="AI385" s="78" t="s">
        <v>79</v>
      </c>
      <c r="AK385" s="18">
        <v>2</v>
      </c>
      <c r="AL385" s="18" t="s">
        <v>132</v>
      </c>
      <c r="AM385" s="88">
        <v>1</v>
      </c>
      <c r="AP385" s="18" t="s">
        <v>445</v>
      </c>
      <c r="AQ385" s="18" t="s">
        <v>82</v>
      </c>
      <c r="AS385" s="18">
        <v>3</v>
      </c>
      <c r="AT385" s="78" t="s">
        <v>305</v>
      </c>
      <c r="AU385" s="18">
        <v>0.8</v>
      </c>
      <c r="AW385" s="78" t="s">
        <v>1535</v>
      </c>
      <c r="AX385" s="85">
        <v>1</v>
      </c>
      <c r="AY385" s="78" t="s">
        <v>523</v>
      </c>
      <c r="BA385" s="19">
        <v>331580</v>
      </c>
      <c r="BB385" s="38">
        <v>1</v>
      </c>
      <c r="BC385" s="78" t="s">
        <v>85</v>
      </c>
      <c r="BD385" s="18" t="s">
        <v>86</v>
      </c>
      <c r="BE385" s="18" t="s">
        <v>87</v>
      </c>
      <c r="BG385" s="88">
        <v>1</v>
      </c>
      <c r="BH385" s="18">
        <v>2</v>
      </c>
      <c r="BI385" s="38" t="s">
        <v>274</v>
      </c>
      <c r="BJ385" s="78" t="s">
        <v>275</v>
      </c>
      <c r="BK385" s="18">
        <v>0.7</v>
      </c>
      <c r="BM385" s="18">
        <v>5</v>
      </c>
      <c r="BN385" s="18" t="s">
        <v>87</v>
      </c>
      <c r="FK385" s="18">
        <v>3</v>
      </c>
      <c r="FL385" s="37" t="s">
        <v>89</v>
      </c>
      <c r="FM385" s="18">
        <v>0.95</v>
      </c>
      <c r="FP385" s="95" t="s">
        <v>1536</v>
      </c>
    </row>
    <row r="386" spans="1:172" s="18" customFormat="1">
      <c r="A386" s="18" t="s">
        <v>1537</v>
      </c>
      <c r="B386" s="78" t="s">
        <v>1538</v>
      </c>
      <c r="C386" s="78" t="s">
        <v>1539</v>
      </c>
      <c r="D386" s="79">
        <v>42735</v>
      </c>
      <c r="E386" s="80"/>
      <c r="N386" s="18">
        <v>9</v>
      </c>
      <c r="Z386" s="85"/>
      <c r="AD386" s="78">
        <v>2</v>
      </c>
      <c r="AE386" s="78">
        <v>1</v>
      </c>
      <c r="AG386" s="78" t="s">
        <v>101</v>
      </c>
      <c r="AH386" s="78" t="s">
        <v>102</v>
      </c>
      <c r="AI386" s="78" t="s">
        <v>79</v>
      </c>
      <c r="AK386" s="18">
        <v>2</v>
      </c>
      <c r="AL386" s="18" t="s">
        <v>132</v>
      </c>
      <c r="AM386" s="88">
        <v>1</v>
      </c>
      <c r="AP386" s="18" t="s">
        <v>161</v>
      </c>
      <c r="AQ386" s="18" t="s">
        <v>82</v>
      </c>
      <c r="AS386" s="18">
        <v>5</v>
      </c>
      <c r="AT386" s="78" t="s">
        <v>515</v>
      </c>
      <c r="AU386" s="18">
        <v>0.6</v>
      </c>
      <c r="AW386" s="78" t="s">
        <v>710</v>
      </c>
      <c r="AX386" s="85"/>
      <c r="BA386" s="19">
        <v>363574</v>
      </c>
      <c r="BB386" s="38">
        <v>1</v>
      </c>
      <c r="BC386" s="78" t="s">
        <v>85</v>
      </c>
      <c r="BD386" s="18" t="s">
        <v>86</v>
      </c>
      <c r="BE386" s="18" t="s">
        <v>87</v>
      </c>
      <c r="BG386" s="88">
        <v>1</v>
      </c>
      <c r="BH386" s="18">
        <v>1</v>
      </c>
      <c r="BI386" s="78" t="s">
        <v>7923</v>
      </c>
      <c r="BJ386" s="78" t="s">
        <v>1540</v>
      </c>
      <c r="BK386" s="18">
        <v>1</v>
      </c>
      <c r="BM386" s="18">
        <v>9</v>
      </c>
      <c r="BN386" s="18" t="s">
        <v>87</v>
      </c>
      <c r="FK386" s="18">
        <v>3</v>
      </c>
      <c r="FL386" s="78" t="s">
        <v>105</v>
      </c>
      <c r="FM386" s="18">
        <v>0.95</v>
      </c>
      <c r="FP386" s="95" t="s">
        <v>1541</v>
      </c>
    </row>
    <row r="387" spans="1:172" s="18" customFormat="1">
      <c r="A387" s="18" t="s">
        <v>1542</v>
      </c>
      <c r="B387" s="78" t="s">
        <v>1543</v>
      </c>
      <c r="C387" s="78" t="s">
        <v>1539</v>
      </c>
      <c r="D387" s="79">
        <v>42735</v>
      </c>
      <c r="E387" s="80"/>
      <c r="N387" s="18">
        <v>9</v>
      </c>
      <c r="Z387" s="85"/>
      <c r="AD387" s="78">
        <v>2</v>
      </c>
      <c r="AE387" s="78">
        <v>1</v>
      </c>
      <c r="AG387" s="78" t="s">
        <v>101</v>
      </c>
      <c r="AH387" s="78" t="s">
        <v>102</v>
      </c>
      <c r="AI387" s="78" t="s">
        <v>79</v>
      </c>
      <c r="AK387" s="18">
        <v>2</v>
      </c>
      <c r="AL387" s="18" t="s">
        <v>132</v>
      </c>
      <c r="AM387" s="88">
        <v>1</v>
      </c>
      <c r="AP387" s="18" t="s">
        <v>161</v>
      </c>
      <c r="AQ387" s="18" t="s">
        <v>82</v>
      </c>
      <c r="AS387" s="18">
        <v>5</v>
      </c>
      <c r="AT387" s="78" t="s">
        <v>515</v>
      </c>
      <c r="AU387" s="18">
        <v>0.6</v>
      </c>
      <c r="AW387" s="78" t="s">
        <v>710</v>
      </c>
      <c r="AX387" s="85"/>
      <c r="BA387" s="19">
        <v>363574</v>
      </c>
      <c r="BB387" s="38">
        <v>1</v>
      </c>
      <c r="BC387" s="78" t="s">
        <v>85</v>
      </c>
      <c r="BD387" s="18" t="s">
        <v>86</v>
      </c>
      <c r="BE387" s="18" t="s">
        <v>87</v>
      </c>
      <c r="BG387" s="88">
        <v>1</v>
      </c>
      <c r="BH387" s="18">
        <v>1</v>
      </c>
      <c r="BI387" s="78" t="s">
        <v>7923</v>
      </c>
      <c r="BJ387" s="78" t="s">
        <v>1540</v>
      </c>
      <c r="BK387" s="18">
        <v>1</v>
      </c>
      <c r="BM387" s="18">
        <v>9</v>
      </c>
      <c r="BN387" s="18" t="s">
        <v>87</v>
      </c>
      <c r="FK387" s="18">
        <v>3</v>
      </c>
      <c r="FL387" s="78" t="s">
        <v>105</v>
      </c>
      <c r="FM387" s="18">
        <v>0.95</v>
      </c>
      <c r="FP387" s="95" t="s">
        <v>1541</v>
      </c>
    </row>
    <row r="388" spans="1:172" s="18" customFormat="1">
      <c r="A388" s="18" t="s">
        <v>1544</v>
      </c>
      <c r="B388" s="78" t="s">
        <v>1545</v>
      </c>
      <c r="C388" s="78" t="s">
        <v>1546</v>
      </c>
      <c r="D388" s="79">
        <v>42735</v>
      </c>
      <c r="E388" s="80"/>
      <c r="N388" s="18">
        <v>6</v>
      </c>
      <c r="Z388" s="85"/>
      <c r="AD388" s="78">
        <v>1</v>
      </c>
      <c r="AE388" s="78">
        <v>1.05</v>
      </c>
      <c r="AG388" s="78" t="s">
        <v>77</v>
      </c>
      <c r="AH388" s="78" t="s">
        <v>160</v>
      </c>
      <c r="AI388" s="78" t="s">
        <v>79</v>
      </c>
      <c r="AK388" s="18">
        <v>1</v>
      </c>
      <c r="AL388" s="18" t="s">
        <v>80</v>
      </c>
      <c r="AM388" s="88">
        <v>1.05</v>
      </c>
      <c r="AP388" s="18" t="s">
        <v>289</v>
      </c>
      <c r="AQ388" s="18" t="s">
        <v>82</v>
      </c>
      <c r="AS388" s="18">
        <v>3</v>
      </c>
      <c r="AT388" s="78" t="s">
        <v>305</v>
      </c>
      <c r="AU388" s="18">
        <v>0.8</v>
      </c>
      <c r="AW388" s="78" t="s">
        <v>1547</v>
      </c>
      <c r="AX388" s="85">
        <v>1</v>
      </c>
      <c r="AY388" s="78" t="s">
        <v>1548</v>
      </c>
      <c r="BA388" s="19">
        <v>124481</v>
      </c>
      <c r="BB388" s="38">
        <v>1</v>
      </c>
      <c r="BC388" s="78" t="s">
        <v>85</v>
      </c>
      <c r="BD388" s="18" t="s">
        <v>86</v>
      </c>
      <c r="BE388" s="18" t="s">
        <v>87</v>
      </c>
      <c r="BG388" s="88">
        <v>1</v>
      </c>
      <c r="BH388" s="18">
        <v>2</v>
      </c>
      <c r="BI388" s="38" t="s">
        <v>274</v>
      </c>
      <c r="BJ388" s="78" t="s">
        <v>275</v>
      </c>
      <c r="BK388" s="18">
        <v>0.7</v>
      </c>
      <c r="BM388" s="18">
        <v>6</v>
      </c>
      <c r="BN388" s="18" t="s">
        <v>87</v>
      </c>
      <c r="FK388" s="18">
        <v>3</v>
      </c>
      <c r="FL388" s="37" t="s">
        <v>89</v>
      </c>
      <c r="FM388" s="18">
        <v>0.95</v>
      </c>
      <c r="FP388" s="95" t="s">
        <v>1490</v>
      </c>
    </row>
    <row r="389" spans="1:172" s="18" customFormat="1">
      <c r="A389" s="18" t="s">
        <v>1549</v>
      </c>
      <c r="B389" s="78" t="s">
        <v>1550</v>
      </c>
      <c r="C389" s="78" t="s">
        <v>1551</v>
      </c>
      <c r="D389" s="79">
        <v>42735</v>
      </c>
      <c r="E389" s="80"/>
      <c r="N389" s="18">
        <v>9.1</v>
      </c>
      <c r="Z389" s="85"/>
      <c r="AD389" s="78">
        <v>2</v>
      </c>
      <c r="AE389" s="78">
        <v>1</v>
      </c>
      <c r="AG389" s="78" t="s">
        <v>101</v>
      </c>
      <c r="AH389" s="78" t="s">
        <v>102</v>
      </c>
      <c r="AI389" s="78" t="s">
        <v>79</v>
      </c>
      <c r="AK389" s="18">
        <v>1</v>
      </c>
      <c r="AL389" s="18" t="s">
        <v>80</v>
      </c>
      <c r="AM389" s="88">
        <v>1.05</v>
      </c>
      <c r="AP389" s="18" t="s">
        <v>417</v>
      </c>
      <c r="AQ389" s="18" t="s">
        <v>82</v>
      </c>
      <c r="AS389" s="18">
        <v>3</v>
      </c>
      <c r="AT389" s="78" t="s">
        <v>305</v>
      </c>
      <c r="AU389" s="18">
        <v>0.8</v>
      </c>
      <c r="AW389" s="78" t="s">
        <v>1552</v>
      </c>
      <c r="AX389" s="85">
        <v>1</v>
      </c>
      <c r="AY389" s="78" t="s">
        <v>1548</v>
      </c>
      <c r="BA389" s="19">
        <v>459058</v>
      </c>
      <c r="BB389" s="38">
        <v>1</v>
      </c>
      <c r="BC389" s="78" t="s">
        <v>85</v>
      </c>
      <c r="BD389" s="18" t="s">
        <v>86</v>
      </c>
      <c r="BE389" s="18" t="s">
        <v>87</v>
      </c>
      <c r="BG389" s="88">
        <v>1</v>
      </c>
      <c r="BH389" s="18">
        <v>1</v>
      </c>
      <c r="BI389" s="78" t="s">
        <v>88</v>
      </c>
      <c r="BJ389" s="78" t="s">
        <v>275</v>
      </c>
      <c r="BK389" s="18">
        <v>1</v>
      </c>
      <c r="BM389" s="18">
        <v>9.1</v>
      </c>
      <c r="BN389" s="18" t="s">
        <v>87</v>
      </c>
      <c r="FK389" s="18">
        <v>3</v>
      </c>
      <c r="FL389" s="78" t="s">
        <v>105</v>
      </c>
      <c r="FM389" s="18">
        <v>0.95</v>
      </c>
      <c r="FP389" s="95" t="s">
        <v>1437</v>
      </c>
    </row>
    <row r="390" spans="1:172" s="18" customFormat="1">
      <c r="A390" s="18" t="s">
        <v>1553</v>
      </c>
      <c r="B390" s="78" t="s">
        <v>1554</v>
      </c>
      <c r="C390" s="78" t="s">
        <v>1551</v>
      </c>
      <c r="D390" s="79">
        <v>42735</v>
      </c>
      <c r="E390" s="80"/>
      <c r="N390" s="18">
        <v>9.1</v>
      </c>
      <c r="Z390" s="85"/>
      <c r="AD390" s="78">
        <v>2</v>
      </c>
      <c r="AE390" s="78">
        <v>1</v>
      </c>
      <c r="AG390" s="78" t="s">
        <v>101</v>
      </c>
      <c r="AH390" s="78" t="s">
        <v>102</v>
      </c>
      <c r="AI390" s="78" t="s">
        <v>79</v>
      </c>
      <c r="AK390" s="18">
        <v>1</v>
      </c>
      <c r="AL390" s="18" t="s">
        <v>80</v>
      </c>
      <c r="AM390" s="88">
        <v>1.05</v>
      </c>
      <c r="AP390" s="18" t="s">
        <v>417</v>
      </c>
      <c r="AQ390" s="18" t="s">
        <v>82</v>
      </c>
      <c r="AS390" s="18">
        <v>3</v>
      </c>
      <c r="AT390" s="78" t="s">
        <v>305</v>
      </c>
      <c r="AU390" s="18">
        <v>0.8</v>
      </c>
      <c r="AW390" s="78" t="s">
        <v>1552</v>
      </c>
      <c r="AX390" s="85">
        <v>1</v>
      </c>
      <c r="AY390" s="78" t="s">
        <v>1548</v>
      </c>
      <c r="BA390" s="19">
        <v>459058</v>
      </c>
      <c r="BB390" s="38">
        <v>1</v>
      </c>
      <c r="BC390" s="78" t="s">
        <v>85</v>
      </c>
      <c r="BD390" s="18" t="s">
        <v>86</v>
      </c>
      <c r="BE390" s="18" t="s">
        <v>87</v>
      </c>
      <c r="BG390" s="88">
        <v>1</v>
      </c>
      <c r="BH390" s="18">
        <v>1</v>
      </c>
      <c r="BI390" s="78" t="s">
        <v>88</v>
      </c>
      <c r="BJ390" s="78" t="s">
        <v>275</v>
      </c>
      <c r="BK390" s="18">
        <v>1</v>
      </c>
      <c r="BM390" s="18">
        <v>9.1</v>
      </c>
      <c r="BN390" s="18" t="s">
        <v>87</v>
      </c>
      <c r="FK390" s="18">
        <v>3</v>
      </c>
      <c r="FL390" s="78" t="s">
        <v>105</v>
      </c>
      <c r="FM390" s="18">
        <v>0.95</v>
      </c>
      <c r="FP390" s="95" t="s">
        <v>1437</v>
      </c>
    </row>
    <row r="391" spans="1:172" s="18" customFormat="1">
      <c r="A391" s="18" t="s">
        <v>1555</v>
      </c>
      <c r="B391" s="78" t="s">
        <v>1556</v>
      </c>
      <c r="C391" s="78" t="s">
        <v>1557</v>
      </c>
      <c r="D391" s="79">
        <v>42735</v>
      </c>
      <c r="E391" s="80"/>
      <c r="N391" s="18">
        <v>7</v>
      </c>
      <c r="Z391" s="85"/>
      <c r="AD391" s="78">
        <v>1</v>
      </c>
      <c r="AE391" s="78">
        <v>1.05</v>
      </c>
      <c r="AG391" s="78" t="s">
        <v>77</v>
      </c>
      <c r="AH391" s="78" t="s">
        <v>125</v>
      </c>
      <c r="AI391" s="78" t="s">
        <v>79</v>
      </c>
      <c r="AK391" s="18">
        <v>3</v>
      </c>
      <c r="AL391" s="18" t="s">
        <v>119</v>
      </c>
      <c r="AM391" s="88">
        <v>0.95</v>
      </c>
      <c r="AP391" s="18" t="s">
        <v>120</v>
      </c>
      <c r="AQ391" s="18" t="s">
        <v>82</v>
      </c>
      <c r="AS391" s="18">
        <v>3</v>
      </c>
      <c r="AT391" s="78" t="s">
        <v>305</v>
      </c>
      <c r="AU391" s="18">
        <v>0.8</v>
      </c>
      <c r="AW391" s="78" t="s">
        <v>1558</v>
      </c>
      <c r="AX391" s="85">
        <v>1</v>
      </c>
      <c r="AY391" s="78" t="s">
        <v>1559</v>
      </c>
      <c r="BA391" s="19">
        <v>313829</v>
      </c>
      <c r="BB391" s="38">
        <v>1</v>
      </c>
      <c r="BC391" s="78" t="s">
        <v>85</v>
      </c>
      <c r="BD391" s="18" t="s">
        <v>86</v>
      </c>
      <c r="BE391" s="18" t="s">
        <v>87</v>
      </c>
      <c r="BG391" s="88">
        <v>1</v>
      </c>
      <c r="BH391" s="18">
        <v>2</v>
      </c>
      <c r="BI391" s="38" t="s">
        <v>274</v>
      </c>
      <c r="BJ391" s="78" t="s">
        <v>275</v>
      </c>
      <c r="BK391" s="18">
        <v>0.7</v>
      </c>
      <c r="BM391" s="18">
        <v>7</v>
      </c>
      <c r="BN391" s="18" t="s">
        <v>87</v>
      </c>
      <c r="FK391" s="18">
        <v>3</v>
      </c>
      <c r="FL391" s="37" t="s">
        <v>89</v>
      </c>
      <c r="FM391" s="18">
        <v>0.95</v>
      </c>
      <c r="FP391" s="95" t="s">
        <v>1429</v>
      </c>
    </row>
    <row r="392" spans="1:172" s="18" customFormat="1">
      <c r="A392" s="18" t="s">
        <v>1560</v>
      </c>
      <c r="B392" s="78" t="s">
        <v>1561</v>
      </c>
      <c r="C392" s="78" t="s">
        <v>1557</v>
      </c>
      <c r="D392" s="79">
        <v>42735</v>
      </c>
      <c r="E392" s="80"/>
      <c r="N392" s="18">
        <v>7</v>
      </c>
      <c r="Z392" s="85"/>
      <c r="AD392" s="78">
        <v>1</v>
      </c>
      <c r="AE392" s="78">
        <v>1.05</v>
      </c>
      <c r="AG392" s="78" t="s">
        <v>77</v>
      </c>
      <c r="AH392" s="78" t="s">
        <v>125</v>
      </c>
      <c r="AI392" s="78" t="s">
        <v>79</v>
      </c>
      <c r="AK392" s="18">
        <v>3</v>
      </c>
      <c r="AL392" s="18" t="s">
        <v>119</v>
      </c>
      <c r="AM392" s="88">
        <v>0.95</v>
      </c>
      <c r="AP392" s="18" t="s">
        <v>120</v>
      </c>
      <c r="AQ392" s="18" t="s">
        <v>82</v>
      </c>
      <c r="AS392" s="18">
        <v>3</v>
      </c>
      <c r="AT392" s="78" t="s">
        <v>305</v>
      </c>
      <c r="AU392" s="18">
        <v>0.8</v>
      </c>
      <c r="AW392" s="78" t="s">
        <v>1558</v>
      </c>
      <c r="AX392" s="85">
        <v>1</v>
      </c>
      <c r="AY392" s="78" t="s">
        <v>1559</v>
      </c>
      <c r="BA392" s="19">
        <v>313829</v>
      </c>
      <c r="BB392" s="38">
        <v>1</v>
      </c>
      <c r="BC392" s="78" t="s">
        <v>85</v>
      </c>
      <c r="BD392" s="18" t="s">
        <v>86</v>
      </c>
      <c r="BE392" s="18" t="s">
        <v>87</v>
      </c>
      <c r="BG392" s="88">
        <v>1</v>
      </c>
      <c r="BH392" s="18">
        <v>2</v>
      </c>
      <c r="BI392" s="38" t="s">
        <v>274</v>
      </c>
      <c r="BJ392" s="78" t="s">
        <v>275</v>
      </c>
      <c r="BK392" s="18">
        <v>0.7</v>
      </c>
      <c r="BM392" s="18">
        <v>7</v>
      </c>
      <c r="BN392" s="18" t="s">
        <v>87</v>
      </c>
      <c r="FK392" s="18">
        <v>3</v>
      </c>
      <c r="FL392" s="37" t="s">
        <v>89</v>
      </c>
      <c r="FM392" s="18">
        <v>0.95</v>
      </c>
      <c r="FP392" s="95" t="s">
        <v>1429</v>
      </c>
    </row>
    <row r="393" spans="1:172" s="18" customFormat="1">
      <c r="A393" s="18" t="s">
        <v>1562</v>
      </c>
      <c r="B393" s="78" t="s">
        <v>1563</v>
      </c>
      <c r="C393" s="78" t="s">
        <v>1049</v>
      </c>
      <c r="D393" s="79">
        <v>42735</v>
      </c>
      <c r="E393" s="80"/>
      <c r="N393" s="18">
        <v>35</v>
      </c>
      <c r="Z393" s="85"/>
      <c r="AD393" s="78">
        <v>1</v>
      </c>
      <c r="AE393" s="78">
        <v>1.05</v>
      </c>
      <c r="AG393" s="78" t="s">
        <v>77</v>
      </c>
      <c r="AH393" s="78" t="s">
        <v>125</v>
      </c>
      <c r="AI393" s="78" t="s">
        <v>79</v>
      </c>
      <c r="AK393" s="18">
        <v>2</v>
      </c>
      <c r="AL393" s="18" t="s">
        <v>132</v>
      </c>
      <c r="AM393" s="88">
        <v>1</v>
      </c>
      <c r="AP393" s="18" t="s">
        <v>341</v>
      </c>
      <c r="AQ393" s="18" t="s">
        <v>82</v>
      </c>
      <c r="AS393" s="18">
        <v>3</v>
      </c>
      <c r="AT393" s="78" t="s">
        <v>305</v>
      </c>
      <c r="AU393" s="18">
        <v>0.8</v>
      </c>
      <c r="AW393" s="78" t="s">
        <v>1050</v>
      </c>
      <c r="AX393" s="85">
        <v>0.51</v>
      </c>
      <c r="AY393" s="78" t="s">
        <v>617</v>
      </c>
      <c r="BA393" s="19">
        <v>430596</v>
      </c>
      <c r="BB393" s="38">
        <v>1</v>
      </c>
      <c r="BC393" s="78" t="s">
        <v>85</v>
      </c>
      <c r="BD393" s="18" t="s">
        <v>86</v>
      </c>
      <c r="BE393" s="18" t="s">
        <v>87</v>
      </c>
      <c r="BG393" s="88">
        <v>1</v>
      </c>
      <c r="BH393" s="18">
        <v>1</v>
      </c>
      <c r="BI393" s="38" t="s">
        <v>377</v>
      </c>
      <c r="BJ393" s="78" t="s">
        <v>275</v>
      </c>
      <c r="BK393" s="18">
        <v>1</v>
      </c>
      <c r="BM393" s="18">
        <v>35</v>
      </c>
      <c r="BN393" s="18" t="s">
        <v>87</v>
      </c>
      <c r="FK393" s="18">
        <v>3</v>
      </c>
      <c r="FL393" s="37" t="s">
        <v>362</v>
      </c>
      <c r="FM393" s="18">
        <v>0.95</v>
      </c>
      <c r="FP393" s="95" t="s">
        <v>1564</v>
      </c>
    </row>
    <row r="394" spans="1:172" s="18" customFormat="1">
      <c r="A394" s="18" t="s">
        <v>1565</v>
      </c>
      <c r="B394" s="78" t="s">
        <v>1566</v>
      </c>
      <c r="C394" s="78" t="s">
        <v>1567</v>
      </c>
      <c r="D394" s="79">
        <v>42735</v>
      </c>
      <c r="E394" s="80"/>
      <c r="N394" s="18">
        <v>7.2</v>
      </c>
      <c r="Z394" s="85"/>
      <c r="AD394" s="78">
        <v>2</v>
      </c>
      <c r="AE394" s="78">
        <v>1</v>
      </c>
      <c r="AG394" s="78" t="s">
        <v>101</v>
      </c>
      <c r="AH394" s="78" t="s">
        <v>102</v>
      </c>
      <c r="AI394" s="78" t="s">
        <v>79</v>
      </c>
      <c r="AK394" s="18">
        <v>1</v>
      </c>
      <c r="AL394" s="18" t="s">
        <v>80</v>
      </c>
      <c r="AM394" s="88">
        <v>1.05</v>
      </c>
      <c r="AP394" s="18" t="s">
        <v>417</v>
      </c>
      <c r="AQ394" s="18" t="s">
        <v>82</v>
      </c>
      <c r="AS394" s="18">
        <v>3</v>
      </c>
      <c r="AT394" s="78" t="s">
        <v>305</v>
      </c>
      <c r="AU394" s="18">
        <v>0.8</v>
      </c>
      <c r="AW394" s="78" t="s">
        <v>1568</v>
      </c>
      <c r="AX394" s="85">
        <v>0.51</v>
      </c>
      <c r="AY394" s="78" t="s">
        <v>1569</v>
      </c>
      <c r="BA394" s="19">
        <v>4727</v>
      </c>
      <c r="BB394" s="38">
        <v>1</v>
      </c>
      <c r="BC394" s="78" t="s">
        <v>85</v>
      </c>
      <c r="BD394" s="18" t="s">
        <v>86</v>
      </c>
      <c r="BE394" s="18" t="s">
        <v>87</v>
      </c>
      <c r="BG394" s="88">
        <v>1</v>
      </c>
      <c r="BH394" s="18">
        <v>1</v>
      </c>
      <c r="BI394" s="78" t="s">
        <v>88</v>
      </c>
      <c r="BJ394" s="78" t="s">
        <v>275</v>
      </c>
      <c r="BK394" s="18">
        <v>1</v>
      </c>
      <c r="BM394" s="18">
        <v>7.2</v>
      </c>
      <c r="BN394" s="18" t="s">
        <v>87</v>
      </c>
      <c r="FK394" s="18">
        <v>3</v>
      </c>
      <c r="FL394" s="78" t="s">
        <v>105</v>
      </c>
      <c r="FM394" s="18">
        <v>0.95</v>
      </c>
      <c r="FP394" s="95" t="s">
        <v>1570</v>
      </c>
    </row>
    <row r="395" spans="1:172" s="18" customFormat="1">
      <c r="A395" s="18" t="s">
        <v>1571</v>
      </c>
      <c r="B395" s="78" t="s">
        <v>1572</v>
      </c>
      <c r="C395" s="78" t="s">
        <v>1567</v>
      </c>
      <c r="D395" s="79">
        <v>42735</v>
      </c>
      <c r="E395" s="80"/>
      <c r="N395" s="18">
        <v>7.2</v>
      </c>
      <c r="Z395" s="85"/>
      <c r="AD395" s="78">
        <v>2</v>
      </c>
      <c r="AE395" s="78">
        <v>1</v>
      </c>
      <c r="AG395" s="78" t="s">
        <v>101</v>
      </c>
      <c r="AH395" s="78" t="s">
        <v>102</v>
      </c>
      <c r="AI395" s="78" t="s">
        <v>79</v>
      </c>
      <c r="AK395" s="18">
        <v>1</v>
      </c>
      <c r="AL395" s="18" t="s">
        <v>80</v>
      </c>
      <c r="AM395" s="88">
        <v>1.05</v>
      </c>
      <c r="AP395" s="18" t="s">
        <v>417</v>
      </c>
      <c r="AQ395" s="18" t="s">
        <v>82</v>
      </c>
      <c r="AS395" s="18">
        <v>3</v>
      </c>
      <c r="AT395" s="78" t="s">
        <v>305</v>
      </c>
      <c r="AU395" s="18">
        <v>0.8</v>
      </c>
      <c r="AW395" s="78" t="s">
        <v>1568</v>
      </c>
      <c r="AX395" s="85">
        <v>0.51</v>
      </c>
      <c r="AY395" s="78" t="s">
        <v>1569</v>
      </c>
      <c r="BA395" s="19">
        <v>4727</v>
      </c>
      <c r="BB395" s="38">
        <v>1</v>
      </c>
      <c r="BC395" s="78" t="s">
        <v>85</v>
      </c>
      <c r="BD395" s="18" t="s">
        <v>86</v>
      </c>
      <c r="BE395" s="18" t="s">
        <v>87</v>
      </c>
      <c r="BG395" s="88">
        <v>1</v>
      </c>
      <c r="BH395" s="18">
        <v>1</v>
      </c>
      <c r="BI395" s="78" t="s">
        <v>88</v>
      </c>
      <c r="BJ395" s="78" t="s">
        <v>275</v>
      </c>
      <c r="BK395" s="18">
        <v>1</v>
      </c>
      <c r="BM395" s="18">
        <v>7.2</v>
      </c>
      <c r="BN395" s="18" t="s">
        <v>87</v>
      </c>
      <c r="FK395" s="18">
        <v>3</v>
      </c>
      <c r="FL395" s="78" t="s">
        <v>105</v>
      </c>
      <c r="FM395" s="18">
        <v>0.95</v>
      </c>
      <c r="FP395" s="95" t="s">
        <v>1570</v>
      </c>
    </row>
    <row r="396" spans="1:172" s="18" customFormat="1">
      <c r="A396" s="18" t="s">
        <v>1573</v>
      </c>
      <c r="B396" s="78" t="s">
        <v>1574</v>
      </c>
      <c r="C396" s="78" t="s">
        <v>1435</v>
      </c>
      <c r="D396" s="79">
        <v>42735</v>
      </c>
      <c r="E396" s="80"/>
      <c r="N396" s="18">
        <v>13</v>
      </c>
      <c r="Z396" s="85"/>
      <c r="AD396" s="78">
        <v>1</v>
      </c>
      <c r="AE396" s="78">
        <v>1.05</v>
      </c>
      <c r="AG396" s="78" t="s">
        <v>77</v>
      </c>
      <c r="AH396" s="78" t="s">
        <v>160</v>
      </c>
      <c r="AI396" s="78" t="s">
        <v>79</v>
      </c>
      <c r="AK396" s="18">
        <v>3</v>
      </c>
      <c r="AL396" s="18" t="s">
        <v>119</v>
      </c>
      <c r="AM396" s="88">
        <v>0.95</v>
      </c>
      <c r="AP396" s="18" t="s">
        <v>126</v>
      </c>
      <c r="AQ396" s="18" t="s">
        <v>82</v>
      </c>
      <c r="AS396" s="18">
        <v>3</v>
      </c>
      <c r="AT396" s="78" t="s">
        <v>305</v>
      </c>
      <c r="AU396" s="18">
        <v>0.8</v>
      </c>
      <c r="AW396" s="78" t="s">
        <v>1575</v>
      </c>
      <c r="AX396" s="85">
        <v>1</v>
      </c>
      <c r="AY396" s="78" t="s">
        <v>618</v>
      </c>
      <c r="BA396" s="19">
        <v>450721</v>
      </c>
      <c r="BB396" s="38">
        <v>1</v>
      </c>
      <c r="BC396" s="78" t="s">
        <v>85</v>
      </c>
      <c r="BD396" s="18" t="s">
        <v>86</v>
      </c>
      <c r="BE396" s="18" t="s">
        <v>87</v>
      </c>
      <c r="BG396" s="88">
        <v>1</v>
      </c>
      <c r="BH396" s="18">
        <v>1</v>
      </c>
      <c r="BI396" s="38" t="s">
        <v>377</v>
      </c>
      <c r="BJ396" s="78" t="s">
        <v>275</v>
      </c>
      <c r="BK396" s="18">
        <v>1</v>
      </c>
      <c r="BM396" s="18">
        <v>13</v>
      </c>
      <c r="BN396" s="18" t="s">
        <v>87</v>
      </c>
      <c r="FK396" s="18">
        <v>3</v>
      </c>
      <c r="FL396" s="37" t="s">
        <v>89</v>
      </c>
      <c r="FM396" s="18">
        <v>0.95</v>
      </c>
      <c r="FP396" s="95" t="s">
        <v>1576</v>
      </c>
    </row>
    <row r="397" spans="1:172" s="18" customFormat="1">
      <c r="A397" s="18" t="s">
        <v>1577</v>
      </c>
      <c r="B397" s="78" t="s">
        <v>1578</v>
      </c>
      <c r="C397" s="78" t="s">
        <v>1435</v>
      </c>
      <c r="D397" s="79">
        <v>42735</v>
      </c>
      <c r="E397" s="80"/>
      <c r="N397" s="18">
        <v>13</v>
      </c>
      <c r="Z397" s="85"/>
      <c r="AD397" s="78">
        <v>1</v>
      </c>
      <c r="AE397" s="78">
        <v>1.05</v>
      </c>
      <c r="AG397" s="78" t="s">
        <v>77</v>
      </c>
      <c r="AH397" s="78" t="s">
        <v>160</v>
      </c>
      <c r="AI397" s="78" t="s">
        <v>79</v>
      </c>
      <c r="AK397" s="18">
        <v>3</v>
      </c>
      <c r="AL397" s="18" t="s">
        <v>119</v>
      </c>
      <c r="AM397" s="88">
        <v>0.95</v>
      </c>
      <c r="AP397" s="18" t="s">
        <v>126</v>
      </c>
      <c r="AQ397" s="18" t="s">
        <v>82</v>
      </c>
      <c r="AS397" s="18">
        <v>3</v>
      </c>
      <c r="AT397" s="78" t="s">
        <v>305</v>
      </c>
      <c r="AU397" s="18">
        <v>0.8</v>
      </c>
      <c r="AW397" s="78" t="s">
        <v>1575</v>
      </c>
      <c r="AX397" s="85">
        <v>1</v>
      </c>
      <c r="AY397" s="78" t="s">
        <v>618</v>
      </c>
      <c r="BA397" s="19">
        <v>450721</v>
      </c>
      <c r="BB397" s="38">
        <v>1</v>
      </c>
      <c r="BC397" s="78" t="s">
        <v>85</v>
      </c>
      <c r="BD397" s="18" t="s">
        <v>86</v>
      </c>
      <c r="BE397" s="18" t="s">
        <v>87</v>
      </c>
      <c r="BG397" s="88">
        <v>1</v>
      </c>
      <c r="BH397" s="18">
        <v>1</v>
      </c>
      <c r="BI397" s="38" t="s">
        <v>377</v>
      </c>
      <c r="BJ397" s="78" t="s">
        <v>275</v>
      </c>
      <c r="BK397" s="18">
        <v>1</v>
      </c>
      <c r="BM397" s="18">
        <v>13</v>
      </c>
      <c r="BN397" s="18" t="s">
        <v>87</v>
      </c>
      <c r="FK397" s="18">
        <v>3</v>
      </c>
      <c r="FL397" s="37" t="s">
        <v>89</v>
      </c>
      <c r="FM397" s="18">
        <v>0.95</v>
      </c>
      <c r="FP397" s="95" t="s">
        <v>1576</v>
      </c>
    </row>
    <row r="398" spans="1:172" s="18" customFormat="1">
      <c r="A398" s="18" t="s">
        <v>1385</v>
      </c>
      <c r="B398" s="78" t="s">
        <v>1386</v>
      </c>
      <c r="C398" s="78" t="s">
        <v>1387</v>
      </c>
      <c r="D398" s="79">
        <v>42735</v>
      </c>
      <c r="E398" s="80"/>
      <c r="N398" s="18">
        <v>9</v>
      </c>
      <c r="Z398" s="85"/>
      <c r="AD398" s="78">
        <v>2</v>
      </c>
      <c r="AE398" s="78">
        <v>1</v>
      </c>
      <c r="AG398" s="78" t="s">
        <v>101</v>
      </c>
      <c r="AH398" s="78" t="s">
        <v>102</v>
      </c>
      <c r="AI398" s="78" t="s">
        <v>79</v>
      </c>
      <c r="AK398" s="18">
        <v>1</v>
      </c>
      <c r="AL398" s="18" t="s">
        <v>80</v>
      </c>
      <c r="AM398" s="88">
        <v>1.05</v>
      </c>
      <c r="AP398" s="18" t="s">
        <v>417</v>
      </c>
      <c r="AQ398" s="18" t="s">
        <v>82</v>
      </c>
      <c r="AS398" s="38">
        <v>5</v>
      </c>
      <c r="AT398" s="78" t="s">
        <v>515</v>
      </c>
      <c r="AU398" s="38">
        <v>0.6</v>
      </c>
      <c r="AV398" s="38"/>
      <c r="AW398" s="78" t="s">
        <v>571</v>
      </c>
      <c r="AX398" s="96"/>
      <c r="AY398" s="38"/>
      <c r="AZ398" s="38"/>
      <c r="BA398" s="19">
        <v>380943</v>
      </c>
      <c r="BB398" s="38">
        <v>1</v>
      </c>
      <c r="BC398" s="78" t="s">
        <v>85</v>
      </c>
      <c r="BD398" s="38" t="s">
        <v>86</v>
      </c>
      <c r="BE398" s="38" t="s">
        <v>87</v>
      </c>
      <c r="BF398" s="38"/>
      <c r="BG398" s="88">
        <v>1</v>
      </c>
      <c r="BH398" s="38">
        <v>1</v>
      </c>
      <c r="BI398" s="78" t="s">
        <v>7923</v>
      </c>
      <c r="BJ398" s="78" t="s">
        <v>1090</v>
      </c>
      <c r="BK398" s="18">
        <v>1</v>
      </c>
      <c r="BM398" s="18">
        <f>9*5/12</f>
        <v>3.75</v>
      </c>
      <c r="BN398" s="18" t="s">
        <v>87</v>
      </c>
      <c r="FK398" s="18">
        <v>3</v>
      </c>
      <c r="FL398" s="78" t="s">
        <v>105</v>
      </c>
      <c r="FM398" s="18">
        <v>0.95</v>
      </c>
      <c r="FP398" s="95" t="s">
        <v>1388</v>
      </c>
    </row>
    <row r="399" spans="1:172" s="18" customFormat="1">
      <c r="A399" s="18" t="s">
        <v>1579</v>
      </c>
      <c r="B399" s="78" t="s">
        <v>1580</v>
      </c>
      <c r="C399" s="78" t="s">
        <v>1581</v>
      </c>
      <c r="D399" s="79">
        <v>42735</v>
      </c>
      <c r="E399" s="80"/>
      <c r="N399" s="18">
        <v>3.5</v>
      </c>
      <c r="Z399" s="85"/>
      <c r="AD399" s="78">
        <v>2</v>
      </c>
      <c r="AE399" s="78">
        <v>1</v>
      </c>
      <c r="AG399" s="78" t="s">
        <v>101</v>
      </c>
      <c r="AH399" s="78" t="s">
        <v>102</v>
      </c>
      <c r="AI399" s="78" t="s">
        <v>79</v>
      </c>
      <c r="AK399" s="18">
        <v>2</v>
      </c>
      <c r="AL399" s="18" t="s">
        <v>132</v>
      </c>
      <c r="AM399" s="88">
        <v>1</v>
      </c>
      <c r="AP399" s="18" t="s">
        <v>161</v>
      </c>
      <c r="AQ399" s="18" t="s">
        <v>82</v>
      </c>
      <c r="AS399" s="38">
        <v>5</v>
      </c>
      <c r="AT399" s="78" t="s">
        <v>515</v>
      </c>
      <c r="AU399" s="38">
        <v>0.6</v>
      </c>
      <c r="AV399" s="38"/>
      <c r="AW399" s="78" t="s">
        <v>571</v>
      </c>
      <c r="AX399" s="96"/>
      <c r="AY399" s="38"/>
      <c r="AZ399" s="38"/>
      <c r="BA399" s="19">
        <v>380943</v>
      </c>
      <c r="BB399" s="38">
        <v>1</v>
      </c>
      <c r="BC399" s="78" t="s">
        <v>85</v>
      </c>
      <c r="BD399" s="38" t="s">
        <v>86</v>
      </c>
      <c r="BE399" s="38" t="s">
        <v>87</v>
      </c>
      <c r="BF399" s="38"/>
      <c r="BG399" s="88">
        <v>1</v>
      </c>
      <c r="BH399" s="38">
        <v>1</v>
      </c>
      <c r="BI399" s="78" t="s">
        <v>7923</v>
      </c>
      <c r="BJ399" s="78" t="s">
        <v>1090</v>
      </c>
      <c r="BK399" s="18">
        <v>1</v>
      </c>
      <c r="BM399" s="18">
        <v>1.75</v>
      </c>
      <c r="BN399" s="18" t="s">
        <v>87</v>
      </c>
      <c r="FK399" s="18">
        <v>3</v>
      </c>
      <c r="FL399" s="78" t="s">
        <v>105</v>
      </c>
      <c r="FM399" s="18">
        <v>0.95</v>
      </c>
      <c r="FP399" s="95" t="s">
        <v>1582</v>
      </c>
    </row>
    <row r="400" spans="1:172" s="18" customFormat="1" ht="14.25" customHeight="1">
      <c r="A400" s="18" t="s">
        <v>1583</v>
      </c>
      <c r="B400" s="78" t="s">
        <v>1584</v>
      </c>
      <c r="C400" s="78" t="s">
        <v>1104</v>
      </c>
      <c r="D400" s="79">
        <v>42735</v>
      </c>
      <c r="E400" s="80"/>
      <c r="N400" s="18">
        <v>2</v>
      </c>
      <c r="Z400" s="85"/>
      <c r="AD400" s="78">
        <v>2</v>
      </c>
      <c r="AE400" s="78">
        <v>1</v>
      </c>
      <c r="AG400" s="78" t="s">
        <v>101</v>
      </c>
      <c r="AH400" s="78" t="s">
        <v>102</v>
      </c>
      <c r="AI400" s="78" t="s">
        <v>79</v>
      </c>
      <c r="AK400" s="18">
        <v>2</v>
      </c>
      <c r="AL400" s="18" t="s">
        <v>132</v>
      </c>
      <c r="AM400" s="88">
        <v>1</v>
      </c>
      <c r="AP400" s="18" t="s">
        <v>161</v>
      </c>
      <c r="AQ400" s="18" t="s">
        <v>82</v>
      </c>
      <c r="AS400" s="18">
        <v>5</v>
      </c>
      <c r="AT400" s="78" t="s">
        <v>515</v>
      </c>
      <c r="AU400" s="18">
        <v>0.6</v>
      </c>
      <c r="AW400" s="78" t="s">
        <v>571</v>
      </c>
      <c r="AX400" s="85"/>
      <c r="BA400" s="19">
        <v>380943</v>
      </c>
      <c r="BB400" s="38">
        <v>1</v>
      </c>
      <c r="BC400" s="78" t="s">
        <v>85</v>
      </c>
      <c r="BD400" s="18" t="s">
        <v>86</v>
      </c>
      <c r="BE400" s="18" t="s">
        <v>87</v>
      </c>
      <c r="BG400" s="88">
        <v>1</v>
      </c>
      <c r="BH400" s="18">
        <v>1</v>
      </c>
      <c r="BI400" s="78" t="s">
        <v>7923</v>
      </c>
      <c r="BJ400" s="78" t="s">
        <v>618</v>
      </c>
      <c r="BK400" s="18">
        <v>1</v>
      </c>
      <c r="BM400" s="18">
        <v>2</v>
      </c>
      <c r="BN400" s="18" t="s">
        <v>87</v>
      </c>
      <c r="BO400" s="18" t="s">
        <v>1585</v>
      </c>
      <c r="FK400" s="18">
        <v>3</v>
      </c>
      <c r="FL400" s="78" t="s">
        <v>105</v>
      </c>
      <c r="FM400" s="18">
        <v>0.95</v>
      </c>
      <c r="FP400" s="95" t="s">
        <v>1586</v>
      </c>
    </row>
    <row r="401" spans="1:172" s="18" customFormat="1" ht="14.25" customHeight="1">
      <c r="A401" s="18" t="s">
        <v>1587</v>
      </c>
      <c r="B401" s="78" t="s">
        <v>1588</v>
      </c>
      <c r="C401" s="78" t="s">
        <v>1104</v>
      </c>
      <c r="D401" s="79">
        <v>42735</v>
      </c>
      <c r="E401" s="80"/>
      <c r="N401" s="18">
        <v>2</v>
      </c>
      <c r="Z401" s="85"/>
      <c r="AD401" s="78">
        <v>2</v>
      </c>
      <c r="AE401" s="78">
        <v>1</v>
      </c>
      <c r="AG401" s="78" t="s">
        <v>101</v>
      </c>
      <c r="AH401" s="78" t="s">
        <v>102</v>
      </c>
      <c r="AI401" s="78" t="s">
        <v>79</v>
      </c>
      <c r="AK401" s="18">
        <v>2</v>
      </c>
      <c r="AL401" s="18" t="s">
        <v>132</v>
      </c>
      <c r="AM401" s="88">
        <v>1</v>
      </c>
      <c r="AP401" s="18" t="s">
        <v>161</v>
      </c>
      <c r="AQ401" s="18" t="s">
        <v>82</v>
      </c>
      <c r="AS401" s="18">
        <v>5</v>
      </c>
      <c r="AT401" s="78" t="s">
        <v>515</v>
      </c>
      <c r="AU401" s="18">
        <v>0.6</v>
      </c>
      <c r="AW401" s="78" t="s">
        <v>571</v>
      </c>
      <c r="AX401" s="85"/>
      <c r="BA401" s="19">
        <v>380943</v>
      </c>
      <c r="BB401" s="38">
        <v>1</v>
      </c>
      <c r="BC401" s="78" t="s">
        <v>85</v>
      </c>
      <c r="BD401" s="18" t="s">
        <v>86</v>
      </c>
      <c r="BE401" s="18" t="s">
        <v>87</v>
      </c>
      <c r="BG401" s="88">
        <v>1</v>
      </c>
      <c r="BH401" s="18">
        <v>1</v>
      </c>
      <c r="BI401" s="78" t="s">
        <v>7923</v>
      </c>
      <c r="BJ401" s="78" t="s">
        <v>618</v>
      </c>
      <c r="BK401" s="18">
        <v>1</v>
      </c>
      <c r="BM401" s="18">
        <v>2</v>
      </c>
      <c r="BN401" s="18" t="s">
        <v>87</v>
      </c>
      <c r="BO401" s="18" t="s">
        <v>1589</v>
      </c>
      <c r="FK401" s="18">
        <v>3</v>
      </c>
      <c r="FL401" s="78" t="s">
        <v>105</v>
      </c>
      <c r="FM401" s="18">
        <v>0.95</v>
      </c>
      <c r="FP401" s="95" t="s">
        <v>1586</v>
      </c>
    </row>
    <row r="402" spans="1:172" s="18" customFormat="1">
      <c r="A402" s="18" t="s">
        <v>1590</v>
      </c>
      <c r="B402" s="78" t="s">
        <v>1591</v>
      </c>
      <c r="C402" s="78" t="s">
        <v>1592</v>
      </c>
      <c r="D402" s="79">
        <v>42735</v>
      </c>
      <c r="E402" s="80"/>
      <c r="N402" s="18">
        <v>4.8</v>
      </c>
      <c r="Z402" s="85"/>
      <c r="AD402" s="78">
        <v>2</v>
      </c>
      <c r="AE402" s="78">
        <v>1</v>
      </c>
      <c r="AG402" s="78" t="s">
        <v>101</v>
      </c>
      <c r="AH402" s="78" t="s">
        <v>102</v>
      </c>
      <c r="AI402" s="78" t="s">
        <v>79</v>
      </c>
      <c r="AK402" s="18">
        <v>2</v>
      </c>
      <c r="AL402" s="18" t="s">
        <v>132</v>
      </c>
      <c r="AM402" s="88">
        <v>1</v>
      </c>
      <c r="AP402" s="18" t="s">
        <v>161</v>
      </c>
      <c r="AQ402" s="18" t="s">
        <v>82</v>
      </c>
      <c r="AS402" s="18">
        <v>5</v>
      </c>
      <c r="AT402" s="78" t="s">
        <v>515</v>
      </c>
      <c r="AU402" s="18">
        <v>0.6</v>
      </c>
      <c r="AW402" s="78" t="s">
        <v>716</v>
      </c>
      <c r="AX402" s="85"/>
      <c r="BA402" s="19">
        <v>431272</v>
      </c>
      <c r="BB402" s="38">
        <v>1</v>
      </c>
      <c r="BC402" s="78" t="s">
        <v>85</v>
      </c>
      <c r="BD402" s="18" t="s">
        <v>86</v>
      </c>
      <c r="BE402" s="18" t="s">
        <v>87</v>
      </c>
      <c r="BG402" s="88">
        <v>1</v>
      </c>
      <c r="BH402" s="18">
        <v>1</v>
      </c>
      <c r="BI402" s="78" t="s">
        <v>7923</v>
      </c>
      <c r="BJ402" s="78" t="s">
        <v>541</v>
      </c>
      <c r="BK402" s="18">
        <v>1</v>
      </c>
      <c r="BM402" s="18">
        <v>4.8</v>
      </c>
      <c r="BN402" s="18" t="s">
        <v>87</v>
      </c>
      <c r="FK402" s="18">
        <v>3</v>
      </c>
      <c r="FL402" s="78" t="s">
        <v>105</v>
      </c>
      <c r="FM402" s="18">
        <v>0.95</v>
      </c>
      <c r="FP402" s="95" t="s">
        <v>1593</v>
      </c>
    </row>
    <row r="403" spans="1:172" s="18" customFormat="1">
      <c r="A403" s="18" t="s">
        <v>1594</v>
      </c>
      <c r="B403" s="78" t="s">
        <v>1595</v>
      </c>
      <c r="C403" s="78" t="s">
        <v>1592</v>
      </c>
      <c r="D403" s="79">
        <v>42735</v>
      </c>
      <c r="E403" s="80"/>
      <c r="N403" s="18">
        <v>4.8</v>
      </c>
      <c r="Z403" s="85"/>
      <c r="AD403" s="78">
        <v>2</v>
      </c>
      <c r="AE403" s="78">
        <v>1</v>
      </c>
      <c r="AG403" s="78" t="s">
        <v>101</v>
      </c>
      <c r="AH403" s="78" t="s">
        <v>102</v>
      </c>
      <c r="AI403" s="78" t="s">
        <v>79</v>
      </c>
      <c r="AK403" s="18">
        <v>2</v>
      </c>
      <c r="AL403" s="18" t="s">
        <v>132</v>
      </c>
      <c r="AM403" s="88">
        <v>1</v>
      </c>
      <c r="AP403" s="18" t="s">
        <v>161</v>
      </c>
      <c r="AQ403" s="18" t="s">
        <v>82</v>
      </c>
      <c r="AS403" s="18">
        <v>5</v>
      </c>
      <c r="AT403" s="78" t="s">
        <v>515</v>
      </c>
      <c r="AU403" s="18">
        <v>0.6</v>
      </c>
      <c r="AW403" s="78" t="s">
        <v>716</v>
      </c>
      <c r="AX403" s="85"/>
      <c r="BA403" s="19">
        <v>431272</v>
      </c>
      <c r="BB403" s="38">
        <v>1</v>
      </c>
      <c r="BC403" s="78" t="s">
        <v>85</v>
      </c>
      <c r="BD403" s="18" t="s">
        <v>86</v>
      </c>
      <c r="BE403" s="18" t="s">
        <v>87</v>
      </c>
      <c r="BG403" s="88">
        <v>1</v>
      </c>
      <c r="BH403" s="18">
        <v>1</v>
      </c>
      <c r="BI403" s="78" t="s">
        <v>7923</v>
      </c>
      <c r="BJ403" s="78" t="s">
        <v>541</v>
      </c>
      <c r="BK403" s="18">
        <v>1</v>
      </c>
      <c r="BM403" s="18">
        <v>4.8</v>
      </c>
      <c r="BN403" s="18" t="s">
        <v>87</v>
      </c>
      <c r="FK403" s="18">
        <v>3</v>
      </c>
      <c r="FL403" s="78" t="s">
        <v>105</v>
      </c>
      <c r="FM403" s="18">
        <v>0.95</v>
      </c>
      <c r="FP403" s="95" t="s">
        <v>1593</v>
      </c>
    </row>
    <row r="404" spans="1:172" s="18" customFormat="1">
      <c r="A404" s="18" t="s">
        <v>1596</v>
      </c>
      <c r="B404" s="78" t="s">
        <v>1597</v>
      </c>
      <c r="C404" s="78" t="s">
        <v>1592</v>
      </c>
      <c r="D404" s="79">
        <v>42735</v>
      </c>
      <c r="E404" s="80"/>
      <c r="N404" s="18">
        <v>2</v>
      </c>
      <c r="Z404" s="85"/>
      <c r="AD404" s="78">
        <v>2</v>
      </c>
      <c r="AE404" s="78">
        <v>1</v>
      </c>
      <c r="AG404" s="78" t="s">
        <v>101</v>
      </c>
      <c r="AH404" s="78" t="s">
        <v>102</v>
      </c>
      <c r="AI404" s="78" t="s">
        <v>79</v>
      </c>
      <c r="AK404" s="18">
        <v>2</v>
      </c>
      <c r="AL404" s="18" t="s">
        <v>132</v>
      </c>
      <c r="AM404" s="88">
        <v>1</v>
      </c>
      <c r="AP404" s="18" t="s">
        <v>161</v>
      </c>
      <c r="AQ404" s="18" t="s">
        <v>82</v>
      </c>
      <c r="AS404" s="18">
        <v>5</v>
      </c>
      <c r="AT404" s="78" t="s">
        <v>515</v>
      </c>
      <c r="AU404" s="18">
        <v>0.6</v>
      </c>
      <c r="AW404" s="78" t="s">
        <v>571</v>
      </c>
      <c r="AX404" s="85"/>
      <c r="BA404" s="19">
        <v>380943</v>
      </c>
      <c r="BB404" s="38">
        <v>1</v>
      </c>
      <c r="BC404" s="78" t="s">
        <v>85</v>
      </c>
      <c r="BD404" s="18" t="s">
        <v>86</v>
      </c>
      <c r="BE404" s="18" t="s">
        <v>87</v>
      </c>
      <c r="BG404" s="88">
        <v>1</v>
      </c>
      <c r="BH404" s="18">
        <v>1</v>
      </c>
      <c r="BI404" s="78" t="s">
        <v>7923</v>
      </c>
      <c r="BJ404" s="78" t="s">
        <v>541</v>
      </c>
      <c r="BK404" s="18">
        <v>1</v>
      </c>
      <c r="BM404" s="18">
        <v>2</v>
      </c>
      <c r="BN404" s="18" t="s">
        <v>87</v>
      </c>
      <c r="FK404" s="18">
        <v>3</v>
      </c>
      <c r="FL404" s="78" t="s">
        <v>105</v>
      </c>
      <c r="FM404" s="18">
        <v>0.95</v>
      </c>
      <c r="FP404" s="95" t="s">
        <v>1593</v>
      </c>
    </row>
    <row r="405" spans="1:172" s="18" customFormat="1">
      <c r="A405" s="18" t="s">
        <v>1598</v>
      </c>
      <c r="B405" s="78" t="s">
        <v>1599</v>
      </c>
      <c r="C405" s="78" t="s">
        <v>1592</v>
      </c>
      <c r="D405" s="79">
        <v>42735</v>
      </c>
      <c r="E405" s="80"/>
      <c r="N405" s="18">
        <v>2</v>
      </c>
      <c r="Z405" s="85"/>
      <c r="AD405" s="78">
        <v>2</v>
      </c>
      <c r="AE405" s="78">
        <v>1</v>
      </c>
      <c r="AG405" s="78" t="s">
        <v>101</v>
      </c>
      <c r="AH405" s="78" t="s">
        <v>102</v>
      </c>
      <c r="AI405" s="78" t="s">
        <v>79</v>
      </c>
      <c r="AK405" s="18">
        <v>2</v>
      </c>
      <c r="AL405" s="18" t="s">
        <v>132</v>
      </c>
      <c r="AM405" s="88">
        <v>1</v>
      </c>
      <c r="AP405" s="18" t="s">
        <v>161</v>
      </c>
      <c r="AQ405" s="18" t="s">
        <v>82</v>
      </c>
      <c r="AS405" s="18">
        <v>5</v>
      </c>
      <c r="AT405" s="78" t="s">
        <v>515</v>
      </c>
      <c r="AU405" s="18">
        <v>0.6</v>
      </c>
      <c r="AW405" s="78" t="s">
        <v>571</v>
      </c>
      <c r="AX405" s="85"/>
      <c r="BA405" s="19">
        <v>380943</v>
      </c>
      <c r="BB405" s="38">
        <v>1</v>
      </c>
      <c r="BC405" s="78" t="s">
        <v>85</v>
      </c>
      <c r="BD405" s="18" t="s">
        <v>86</v>
      </c>
      <c r="BE405" s="18" t="s">
        <v>87</v>
      </c>
      <c r="BG405" s="88">
        <v>1</v>
      </c>
      <c r="BH405" s="18">
        <v>1</v>
      </c>
      <c r="BI405" s="78" t="s">
        <v>7923</v>
      </c>
      <c r="BJ405" s="78" t="s">
        <v>541</v>
      </c>
      <c r="BK405" s="18">
        <v>1</v>
      </c>
      <c r="BM405" s="18">
        <v>2</v>
      </c>
      <c r="BN405" s="18" t="s">
        <v>87</v>
      </c>
      <c r="FK405" s="18">
        <v>3</v>
      </c>
      <c r="FL405" s="78" t="s">
        <v>105</v>
      </c>
      <c r="FM405" s="18">
        <v>0.95</v>
      </c>
      <c r="FP405" s="95" t="s">
        <v>1593</v>
      </c>
    </row>
    <row r="406" spans="1:172" s="18" customFormat="1">
      <c r="A406" s="18" t="s">
        <v>1600</v>
      </c>
      <c r="B406" s="78" t="s">
        <v>1601</v>
      </c>
      <c r="C406" s="78" t="s">
        <v>426</v>
      </c>
      <c r="D406" s="79">
        <v>42735</v>
      </c>
      <c r="E406" s="80"/>
      <c r="N406" s="18">
        <v>20</v>
      </c>
      <c r="Z406" s="85"/>
      <c r="AD406" s="78">
        <v>2</v>
      </c>
      <c r="AE406" s="78">
        <v>1</v>
      </c>
      <c r="AG406" s="78" t="s">
        <v>101</v>
      </c>
      <c r="AH406" s="78" t="s">
        <v>427</v>
      </c>
      <c r="AI406" s="78" t="s">
        <v>79</v>
      </c>
      <c r="AK406" s="18">
        <v>1</v>
      </c>
      <c r="AL406" s="18" t="s">
        <v>80</v>
      </c>
      <c r="AM406" s="88">
        <v>1.05</v>
      </c>
      <c r="AP406" s="18" t="s">
        <v>81</v>
      </c>
      <c r="AQ406" s="18" t="s">
        <v>82</v>
      </c>
      <c r="AS406" s="18">
        <v>2</v>
      </c>
      <c r="AT406" s="78" t="s">
        <v>83</v>
      </c>
      <c r="AU406" s="18">
        <v>0.9</v>
      </c>
      <c r="AW406" s="78" t="s">
        <v>428</v>
      </c>
      <c r="AX406" s="85"/>
      <c r="BA406" s="19">
        <v>188803</v>
      </c>
      <c r="BB406" s="38">
        <v>1</v>
      </c>
      <c r="BC406" s="78" t="s">
        <v>85</v>
      </c>
      <c r="BD406" s="18" t="s">
        <v>86</v>
      </c>
      <c r="BE406" s="18" t="s">
        <v>87</v>
      </c>
      <c r="BG406" s="88">
        <v>1</v>
      </c>
      <c r="BH406" s="18">
        <v>1</v>
      </c>
      <c r="BI406" s="38" t="s">
        <v>377</v>
      </c>
      <c r="BJ406" s="78" t="s">
        <v>275</v>
      </c>
      <c r="BK406" s="18">
        <v>1</v>
      </c>
      <c r="BM406" s="18">
        <v>20</v>
      </c>
      <c r="BN406" s="18" t="s">
        <v>87</v>
      </c>
      <c r="FK406" s="18">
        <v>3</v>
      </c>
      <c r="FL406" s="37" t="s">
        <v>362</v>
      </c>
      <c r="FM406" s="18">
        <v>0.95</v>
      </c>
      <c r="FP406" s="95" t="s">
        <v>1602</v>
      </c>
    </row>
    <row r="407" spans="1:172" s="18" customFormat="1">
      <c r="A407" s="18" t="s">
        <v>1603</v>
      </c>
      <c r="B407" s="78" t="s">
        <v>1604</v>
      </c>
      <c r="C407" s="78" t="s">
        <v>426</v>
      </c>
      <c r="D407" s="79">
        <v>42735</v>
      </c>
      <c r="E407" s="80"/>
      <c r="N407" s="18">
        <v>40</v>
      </c>
      <c r="Z407" s="85"/>
      <c r="AD407" s="78">
        <v>2</v>
      </c>
      <c r="AE407" s="78">
        <v>1</v>
      </c>
      <c r="AG407" s="78" t="s">
        <v>101</v>
      </c>
      <c r="AH407" s="78" t="s">
        <v>427</v>
      </c>
      <c r="AI407" s="78" t="s">
        <v>79</v>
      </c>
      <c r="AK407" s="18">
        <v>1</v>
      </c>
      <c r="AL407" s="18" t="s">
        <v>80</v>
      </c>
      <c r="AM407" s="88">
        <v>1.05</v>
      </c>
      <c r="AP407" s="18" t="s">
        <v>81</v>
      </c>
      <c r="AQ407" s="18" t="s">
        <v>82</v>
      </c>
      <c r="AS407" s="18">
        <v>2</v>
      </c>
      <c r="AT407" s="78" t="s">
        <v>83</v>
      </c>
      <c r="AU407" s="18">
        <v>0.9</v>
      </c>
      <c r="AW407" s="78" t="s">
        <v>428</v>
      </c>
      <c r="AX407" s="85"/>
      <c r="BA407" s="19">
        <v>188803</v>
      </c>
      <c r="BB407" s="38">
        <v>1</v>
      </c>
      <c r="BC407" s="78" t="s">
        <v>85</v>
      </c>
      <c r="BD407" s="18" t="s">
        <v>86</v>
      </c>
      <c r="BE407" s="18" t="s">
        <v>87</v>
      </c>
      <c r="BG407" s="88">
        <v>1</v>
      </c>
      <c r="BH407" s="18">
        <v>1</v>
      </c>
      <c r="BI407" s="38" t="s">
        <v>377</v>
      </c>
      <c r="BJ407" s="78" t="s">
        <v>275</v>
      </c>
      <c r="BK407" s="18">
        <v>1</v>
      </c>
      <c r="BM407" s="18">
        <v>40</v>
      </c>
      <c r="BN407" s="18" t="s">
        <v>87</v>
      </c>
      <c r="FK407" s="18">
        <v>3</v>
      </c>
      <c r="FL407" s="37" t="s">
        <v>362</v>
      </c>
      <c r="FM407" s="18">
        <v>0.95</v>
      </c>
      <c r="FP407" s="95" t="s">
        <v>1602</v>
      </c>
    </row>
    <row r="408" spans="1:172" s="18" customFormat="1">
      <c r="A408" s="18" t="s">
        <v>1605</v>
      </c>
      <c r="B408" s="78" t="s">
        <v>1606</v>
      </c>
      <c r="C408" s="78" t="s">
        <v>217</v>
      </c>
      <c r="D408" s="79">
        <v>42735</v>
      </c>
      <c r="E408" s="80"/>
      <c r="N408" s="18">
        <v>6</v>
      </c>
      <c r="Z408" s="85"/>
      <c r="AD408" s="78">
        <v>2</v>
      </c>
      <c r="AE408" s="78">
        <v>1</v>
      </c>
      <c r="AG408" s="78" t="s">
        <v>101</v>
      </c>
      <c r="AH408" s="78" t="s">
        <v>102</v>
      </c>
      <c r="AI408" s="78" t="s">
        <v>79</v>
      </c>
      <c r="AK408" s="18">
        <v>1</v>
      </c>
      <c r="AL408" s="18" t="s">
        <v>80</v>
      </c>
      <c r="AM408" s="88">
        <v>1.05</v>
      </c>
      <c r="AP408" s="18" t="s">
        <v>218</v>
      </c>
      <c r="AQ408" s="18" t="s">
        <v>82</v>
      </c>
      <c r="AS408" s="18">
        <v>5</v>
      </c>
      <c r="AT408" s="78" t="s">
        <v>515</v>
      </c>
      <c r="AU408" s="18">
        <v>0.6</v>
      </c>
      <c r="AW408" s="78" t="s">
        <v>710</v>
      </c>
      <c r="AX408" s="85"/>
      <c r="BA408" s="19">
        <v>363574</v>
      </c>
      <c r="BB408" s="38">
        <v>1</v>
      </c>
      <c r="BC408" s="78" t="s">
        <v>85</v>
      </c>
      <c r="BD408" s="18" t="s">
        <v>86</v>
      </c>
      <c r="BE408" s="18" t="s">
        <v>87</v>
      </c>
      <c r="BG408" s="88">
        <v>1</v>
      </c>
      <c r="BH408" s="18">
        <v>1</v>
      </c>
      <c r="BI408" s="78" t="s">
        <v>7923</v>
      </c>
      <c r="BJ408" s="78" t="s">
        <v>618</v>
      </c>
      <c r="BK408" s="18">
        <v>1</v>
      </c>
      <c r="BM408" s="18">
        <v>6</v>
      </c>
      <c r="BN408" s="18" t="s">
        <v>87</v>
      </c>
      <c r="FK408" s="18">
        <v>3</v>
      </c>
      <c r="FL408" s="78" t="s">
        <v>105</v>
      </c>
      <c r="FM408" s="18">
        <v>0.95</v>
      </c>
      <c r="FP408" s="95" t="s">
        <v>1607</v>
      </c>
    </row>
    <row r="409" spans="1:172" s="18" customFormat="1">
      <c r="A409" s="18" t="s">
        <v>1608</v>
      </c>
      <c r="B409" s="78" t="s">
        <v>1609</v>
      </c>
      <c r="C409" s="78" t="s">
        <v>217</v>
      </c>
      <c r="D409" s="79">
        <v>42735</v>
      </c>
      <c r="E409" s="80"/>
      <c r="N409" s="18">
        <v>6</v>
      </c>
      <c r="Z409" s="85"/>
      <c r="AD409" s="78">
        <v>2</v>
      </c>
      <c r="AE409" s="78">
        <v>1</v>
      </c>
      <c r="AG409" s="78" t="s">
        <v>101</v>
      </c>
      <c r="AH409" s="78" t="s">
        <v>102</v>
      </c>
      <c r="AI409" s="78" t="s">
        <v>79</v>
      </c>
      <c r="AK409" s="18">
        <v>1</v>
      </c>
      <c r="AL409" s="18" t="s">
        <v>80</v>
      </c>
      <c r="AM409" s="88">
        <v>1.05</v>
      </c>
      <c r="AP409" s="18" t="s">
        <v>218</v>
      </c>
      <c r="AQ409" s="18" t="s">
        <v>82</v>
      </c>
      <c r="AS409" s="18">
        <v>5</v>
      </c>
      <c r="AT409" s="78" t="s">
        <v>515</v>
      </c>
      <c r="AU409" s="18">
        <v>0.6</v>
      </c>
      <c r="AW409" s="78" t="s">
        <v>710</v>
      </c>
      <c r="AX409" s="85"/>
      <c r="BA409" s="19">
        <v>363574</v>
      </c>
      <c r="BB409" s="38">
        <v>1</v>
      </c>
      <c r="BC409" s="78" t="s">
        <v>85</v>
      </c>
      <c r="BD409" s="18" t="s">
        <v>86</v>
      </c>
      <c r="BE409" s="18" t="s">
        <v>87</v>
      </c>
      <c r="BG409" s="88">
        <v>1</v>
      </c>
      <c r="BH409" s="18">
        <v>1</v>
      </c>
      <c r="BI409" s="78" t="s">
        <v>7923</v>
      </c>
      <c r="BJ409" s="78" t="s">
        <v>618</v>
      </c>
      <c r="BK409" s="18">
        <v>1</v>
      </c>
      <c r="BM409" s="18">
        <v>6</v>
      </c>
      <c r="BN409" s="18" t="s">
        <v>87</v>
      </c>
      <c r="FK409" s="18">
        <v>3</v>
      </c>
      <c r="FL409" s="78" t="s">
        <v>105</v>
      </c>
      <c r="FM409" s="18">
        <v>0.95</v>
      </c>
      <c r="FP409" s="95" t="s">
        <v>1607</v>
      </c>
    </row>
    <row r="410" spans="1:172" s="18" customFormat="1">
      <c r="A410" s="18" t="s">
        <v>1610</v>
      </c>
      <c r="B410" s="78" t="s">
        <v>1611</v>
      </c>
      <c r="C410" s="78" t="s">
        <v>1612</v>
      </c>
      <c r="D410" s="79">
        <v>42735</v>
      </c>
      <c r="E410" s="80"/>
      <c r="N410" s="18">
        <v>50</v>
      </c>
      <c r="Z410" s="85"/>
      <c r="AD410" s="78">
        <v>1</v>
      </c>
      <c r="AE410" s="78">
        <v>1.05</v>
      </c>
      <c r="AG410" s="78" t="s">
        <v>77</v>
      </c>
      <c r="AH410" s="78" t="s">
        <v>160</v>
      </c>
      <c r="AI410" s="78" t="s">
        <v>79</v>
      </c>
      <c r="AK410" s="18">
        <v>1</v>
      </c>
      <c r="AL410" s="18" t="s">
        <v>80</v>
      </c>
      <c r="AM410" s="88">
        <v>1.05</v>
      </c>
      <c r="AP410" s="18" t="s">
        <v>81</v>
      </c>
      <c r="AQ410" s="18" t="s">
        <v>82</v>
      </c>
      <c r="AS410" s="18">
        <v>2</v>
      </c>
      <c r="AT410" s="78" t="s">
        <v>83</v>
      </c>
      <c r="AU410" s="18">
        <v>0.9</v>
      </c>
      <c r="AW410" s="78" t="s">
        <v>1613</v>
      </c>
      <c r="AX410" s="85"/>
      <c r="BA410" s="19">
        <v>382002</v>
      </c>
      <c r="BB410" s="38">
        <v>1</v>
      </c>
      <c r="BC410" s="78" t="s">
        <v>85</v>
      </c>
      <c r="BD410" s="18" t="s">
        <v>86</v>
      </c>
      <c r="BE410" s="18" t="s">
        <v>87</v>
      </c>
      <c r="BG410" s="88">
        <v>1</v>
      </c>
      <c r="BH410" s="18">
        <v>1</v>
      </c>
      <c r="BI410" s="38" t="s">
        <v>377</v>
      </c>
      <c r="BJ410" s="78" t="s">
        <v>275</v>
      </c>
      <c r="BK410" s="18">
        <v>1</v>
      </c>
      <c r="BM410" s="18">
        <v>50</v>
      </c>
      <c r="BN410" s="18" t="s">
        <v>87</v>
      </c>
      <c r="FK410" s="18">
        <v>3</v>
      </c>
      <c r="FL410" s="37" t="s">
        <v>362</v>
      </c>
      <c r="FM410" s="18">
        <v>0.95</v>
      </c>
      <c r="FP410" s="95" t="s">
        <v>1614</v>
      </c>
    </row>
    <row r="411" spans="1:172" s="18" customFormat="1">
      <c r="A411" s="18" t="s">
        <v>1615</v>
      </c>
      <c r="B411" s="78" t="s">
        <v>1616</v>
      </c>
      <c r="C411" s="78" t="s">
        <v>1617</v>
      </c>
      <c r="D411" s="79">
        <v>42735</v>
      </c>
      <c r="E411" s="80"/>
      <c r="N411" s="18">
        <v>4.8</v>
      </c>
      <c r="Z411" s="85"/>
      <c r="AD411" s="78">
        <v>2</v>
      </c>
      <c r="AE411" s="78">
        <v>1</v>
      </c>
      <c r="AG411" s="78" t="s">
        <v>101</v>
      </c>
      <c r="AH411" s="78" t="s">
        <v>102</v>
      </c>
      <c r="AI411" s="78" t="s">
        <v>79</v>
      </c>
      <c r="AK411" s="18">
        <v>1</v>
      </c>
      <c r="AL411" s="18" t="s">
        <v>80</v>
      </c>
      <c r="AM411" s="88">
        <v>1.05</v>
      </c>
      <c r="AP411" s="18" t="s">
        <v>218</v>
      </c>
      <c r="AQ411" s="18" t="s">
        <v>82</v>
      </c>
      <c r="AS411" s="18">
        <v>5</v>
      </c>
      <c r="AT411" s="78" t="s">
        <v>515</v>
      </c>
      <c r="AU411" s="18">
        <v>0.6</v>
      </c>
      <c r="AW411" s="78" t="s">
        <v>710</v>
      </c>
      <c r="AX411" s="85"/>
      <c r="BA411" s="19">
        <v>363574</v>
      </c>
      <c r="BB411" s="38">
        <v>1</v>
      </c>
      <c r="BC411" s="78" t="s">
        <v>85</v>
      </c>
      <c r="BD411" s="18" t="s">
        <v>86</v>
      </c>
      <c r="BE411" s="18" t="s">
        <v>87</v>
      </c>
      <c r="BG411" s="88">
        <v>1</v>
      </c>
      <c r="BH411" s="18">
        <v>1</v>
      </c>
      <c r="BI411" s="78" t="s">
        <v>7923</v>
      </c>
      <c r="BJ411" s="78" t="s">
        <v>548</v>
      </c>
      <c r="BK411" s="18">
        <v>1</v>
      </c>
      <c r="BM411" s="18">
        <v>4.8</v>
      </c>
      <c r="BN411" s="18" t="s">
        <v>87</v>
      </c>
      <c r="FK411" s="18">
        <v>3</v>
      </c>
      <c r="FL411" s="78" t="s">
        <v>105</v>
      </c>
      <c r="FM411" s="18">
        <v>0.95</v>
      </c>
      <c r="FP411" s="95" t="s">
        <v>1618</v>
      </c>
    </row>
    <row r="412" spans="1:172" s="18" customFormat="1">
      <c r="A412" s="18" t="s">
        <v>1619</v>
      </c>
      <c r="B412" s="78" t="s">
        <v>1620</v>
      </c>
      <c r="C412" s="78" t="s">
        <v>1617</v>
      </c>
      <c r="D412" s="79">
        <v>42735</v>
      </c>
      <c r="E412" s="80"/>
      <c r="N412" s="18">
        <v>4.8</v>
      </c>
      <c r="Z412" s="85"/>
      <c r="AD412" s="78">
        <v>2</v>
      </c>
      <c r="AE412" s="78">
        <v>1</v>
      </c>
      <c r="AG412" s="78" t="s">
        <v>101</v>
      </c>
      <c r="AH412" s="78" t="s">
        <v>102</v>
      </c>
      <c r="AI412" s="78" t="s">
        <v>79</v>
      </c>
      <c r="AK412" s="18">
        <v>1</v>
      </c>
      <c r="AL412" s="18" t="s">
        <v>80</v>
      </c>
      <c r="AM412" s="88">
        <v>1.05</v>
      </c>
      <c r="AP412" s="18" t="s">
        <v>218</v>
      </c>
      <c r="AQ412" s="18" t="s">
        <v>82</v>
      </c>
      <c r="AS412" s="18">
        <v>5</v>
      </c>
      <c r="AT412" s="78" t="s">
        <v>515</v>
      </c>
      <c r="AU412" s="18">
        <v>0.6</v>
      </c>
      <c r="AW412" s="78" t="s">
        <v>710</v>
      </c>
      <c r="AX412" s="85"/>
      <c r="BA412" s="19">
        <v>363574</v>
      </c>
      <c r="BB412" s="38">
        <v>1</v>
      </c>
      <c r="BC412" s="78" t="s">
        <v>85</v>
      </c>
      <c r="BD412" s="18" t="s">
        <v>86</v>
      </c>
      <c r="BE412" s="18" t="s">
        <v>87</v>
      </c>
      <c r="BG412" s="88">
        <v>1</v>
      </c>
      <c r="BH412" s="18">
        <v>1</v>
      </c>
      <c r="BI412" s="78" t="s">
        <v>7923</v>
      </c>
      <c r="BJ412" s="78" t="s">
        <v>548</v>
      </c>
      <c r="BK412" s="18">
        <v>1</v>
      </c>
      <c r="BM412" s="18">
        <v>4.8</v>
      </c>
      <c r="BN412" s="18" t="s">
        <v>87</v>
      </c>
      <c r="FK412" s="18">
        <v>3</v>
      </c>
      <c r="FL412" s="78" t="s">
        <v>105</v>
      </c>
      <c r="FM412" s="18">
        <v>0.95</v>
      </c>
      <c r="FP412" s="95" t="s">
        <v>1618</v>
      </c>
    </row>
    <row r="413" spans="1:172" s="18" customFormat="1">
      <c r="A413" s="18" t="s">
        <v>1621</v>
      </c>
      <c r="B413" s="78" t="s">
        <v>1622</v>
      </c>
      <c r="C413" s="78" t="s">
        <v>1623</v>
      </c>
      <c r="D413" s="79">
        <v>42735</v>
      </c>
      <c r="E413" s="80"/>
      <c r="N413" s="18">
        <v>12.6</v>
      </c>
      <c r="Z413" s="85"/>
      <c r="AD413" s="78">
        <v>2</v>
      </c>
      <c r="AE413" s="78">
        <v>1</v>
      </c>
      <c r="AG413" s="78" t="s">
        <v>101</v>
      </c>
      <c r="AH413" s="78" t="s">
        <v>102</v>
      </c>
      <c r="AI413" s="78" t="s">
        <v>79</v>
      </c>
      <c r="AK413" s="18">
        <v>1</v>
      </c>
      <c r="AL413" s="18" t="s">
        <v>80</v>
      </c>
      <c r="AM413" s="88">
        <v>1.05</v>
      </c>
      <c r="AP413" s="18" t="s">
        <v>417</v>
      </c>
      <c r="AQ413" s="18" t="s">
        <v>82</v>
      </c>
      <c r="AS413" s="18">
        <v>5</v>
      </c>
      <c r="AT413" s="78" t="s">
        <v>515</v>
      </c>
      <c r="AU413" s="18">
        <v>0.6</v>
      </c>
      <c r="AW413" s="78" t="s">
        <v>689</v>
      </c>
      <c r="AX413" s="85"/>
      <c r="BA413" s="19">
        <v>206352</v>
      </c>
      <c r="BB413" s="38">
        <v>1</v>
      </c>
      <c r="BC413" s="78" t="s">
        <v>85</v>
      </c>
      <c r="BD413" s="18" t="s">
        <v>86</v>
      </c>
      <c r="BE413" s="18" t="s">
        <v>87</v>
      </c>
      <c r="BG413" s="88">
        <v>1</v>
      </c>
      <c r="BH413" s="18">
        <v>1</v>
      </c>
      <c r="BI413" s="78" t="s">
        <v>88</v>
      </c>
      <c r="BJ413" s="78" t="s">
        <v>275</v>
      </c>
      <c r="BK413" s="18">
        <v>1</v>
      </c>
      <c r="BM413" s="18">
        <v>12.6</v>
      </c>
      <c r="BN413" s="18" t="s">
        <v>87</v>
      </c>
      <c r="FK413" s="18">
        <v>3</v>
      </c>
      <c r="FL413" s="78" t="s">
        <v>105</v>
      </c>
      <c r="FM413" s="18">
        <v>0.95</v>
      </c>
      <c r="FP413" s="95" t="s">
        <v>1624</v>
      </c>
    </row>
    <row r="414" spans="1:172" s="18" customFormat="1">
      <c r="A414" s="18" t="s">
        <v>1625</v>
      </c>
      <c r="B414" s="78" t="s">
        <v>1626</v>
      </c>
      <c r="C414" s="78" t="s">
        <v>1623</v>
      </c>
      <c r="D414" s="79">
        <v>42735</v>
      </c>
      <c r="E414" s="80"/>
      <c r="N414" s="18">
        <v>12.6</v>
      </c>
      <c r="Z414" s="85"/>
      <c r="AD414" s="78">
        <v>2</v>
      </c>
      <c r="AE414" s="78">
        <v>1</v>
      </c>
      <c r="AG414" s="78" t="s">
        <v>101</v>
      </c>
      <c r="AH414" s="78" t="s">
        <v>102</v>
      </c>
      <c r="AI414" s="78" t="s">
        <v>79</v>
      </c>
      <c r="AK414" s="18">
        <v>1</v>
      </c>
      <c r="AL414" s="18" t="s">
        <v>80</v>
      </c>
      <c r="AM414" s="88">
        <v>1.05</v>
      </c>
      <c r="AP414" s="18" t="s">
        <v>417</v>
      </c>
      <c r="AQ414" s="18" t="s">
        <v>82</v>
      </c>
      <c r="AS414" s="18">
        <v>5</v>
      </c>
      <c r="AT414" s="78" t="s">
        <v>515</v>
      </c>
      <c r="AU414" s="18">
        <v>0.6</v>
      </c>
      <c r="AW414" s="78" t="s">
        <v>689</v>
      </c>
      <c r="AX414" s="85"/>
      <c r="BA414" s="19">
        <v>206352</v>
      </c>
      <c r="BB414" s="38">
        <v>1</v>
      </c>
      <c r="BC414" s="78" t="s">
        <v>85</v>
      </c>
      <c r="BD414" s="18" t="s">
        <v>86</v>
      </c>
      <c r="BE414" s="18" t="s">
        <v>87</v>
      </c>
      <c r="BG414" s="88">
        <v>1</v>
      </c>
      <c r="BH414" s="18">
        <v>1</v>
      </c>
      <c r="BI414" s="78" t="s">
        <v>88</v>
      </c>
      <c r="BJ414" s="78" t="s">
        <v>275</v>
      </c>
      <c r="BK414" s="18">
        <v>1</v>
      </c>
      <c r="BM414" s="18">
        <v>12.6</v>
      </c>
      <c r="BN414" s="18" t="s">
        <v>87</v>
      </c>
      <c r="FK414" s="18">
        <v>3</v>
      </c>
      <c r="FL414" s="78" t="s">
        <v>105</v>
      </c>
      <c r="FM414" s="18">
        <v>0.95</v>
      </c>
      <c r="FP414" s="95" t="s">
        <v>1624</v>
      </c>
    </row>
    <row r="415" spans="1:172" s="18" customFormat="1">
      <c r="A415" s="18" t="s">
        <v>1627</v>
      </c>
      <c r="B415" s="78" t="s">
        <v>1628</v>
      </c>
      <c r="C415" s="78" t="s">
        <v>1629</v>
      </c>
      <c r="D415" s="79">
        <v>42735</v>
      </c>
      <c r="E415" s="80"/>
      <c r="N415" s="18">
        <v>3</v>
      </c>
      <c r="Z415" s="85"/>
      <c r="AD415" s="78">
        <v>2</v>
      </c>
      <c r="AE415" s="78">
        <v>1</v>
      </c>
      <c r="AG415" s="78" t="s">
        <v>101</v>
      </c>
      <c r="AH415" s="78" t="s">
        <v>102</v>
      </c>
      <c r="AI415" s="78" t="s">
        <v>79</v>
      </c>
      <c r="AK415" s="18">
        <v>3</v>
      </c>
      <c r="AL415" s="18" t="s">
        <v>119</v>
      </c>
      <c r="AM415" s="88">
        <v>0.95</v>
      </c>
      <c r="AP415" s="18" t="s">
        <v>1399</v>
      </c>
      <c r="AQ415" s="18" t="s">
        <v>82</v>
      </c>
      <c r="AS415" s="18">
        <v>3</v>
      </c>
      <c r="AT415" s="78" t="s">
        <v>305</v>
      </c>
      <c r="AU415" s="18">
        <v>0.8</v>
      </c>
      <c r="AW415" s="78" t="s">
        <v>1630</v>
      </c>
      <c r="AX415" s="85">
        <v>0.93559999999999999</v>
      </c>
      <c r="AY415" s="78" t="s">
        <v>87</v>
      </c>
      <c r="BA415" s="19">
        <v>124081</v>
      </c>
      <c r="BB415" s="38">
        <v>1</v>
      </c>
      <c r="BC415" s="78" t="s">
        <v>85</v>
      </c>
      <c r="BD415" s="18" t="s">
        <v>86</v>
      </c>
      <c r="BE415" s="18" t="s">
        <v>87</v>
      </c>
      <c r="BG415" s="88">
        <v>1</v>
      </c>
      <c r="BH415" s="18">
        <v>1</v>
      </c>
      <c r="BI415" s="78" t="s">
        <v>88</v>
      </c>
      <c r="BJ415" s="78" t="s">
        <v>1631</v>
      </c>
      <c r="BK415" s="18">
        <v>1</v>
      </c>
      <c r="BM415" s="18">
        <v>3</v>
      </c>
      <c r="BN415" s="18" t="s">
        <v>87</v>
      </c>
      <c r="FK415" s="18">
        <v>3</v>
      </c>
      <c r="FL415" s="78" t="s">
        <v>105</v>
      </c>
      <c r="FM415" s="18">
        <v>0.95</v>
      </c>
      <c r="FP415" s="95" t="s">
        <v>1632</v>
      </c>
    </row>
    <row r="416" spans="1:172" s="18" customFormat="1">
      <c r="A416" s="18" t="s">
        <v>1633</v>
      </c>
      <c r="B416" s="78" t="s">
        <v>1634</v>
      </c>
      <c r="C416" s="78" t="s">
        <v>1104</v>
      </c>
      <c r="D416" s="79">
        <v>42735</v>
      </c>
      <c r="E416" s="80"/>
      <c r="N416" s="18">
        <v>4.8</v>
      </c>
      <c r="Z416" s="85"/>
      <c r="AD416" s="78">
        <v>2</v>
      </c>
      <c r="AE416" s="78">
        <v>1</v>
      </c>
      <c r="AG416" s="78" t="s">
        <v>101</v>
      </c>
      <c r="AH416" s="78" t="s">
        <v>102</v>
      </c>
      <c r="AI416" s="78" t="s">
        <v>79</v>
      </c>
      <c r="AK416" s="18">
        <v>2</v>
      </c>
      <c r="AL416" s="18" t="s">
        <v>132</v>
      </c>
      <c r="AM416" s="88">
        <v>1</v>
      </c>
      <c r="AP416" s="18" t="s">
        <v>161</v>
      </c>
      <c r="AQ416" s="18" t="s">
        <v>82</v>
      </c>
      <c r="AS416" s="18">
        <v>5</v>
      </c>
      <c r="AT416" s="78" t="s">
        <v>515</v>
      </c>
      <c r="AU416" s="18">
        <v>0.6</v>
      </c>
      <c r="AW416" s="78" t="s">
        <v>716</v>
      </c>
      <c r="AX416" s="85"/>
      <c r="BA416" s="19">
        <v>431272</v>
      </c>
      <c r="BB416" s="38">
        <v>1</v>
      </c>
      <c r="BC416" s="78" t="s">
        <v>85</v>
      </c>
      <c r="BD416" s="18" t="s">
        <v>86</v>
      </c>
      <c r="BE416" s="18" t="s">
        <v>87</v>
      </c>
      <c r="BG416" s="88">
        <v>1</v>
      </c>
      <c r="BH416" s="18">
        <v>1</v>
      </c>
      <c r="BI416" s="78" t="s">
        <v>7923</v>
      </c>
      <c r="BJ416" s="78" t="s">
        <v>618</v>
      </c>
      <c r="BK416" s="18">
        <v>1</v>
      </c>
      <c r="BM416" s="18">
        <v>4.8</v>
      </c>
      <c r="BN416" s="18" t="s">
        <v>87</v>
      </c>
      <c r="FK416" s="18">
        <v>3</v>
      </c>
      <c r="FL416" s="78" t="s">
        <v>105</v>
      </c>
      <c r="FM416" s="18">
        <v>0.95</v>
      </c>
      <c r="FP416" s="95" t="s">
        <v>1586</v>
      </c>
    </row>
    <row r="417" spans="1:172" s="18" customFormat="1">
      <c r="A417" s="18" t="s">
        <v>1635</v>
      </c>
      <c r="B417" s="78" t="s">
        <v>1636</v>
      </c>
      <c r="C417" s="78" t="s">
        <v>1104</v>
      </c>
      <c r="D417" s="79">
        <v>42735</v>
      </c>
      <c r="E417" s="80"/>
      <c r="N417" s="18">
        <v>4.8</v>
      </c>
      <c r="Z417" s="85"/>
      <c r="AD417" s="78">
        <v>2</v>
      </c>
      <c r="AE417" s="78">
        <v>1</v>
      </c>
      <c r="AG417" s="78" t="s">
        <v>101</v>
      </c>
      <c r="AH417" s="78" t="s">
        <v>102</v>
      </c>
      <c r="AI417" s="78" t="s">
        <v>79</v>
      </c>
      <c r="AK417" s="18">
        <v>2</v>
      </c>
      <c r="AL417" s="18" t="s">
        <v>132</v>
      </c>
      <c r="AM417" s="88">
        <v>1</v>
      </c>
      <c r="AP417" s="18" t="s">
        <v>161</v>
      </c>
      <c r="AQ417" s="18" t="s">
        <v>82</v>
      </c>
      <c r="AS417" s="18">
        <v>5</v>
      </c>
      <c r="AT417" s="78" t="s">
        <v>515</v>
      </c>
      <c r="AU417" s="18">
        <v>0.6</v>
      </c>
      <c r="AW417" s="78" t="s">
        <v>716</v>
      </c>
      <c r="AX417" s="85"/>
      <c r="BA417" s="19">
        <v>431272</v>
      </c>
      <c r="BB417" s="38">
        <v>1</v>
      </c>
      <c r="BC417" s="78" t="s">
        <v>85</v>
      </c>
      <c r="BD417" s="18" t="s">
        <v>86</v>
      </c>
      <c r="BE417" s="18" t="s">
        <v>87</v>
      </c>
      <c r="BG417" s="88">
        <v>1</v>
      </c>
      <c r="BH417" s="18">
        <v>1</v>
      </c>
      <c r="BI417" s="78" t="s">
        <v>7923</v>
      </c>
      <c r="BJ417" s="78" t="s">
        <v>618</v>
      </c>
      <c r="BK417" s="18">
        <v>1</v>
      </c>
      <c r="BM417" s="18">
        <v>4.8</v>
      </c>
      <c r="BN417" s="18" t="s">
        <v>87</v>
      </c>
      <c r="FK417" s="18">
        <v>3</v>
      </c>
      <c r="FL417" s="78" t="s">
        <v>105</v>
      </c>
      <c r="FM417" s="18">
        <v>0.95</v>
      </c>
      <c r="FP417" s="95" t="s">
        <v>1586</v>
      </c>
    </row>
    <row r="418" spans="1:172" s="18" customFormat="1">
      <c r="A418" s="18" t="s">
        <v>1637</v>
      </c>
      <c r="B418" s="78" t="s">
        <v>1638</v>
      </c>
      <c r="C418" s="78" t="s">
        <v>1639</v>
      </c>
      <c r="D418" s="79">
        <v>42735</v>
      </c>
      <c r="E418" s="80"/>
      <c r="N418" s="18">
        <v>20</v>
      </c>
      <c r="Z418" s="85"/>
      <c r="AD418" s="78">
        <v>3</v>
      </c>
      <c r="AE418" s="78">
        <v>0.9</v>
      </c>
      <c r="AG418" s="78" t="s">
        <v>117</v>
      </c>
      <c r="AH418" s="78" t="s">
        <v>118</v>
      </c>
      <c r="AI418" s="78" t="s">
        <v>79</v>
      </c>
      <c r="AK418" s="18">
        <v>1</v>
      </c>
      <c r="AL418" s="18" t="s">
        <v>80</v>
      </c>
      <c r="AM418" s="88">
        <v>1.05</v>
      </c>
      <c r="AP418" s="18" t="s">
        <v>81</v>
      </c>
      <c r="AQ418" s="18" t="s">
        <v>82</v>
      </c>
      <c r="AS418" s="18">
        <v>2</v>
      </c>
      <c r="AT418" s="78" t="s">
        <v>83</v>
      </c>
      <c r="AU418" s="18">
        <v>0.9</v>
      </c>
      <c r="AW418" s="78" t="s">
        <v>1640</v>
      </c>
      <c r="AX418" s="85"/>
      <c r="BA418" s="19">
        <v>363564</v>
      </c>
      <c r="BB418" s="38">
        <v>1</v>
      </c>
      <c r="BC418" s="78" t="s">
        <v>85</v>
      </c>
      <c r="BD418" s="18" t="s">
        <v>86</v>
      </c>
      <c r="BE418" s="18" t="s">
        <v>87</v>
      </c>
      <c r="BG418" s="88">
        <v>1</v>
      </c>
      <c r="BH418" s="18">
        <v>1</v>
      </c>
      <c r="BI418" s="38" t="s">
        <v>377</v>
      </c>
      <c r="BK418" s="18">
        <v>1</v>
      </c>
      <c r="BM418" s="18">
        <v>20</v>
      </c>
      <c r="BN418" s="18" t="s">
        <v>87</v>
      </c>
      <c r="FK418" s="18">
        <v>3</v>
      </c>
      <c r="FL418" s="37" t="s">
        <v>362</v>
      </c>
      <c r="FM418" s="18">
        <v>0.95</v>
      </c>
      <c r="FP418" s="95" t="s">
        <v>1641</v>
      </c>
    </row>
    <row r="419" spans="1:172" s="18" customFormat="1">
      <c r="A419" s="18" t="s">
        <v>1642</v>
      </c>
      <c r="B419" s="78" t="s">
        <v>1643</v>
      </c>
      <c r="C419" s="78" t="s">
        <v>1639</v>
      </c>
      <c r="D419" s="79">
        <v>42735</v>
      </c>
      <c r="E419" s="80"/>
      <c r="N419" s="18">
        <v>20</v>
      </c>
      <c r="Z419" s="85"/>
      <c r="AD419" s="78">
        <v>3</v>
      </c>
      <c r="AE419" s="78">
        <v>0.9</v>
      </c>
      <c r="AG419" s="78" t="s">
        <v>117</v>
      </c>
      <c r="AH419" s="78" t="s">
        <v>118</v>
      </c>
      <c r="AI419" s="78" t="s">
        <v>79</v>
      </c>
      <c r="AK419" s="18">
        <v>1</v>
      </c>
      <c r="AL419" s="18" t="s">
        <v>80</v>
      </c>
      <c r="AM419" s="88">
        <v>1.05</v>
      </c>
      <c r="AP419" s="18" t="s">
        <v>81</v>
      </c>
      <c r="AQ419" s="18" t="s">
        <v>82</v>
      </c>
      <c r="AS419" s="18">
        <v>2</v>
      </c>
      <c r="AT419" s="78" t="s">
        <v>83</v>
      </c>
      <c r="AU419" s="18">
        <v>0.9</v>
      </c>
      <c r="AW419" s="78" t="s">
        <v>1640</v>
      </c>
      <c r="AX419" s="85"/>
      <c r="BA419" s="19">
        <v>363564</v>
      </c>
      <c r="BB419" s="38">
        <v>1</v>
      </c>
      <c r="BC419" s="78" t="s">
        <v>85</v>
      </c>
      <c r="BD419" s="18" t="s">
        <v>86</v>
      </c>
      <c r="BE419" s="18" t="s">
        <v>87</v>
      </c>
      <c r="BG419" s="88">
        <v>1</v>
      </c>
      <c r="BH419" s="18">
        <v>1</v>
      </c>
      <c r="BI419" s="38" t="s">
        <v>377</v>
      </c>
      <c r="BK419" s="18">
        <v>1</v>
      </c>
      <c r="BM419" s="18">
        <v>20</v>
      </c>
      <c r="BN419" s="18" t="s">
        <v>87</v>
      </c>
      <c r="FK419" s="18">
        <v>3</v>
      </c>
      <c r="FL419" s="37" t="s">
        <v>362</v>
      </c>
      <c r="FM419" s="18">
        <v>0.95</v>
      </c>
      <c r="FP419" s="95" t="s">
        <v>1641</v>
      </c>
    </row>
    <row r="420" spans="1:172" s="18" customFormat="1">
      <c r="A420" s="18" t="s">
        <v>1644</v>
      </c>
      <c r="B420" s="78" t="s">
        <v>1645</v>
      </c>
      <c r="C420" s="78" t="s">
        <v>1646</v>
      </c>
      <c r="D420" s="79">
        <v>42735</v>
      </c>
      <c r="E420" s="80"/>
      <c r="N420" s="18">
        <v>4</v>
      </c>
      <c r="Z420" s="85"/>
      <c r="AD420" s="78">
        <v>1</v>
      </c>
      <c r="AE420" s="78">
        <v>1.05</v>
      </c>
      <c r="AG420" s="78" t="s">
        <v>77</v>
      </c>
      <c r="AH420" s="78" t="s">
        <v>125</v>
      </c>
      <c r="AI420" s="78" t="s">
        <v>79</v>
      </c>
      <c r="AK420" s="18">
        <v>3</v>
      </c>
      <c r="AL420" s="18" t="s">
        <v>119</v>
      </c>
      <c r="AM420" s="88">
        <v>0.95</v>
      </c>
      <c r="AP420" s="18" t="s">
        <v>194</v>
      </c>
      <c r="AQ420" s="18" t="s">
        <v>82</v>
      </c>
      <c r="AS420" s="18">
        <v>6</v>
      </c>
      <c r="AT420" s="78" t="s">
        <v>682</v>
      </c>
      <c r="AU420" s="18">
        <v>0.5</v>
      </c>
      <c r="AW420" s="78" t="s">
        <v>1647</v>
      </c>
      <c r="AX420" s="85"/>
      <c r="BA420" s="19">
        <v>411584</v>
      </c>
      <c r="BB420" s="38">
        <v>1</v>
      </c>
      <c r="BC420" s="78" t="s">
        <v>85</v>
      </c>
      <c r="BD420" s="18" t="s">
        <v>86</v>
      </c>
      <c r="BE420" s="18" t="s">
        <v>87</v>
      </c>
      <c r="BG420" s="88">
        <v>1</v>
      </c>
      <c r="BH420" s="18">
        <v>1</v>
      </c>
      <c r="BI420" s="38" t="s">
        <v>377</v>
      </c>
      <c r="BJ420" s="78" t="s">
        <v>618</v>
      </c>
      <c r="BK420" s="18">
        <v>1</v>
      </c>
      <c r="BM420" s="18">
        <v>4</v>
      </c>
      <c r="BN420" s="18" t="s">
        <v>87</v>
      </c>
      <c r="FK420" s="18">
        <v>3</v>
      </c>
      <c r="FL420" s="37" t="s">
        <v>89</v>
      </c>
      <c r="FM420" s="18">
        <v>0.95</v>
      </c>
      <c r="FP420" s="95" t="s">
        <v>1648</v>
      </c>
    </row>
    <row r="421" spans="1:172" s="18" customFormat="1">
      <c r="A421" s="18" t="s">
        <v>1649</v>
      </c>
      <c r="B421" s="78" t="s">
        <v>1650</v>
      </c>
      <c r="C421" s="78" t="s">
        <v>1646</v>
      </c>
      <c r="D421" s="79">
        <v>42735</v>
      </c>
      <c r="E421" s="80"/>
      <c r="N421" s="18">
        <v>4</v>
      </c>
      <c r="Z421" s="85"/>
      <c r="AD421" s="78">
        <v>1</v>
      </c>
      <c r="AE421" s="78">
        <v>1.05</v>
      </c>
      <c r="AG421" s="78" t="s">
        <v>77</v>
      </c>
      <c r="AH421" s="78" t="s">
        <v>125</v>
      </c>
      <c r="AI421" s="78" t="s">
        <v>79</v>
      </c>
      <c r="AK421" s="18">
        <v>3</v>
      </c>
      <c r="AL421" s="18" t="s">
        <v>119</v>
      </c>
      <c r="AM421" s="88">
        <v>0.95</v>
      </c>
      <c r="AP421" s="18" t="s">
        <v>194</v>
      </c>
      <c r="AQ421" s="18" t="s">
        <v>82</v>
      </c>
      <c r="AS421" s="18">
        <v>6</v>
      </c>
      <c r="AT421" s="78" t="s">
        <v>682</v>
      </c>
      <c r="AU421" s="18">
        <v>0.5</v>
      </c>
      <c r="AW421" s="78" t="s">
        <v>1647</v>
      </c>
      <c r="AX421" s="85"/>
      <c r="BA421" s="19">
        <v>411584</v>
      </c>
      <c r="BB421" s="38">
        <v>1</v>
      </c>
      <c r="BC421" s="78" t="s">
        <v>85</v>
      </c>
      <c r="BD421" s="18" t="s">
        <v>86</v>
      </c>
      <c r="BE421" s="18" t="s">
        <v>87</v>
      </c>
      <c r="BG421" s="88">
        <v>1</v>
      </c>
      <c r="BH421" s="18">
        <v>1</v>
      </c>
      <c r="BI421" s="38" t="s">
        <v>377</v>
      </c>
      <c r="BJ421" s="78" t="s">
        <v>618</v>
      </c>
      <c r="BK421" s="18">
        <v>1</v>
      </c>
      <c r="BM421" s="18">
        <v>4</v>
      </c>
      <c r="BN421" s="18" t="s">
        <v>87</v>
      </c>
      <c r="FK421" s="18">
        <v>3</v>
      </c>
      <c r="FL421" s="37" t="s">
        <v>89</v>
      </c>
      <c r="FM421" s="18">
        <v>0.95</v>
      </c>
      <c r="FP421" s="95" t="s">
        <v>1648</v>
      </c>
    </row>
    <row r="422" spans="1:172" s="18" customFormat="1">
      <c r="A422" s="18" t="s">
        <v>1651</v>
      </c>
      <c r="B422" s="78" t="s">
        <v>1652</v>
      </c>
      <c r="C422" s="78" t="s">
        <v>1653</v>
      </c>
      <c r="D422" s="79">
        <v>42735</v>
      </c>
      <c r="E422" s="80"/>
      <c r="N422" s="18">
        <v>6</v>
      </c>
      <c r="Z422" s="85"/>
      <c r="AD422" s="78">
        <v>2</v>
      </c>
      <c r="AE422" s="78">
        <v>1</v>
      </c>
      <c r="AG422" s="78" t="s">
        <v>101</v>
      </c>
      <c r="AH422" s="78" t="s">
        <v>102</v>
      </c>
      <c r="AI422" s="78" t="s">
        <v>79</v>
      </c>
      <c r="AK422" s="18">
        <v>1</v>
      </c>
      <c r="AL422" s="18" t="s">
        <v>80</v>
      </c>
      <c r="AM422" s="88">
        <v>1.05</v>
      </c>
      <c r="AP422" s="18" t="s">
        <v>417</v>
      </c>
      <c r="AQ422" s="18" t="s">
        <v>82</v>
      </c>
      <c r="AS422" s="18">
        <v>3</v>
      </c>
      <c r="AT422" s="78" t="s">
        <v>305</v>
      </c>
      <c r="AU422" s="18">
        <v>0.8</v>
      </c>
      <c r="AW422" s="78" t="s">
        <v>703</v>
      </c>
      <c r="AX422" s="85">
        <v>1</v>
      </c>
      <c r="AY422" s="78" t="s">
        <v>517</v>
      </c>
      <c r="BA422" s="19">
        <v>205510</v>
      </c>
      <c r="BB422" s="38">
        <v>1</v>
      </c>
      <c r="BC422" s="78" t="s">
        <v>85</v>
      </c>
      <c r="BD422" s="18" t="s">
        <v>86</v>
      </c>
      <c r="BE422" s="18" t="s">
        <v>87</v>
      </c>
      <c r="BG422" s="88">
        <v>1</v>
      </c>
      <c r="BH422" s="18">
        <v>1</v>
      </c>
      <c r="BI422" s="78" t="s">
        <v>88</v>
      </c>
      <c r="BJ422" s="78" t="s">
        <v>275</v>
      </c>
      <c r="BK422" s="18">
        <v>1</v>
      </c>
      <c r="BM422" s="18">
        <v>6</v>
      </c>
      <c r="BN422" s="18" t="s">
        <v>87</v>
      </c>
      <c r="FK422" s="18">
        <v>3</v>
      </c>
      <c r="FL422" s="78" t="s">
        <v>105</v>
      </c>
      <c r="FM422" s="18">
        <v>0.95</v>
      </c>
      <c r="FP422" s="95" t="s">
        <v>1654</v>
      </c>
    </row>
    <row r="423" spans="1:172" s="18" customFormat="1">
      <c r="A423" s="18" t="s">
        <v>1655</v>
      </c>
      <c r="B423" s="78" t="s">
        <v>1656</v>
      </c>
      <c r="C423" s="78" t="s">
        <v>1653</v>
      </c>
      <c r="D423" s="79">
        <v>42735</v>
      </c>
      <c r="E423" s="80"/>
      <c r="N423" s="18">
        <v>6</v>
      </c>
      <c r="Z423" s="85"/>
      <c r="AD423" s="78">
        <v>2</v>
      </c>
      <c r="AE423" s="78">
        <v>1</v>
      </c>
      <c r="AG423" s="78" t="s">
        <v>101</v>
      </c>
      <c r="AH423" s="78" t="s">
        <v>102</v>
      </c>
      <c r="AI423" s="78" t="s">
        <v>79</v>
      </c>
      <c r="AK423" s="18">
        <v>1</v>
      </c>
      <c r="AL423" s="18" t="s">
        <v>80</v>
      </c>
      <c r="AM423" s="88">
        <v>1.05</v>
      </c>
      <c r="AP423" s="18" t="s">
        <v>417</v>
      </c>
      <c r="AQ423" s="18" t="s">
        <v>82</v>
      </c>
      <c r="AS423" s="18">
        <v>3</v>
      </c>
      <c r="AT423" s="78" t="s">
        <v>305</v>
      </c>
      <c r="AU423" s="18">
        <v>0.8</v>
      </c>
      <c r="AW423" s="78" t="s">
        <v>703</v>
      </c>
      <c r="AX423" s="85">
        <v>1</v>
      </c>
      <c r="AY423" s="78" t="s">
        <v>517</v>
      </c>
      <c r="BA423" s="19">
        <v>205510</v>
      </c>
      <c r="BB423" s="38">
        <v>1</v>
      </c>
      <c r="BC423" s="78" t="s">
        <v>85</v>
      </c>
      <c r="BD423" s="18" t="s">
        <v>86</v>
      </c>
      <c r="BE423" s="18" t="s">
        <v>87</v>
      </c>
      <c r="BG423" s="88">
        <v>1</v>
      </c>
      <c r="BH423" s="18">
        <v>1</v>
      </c>
      <c r="BI423" s="78" t="s">
        <v>88</v>
      </c>
      <c r="BJ423" s="78" t="s">
        <v>275</v>
      </c>
      <c r="BK423" s="18">
        <v>1</v>
      </c>
      <c r="BM423" s="18">
        <v>6</v>
      </c>
      <c r="BN423" s="18" t="s">
        <v>87</v>
      </c>
      <c r="FK423" s="18">
        <v>3</v>
      </c>
      <c r="FL423" s="78" t="s">
        <v>105</v>
      </c>
      <c r="FM423" s="18">
        <v>0.95</v>
      </c>
      <c r="FP423" s="95" t="s">
        <v>1654</v>
      </c>
    </row>
    <row r="424" spans="1:172" s="18" customFormat="1">
      <c r="A424" s="18" t="s">
        <v>1579</v>
      </c>
      <c r="B424" s="78" t="s">
        <v>1580</v>
      </c>
      <c r="C424" s="78" t="s">
        <v>1581</v>
      </c>
      <c r="D424" s="79">
        <v>42735</v>
      </c>
      <c r="E424" s="80"/>
      <c r="N424" s="18">
        <v>3.5</v>
      </c>
      <c r="Z424" s="85"/>
      <c r="AD424" s="78">
        <v>2</v>
      </c>
      <c r="AE424" s="78">
        <v>1</v>
      </c>
      <c r="AG424" s="78" t="s">
        <v>101</v>
      </c>
      <c r="AH424" s="78" t="s">
        <v>102</v>
      </c>
      <c r="AI424" s="78" t="s">
        <v>79</v>
      </c>
      <c r="AK424" s="18">
        <v>2</v>
      </c>
      <c r="AL424" s="18" t="s">
        <v>132</v>
      </c>
      <c r="AM424" s="88">
        <v>1</v>
      </c>
      <c r="AP424" s="18" t="s">
        <v>161</v>
      </c>
      <c r="AQ424" s="18" t="s">
        <v>82</v>
      </c>
      <c r="AS424" s="38">
        <v>5</v>
      </c>
      <c r="AT424" s="78" t="s">
        <v>515</v>
      </c>
      <c r="AU424" s="38">
        <v>0.6</v>
      </c>
      <c r="AV424" s="38"/>
      <c r="AW424" s="78" t="s">
        <v>716</v>
      </c>
      <c r="AX424" s="96"/>
      <c r="AY424" s="38"/>
      <c r="AZ424" s="38"/>
      <c r="BA424" s="19">
        <v>431272</v>
      </c>
      <c r="BB424" s="38">
        <v>1</v>
      </c>
      <c r="BC424" s="78" t="s">
        <v>85</v>
      </c>
      <c r="BD424" s="38" t="s">
        <v>86</v>
      </c>
      <c r="BE424" s="38" t="s">
        <v>87</v>
      </c>
      <c r="BF424" s="38"/>
      <c r="BG424" s="88">
        <v>1</v>
      </c>
      <c r="BH424" s="38">
        <v>1</v>
      </c>
      <c r="BI424" s="78" t="s">
        <v>7923</v>
      </c>
      <c r="BJ424" s="78" t="s">
        <v>1090</v>
      </c>
      <c r="BK424" s="18">
        <v>1</v>
      </c>
      <c r="BM424" s="18">
        <v>1.75</v>
      </c>
      <c r="BN424" s="18" t="s">
        <v>87</v>
      </c>
      <c r="FK424" s="18">
        <v>3</v>
      </c>
      <c r="FL424" s="78" t="s">
        <v>105</v>
      </c>
      <c r="FM424" s="18">
        <v>0.95</v>
      </c>
      <c r="FP424" s="95" t="s">
        <v>1582</v>
      </c>
    </row>
    <row r="425" spans="1:172" s="18" customFormat="1">
      <c r="A425" s="18" t="s">
        <v>1657</v>
      </c>
      <c r="B425" s="78" t="s">
        <v>1658</v>
      </c>
      <c r="C425" s="78" t="s">
        <v>1659</v>
      </c>
      <c r="D425" s="79">
        <v>42735</v>
      </c>
      <c r="E425" s="80"/>
      <c r="N425" s="18">
        <v>4</v>
      </c>
      <c r="Z425" s="85"/>
      <c r="AD425" s="78">
        <v>2</v>
      </c>
      <c r="AE425" s="78">
        <v>1</v>
      </c>
      <c r="AG425" s="78" t="s">
        <v>101</v>
      </c>
      <c r="AH425" s="78" t="s">
        <v>102</v>
      </c>
      <c r="AI425" s="78" t="s">
        <v>79</v>
      </c>
      <c r="AK425" s="18">
        <v>1</v>
      </c>
      <c r="AL425" s="18" t="s">
        <v>80</v>
      </c>
      <c r="AM425" s="88">
        <v>1.05</v>
      </c>
      <c r="AP425" s="18" t="s">
        <v>103</v>
      </c>
      <c r="AQ425" s="18" t="s">
        <v>82</v>
      </c>
      <c r="AS425" s="38">
        <v>3</v>
      </c>
      <c r="AT425" s="78" t="s">
        <v>305</v>
      </c>
      <c r="AU425" s="38">
        <v>0.8</v>
      </c>
      <c r="AV425" s="38"/>
      <c r="AW425" s="78" t="s">
        <v>1660</v>
      </c>
      <c r="AX425" s="85">
        <v>1</v>
      </c>
      <c r="AY425" s="78" t="s">
        <v>617</v>
      </c>
      <c r="AZ425" s="38"/>
      <c r="BA425" s="19">
        <v>277300</v>
      </c>
      <c r="BB425" s="38">
        <v>1</v>
      </c>
      <c r="BC425" s="78" t="s">
        <v>85</v>
      </c>
      <c r="BD425" s="38" t="s">
        <v>86</v>
      </c>
      <c r="BE425" s="38" t="s">
        <v>87</v>
      </c>
      <c r="BF425" s="38"/>
      <c r="BG425" s="88">
        <v>1</v>
      </c>
      <c r="BH425" s="38">
        <v>1</v>
      </c>
      <c r="BI425" s="78" t="s">
        <v>88</v>
      </c>
      <c r="BJ425" s="78" t="s">
        <v>275</v>
      </c>
      <c r="BK425" s="18">
        <v>1</v>
      </c>
      <c r="BM425" s="18">
        <v>2</v>
      </c>
      <c r="BN425" s="18" t="s">
        <v>87</v>
      </c>
      <c r="BO425" s="44" t="s">
        <v>1661</v>
      </c>
      <c r="FK425" s="18">
        <v>3</v>
      </c>
      <c r="FL425" s="78" t="s">
        <v>105</v>
      </c>
      <c r="FM425" s="18">
        <v>0.95</v>
      </c>
      <c r="FP425" s="95" t="s">
        <v>1662</v>
      </c>
    </row>
    <row r="426" spans="1:172" s="18" customFormat="1">
      <c r="A426" s="18" t="s">
        <v>1663</v>
      </c>
      <c r="B426" s="78" t="s">
        <v>1664</v>
      </c>
      <c r="C426" s="78" t="s">
        <v>1665</v>
      </c>
      <c r="D426" s="79">
        <v>42735</v>
      </c>
      <c r="E426" s="80"/>
      <c r="N426" s="18">
        <v>6</v>
      </c>
      <c r="Z426" s="85"/>
      <c r="AD426" s="78">
        <v>2</v>
      </c>
      <c r="AE426" s="78">
        <v>1</v>
      </c>
      <c r="AG426" s="78" t="s">
        <v>101</v>
      </c>
      <c r="AH426" s="78" t="s">
        <v>102</v>
      </c>
      <c r="AI426" s="78" t="s">
        <v>79</v>
      </c>
      <c r="AK426" s="18">
        <v>1</v>
      </c>
      <c r="AL426" s="18" t="s">
        <v>80</v>
      </c>
      <c r="AM426" s="88">
        <v>1.05</v>
      </c>
      <c r="AP426" s="18" t="s">
        <v>103</v>
      </c>
      <c r="AQ426" s="18" t="s">
        <v>82</v>
      </c>
      <c r="AS426" s="18">
        <v>3</v>
      </c>
      <c r="AT426" s="78" t="s">
        <v>305</v>
      </c>
      <c r="AU426" s="18">
        <v>0.8</v>
      </c>
      <c r="AW426" s="78" t="s">
        <v>1666</v>
      </c>
      <c r="AX426" s="85">
        <v>1</v>
      </c>
      <c r="AY426" s="78" t="s">
        <v>618</v>
      </c>
      <c r="BA426" s="19">
        <v>79122</v>
      </c>
      <c r="BB426" s="38">
        <v>1</v>
      </c>
      <c r="BC426" s="78" t="s">
        <v>85</v>
      </c>
      <c r="BD426" s="18" t="s">
        <v>86</v>
      </c>
      <c r="BE426" s="18" t="s">
        <v>87</v>
      </c>
      <c r="BG426" s="88">
        <v>1</v>
      </c>
      <c r="BH426" s="18">
        <v>1</v>
      </c>
      <c r="BI426" s="78" t="s">
        <v>88</v>
      </c>
      <c r="BJ426" s="78" t="s">
        <v>1667</v>
      </c>
      <c r="BK426" s="18">
        <v>1</v>
      </c>
      <c r="BM426" s="18">
        <v>6</v>
      </c>
      <c r="BN426" s="18" t="s">
        <v>87</v>
      </c>
      <c r="FK426" s="18">
        <v>3</v>
      </c>
      <c r="FL426" s="78" t="s">
        <v>105</v>
      </c>
      <c r="FM426" s="18">
        <v>0.95</v>
      </c>
      <c r="FP426" s="95" t="s">
        <v>1668</v>
      </c>
    </row>
    <row r="427" spans="1:172" s="18" customFormat="1">
      <c r="A427" s="18" t="s">
        <v>1669</v>
      </c>
      <c r="B427" s="78" t="s">
        <v>1670</v>
      </c>
      <c r="C427" s="78" t="s">
        <v>1671</v>
      </c>
      <c r="D427" s="79">
        <v>42735</v>
      </c>
      <c r="E427" s="80"/>
      <c r="N427" s="18">
        <v>9.6</v>
      </c>
      <c r="Z427" s="85"/>
      <c r="AD427" s="78">
        <v>2</v>
      </c>
      <c r="AE427" s="78">
        <v>1</v>
      </c>
      <c r="AG427" s="78" t="s">
        <v>101</v>
      </c>
      <c r="AH427" s="78" t="s">
        <v>102</v>
      </c>
      <c r="AI427" s="78" t="s">
        <v>79</v>
      </c>
      <c r="AK427" s="18">
        <v>1</v>
      </c>
      <c r="AL427" s="18" t="s">
        <v>80</v>
      </c>
      <c r="AM427" s="88">
        <v>1.05</v>
      </c>
      <c r="AP427" s="18" t="s">
        <v>218</v>
      </c>
      <c r="AQ427" s="18" t="s">
        <v>82</v>
      </c>
      <c r="AS427" s="18">
        <v>5</v>
      </c>
      <c r="AT427" s="78" t="s">
        <v>515</v>
      </c>
      <c r="AU427" s="18">
        <v>0.6</v>
      </c>
      <c r="AW427" s="78" t="s">
        <v>710</v>
      </c>
      <c r="AX427" s="85"/>
      <c r="BA427" s="19">
        <v>363574</v>
      </c>
      <c r="BB427" s="38">
        <v>1</v>
      </c>
      <c r="BC427" s="78" t="s">
        <v>85</v>
      </c>
      <c r="BD427" s="18" t="s">
        <v>86</v>
      </c>
      <c r="BE427" s="18" t="s">
        <v>87</v>
      </c>
      <c r="BG427" s="88">
        <v>1</v>
      </c>
      <c r="BH427" s="18">
        <v>1</v>
      </c>
      <c r="BI427" s="78" t="s">
        <v>7923</v>
      </c>
      <c r="BJ427" s="78" t="s">
        <v>643</v>
      </c>
      <c r="BK427" s="18">
        <v>1</v>
      </c>
      <c r="BM427" s="18">
        <v>9.6</v>
      </c>
      <c r="BN427" s="18" t="s">
        <v>87</v>
      </c>
      <c r="FK427" s="18">
        <v>3</v>
      </c>
      <c r="FL427" s="78" t="s">
        <v>105</v>
      </c>
      <c r="FM427" s="18">
        <v>0.95</v>
      </c>
      <c r="FP427" s="95" t="s">
        <v>1672</v>
      </c>
    </row>
    <row r="428" spans="1:172" s="18" customFormat="1">
      <c r="A428" s="18" t="s">
        <v>1673</v>
      </c>
      <c r="B428" s="78" t="s">
        <v>1674</v>
      </c>
      <c r="C428" s="78" t="s">
        <v>1671</v>
      </c>
      <c r="D428" s="79">
        <v>42735</v>
      </c>
      <c r="E428" s="80"/>
      <c r="N428" s="18">
        <v>9.6</v>
      </c>
      <c r="Z428" s="85"/>
      <c r="AD428" s="78">
        <v>2</v>
      </c>
      <c r="AE428" s="78">
        <v>1</v>
      </c>
      <c r="AG428" s="78" t="s">
        <v>101</v>
      </c>
      <c r="AH428" s="78" t="s">
        <v>102</v>
      </c>
      <c r="AI428" s="78" t="s">
        <v>79</v>
      </c>
      <c r="AK428" s="18">
        <v>1</v>
      </c>
      <c r="AL428" s="18" t="s">
        <v>80</v>
      </c>
      <c r="AM428" s="88">
        <v>1.05</v>
      </c>
      <c r="AP428" s="18" t="s">
        <v>218</v>
      </c>
      <c r="AQ428" s="18" t="s">
        <v>82</v>
      </c>
      <c r="AS428" s="18">
        <v>5</v>
      </c>
      <c r="AT428" s="78" t="s">
        <v>515</v>
      </c>
      <c r="AU428" s="18">
        <v>0.6</v>
      </c>
      <c r="AW428" s="78" t="s">
        <v>710</v>
      </c>
      <c r="AX428" s="85"/>
      <c r="BA428" s="19">
        <v>363574</v>
      </c>
      <c r="BB428" s="38">
        <v>1</v>
      </c>
      <c r="BC428" s="78" t="s">
        <v>85</v>
      </c>
      <c r="BD428" s="18" t="s">
        <v>86</v>
      </c>
      <c r="BE428" s="18" t="s">
        <v>87</v>
      </c>
      <c r="BG428" s="88">
        <v>1</v>
      </c>
      <c r="BH428" s="18">
        <v>1</v>
      </c>
      <c r="BI428" s="78" t="s">
        <v>7923</v>
      </c>
      <c r="BJ428" s="78" t="s">
        <v>643</v>
      </c>
      <c r="BK428" s="18">
        <v>1</v>
      </c>
      <c r="BM428" s="18">
        <v>9.6</v>
      </c>
      <c r="BN428" s="18" t="s">
        <v>87</v>
      </c>
      <c r="FK428" s="18">
        <v>3</v>
      </c>
      <c r="FL428" s="78" t="s">
        <v>105</v>
      </c>
      <c r="FM428" s="18">
        <v>0.95</v>
      </c>
      <c r="FP428" s="95" t="s">
        <v>1672</v>
      </c>
    </row>
    <row r="429" spans="1:172" s="18" customFormat="1">
      <c r="A429" s="18" t="s">
        <v>1675</v>
      </c>
      <c r="B429" s="78" t="s">
        <v>1676</v>
      </c>
      <c r="C429" s="78" t="s">
        <v>1677</v>
      </c>
      <c r="D429" s="79">
        <v>42735</v>
      </c>
      <c r="E429" s="80"/>
      <c r="N429" s="18">
        <v>5</v>
      </c>
      <c r="Z429" s="85"/>
      <c r="AD429" s="78">
        <v>1</v>
      </c>
      <c r="AE429" s="78">
        <v>1.05</v>
      </c>
      <c r="AG429" s="78" t="s">
        <v>77</v>
      </c>
      <c r="AH429" s="78" t="s">
        <v>125</v>
      </c>
      <c r="AI429" s="78" t="s">
        <v>79</v>
      </c>
      <c r="AK429" s="18">
        <v>2</v>
      </c>
      <c r="AL429" s="18" t="s">
        <v>132</v>
      </c>
      <c r="AM429" s="88">
        <v>1</v>
      </c>
      <c r="AP429" s="18" t="s">
        <v>304</v>
      </c>
      <c r="AQ429" s="18" t="s">
        <v>82</v>
      </c>
      <c r="AS429" s="18">
        <v>3</v>
      </c>
      <c r="AT429" s="78" t="s">
        <v>305</v>
      </c>
      <c r="AU429" s="18">
        <v>0.8</v>
      </c>
      <c r="AW429" s="78" t="s">
        <v>392</v>
      </c>
      <c r="AX429" s="85">
        <v>1</v>
      </c>
      <c r="AY429" s="78" t="s">
        <v>617</v>
      </c>
      <c r="BA429" s="19">
        <v>64526</v>
      </c>
      <c r="BB429" s="38">
        <v>1</v>
      </c>
      <c r="BC429" s="78" t="s">
        <v>85</v>
      </c>
      <c r="BD429" s="18" t="s">
        <v>86</v>
      </c>
      <c r="BE429" s="18" t="s">
        <v>87</v>
      </c>
      <c r="BG429" s="88">
        <v>1</v>
      </c>
      <c r="BH429" s="18">
        <v>2</v>
      </c>
      <c r="BI429" s="38" t="s">
        <v>274</v>
      </c>
      <c r="BJ429" s="78" t="s">
        <v>1678</v>
      </c>
      <c r="BK429" s="18">
        <v>0.7</v>
      </c>
      <c r="BM429" s="18">
        <v>5</v>
      </c>
      <c r="BN429" s="18" t="s">
        <v>87</v>
      </c>
      <c r="FK429" s="18">
        <v>3</v>
      </c>
      <c r="FL429" s="37" t="s">
        <v>89</v>
      </c>
      <c r="FM429" s="18">
        <v>0.95</v>
      </c>
      <c r="FP429" s="95" t="s">
        <v>1679</v>
      </c>
    </row>
    <row r="430" spans="1:172" s="18" customFormat="1">
      <c r="A430" s="18" t="s">
        <v>1680</v>
      </c>
      <c r="B430" s="78" t="s">
        <v>1681</v>
      </c>
      <c r="C430" s="78" t="s">
        <v>1682</v>
      </c>
      <c r="D430" s="79">
        <v>42735</v>
      </c>
      <c r="E430" s="80"/>
      <c r="N430" s="18">
        <v>6</v>
      </c>
      <c r="Z430" s="85"/>
      <c r="AD430" s="78">
        <v>1</v>
      </c>
      <c r="AE430" s="78">
        <v>1.05</v>
      </c>
      <c r="AG430" s="78" t="s">
        <v>77</v>
      </c>
      <c r="AH430" s="78" t="s">
        <v>78</v>
      </c>
      <c r="AI430" s="78" t="s">
        <v>79</v>
      </c>
      <c r="AK430" s="18">
        <v>3</v>
      </c>
      <c r="AL430" s="18" t="s">
        <v>119</v>
      </c>
      <c r="AM430" s="88">
        <v>0.95</v>
      </c>
      <c r="AP430" s="18" t="s">
        <v>514</v>
      </c>
      <c r="AQ430" s="18" t="s">
        <v>82</v>
      </c>
      <c r="AS430" s="18">
        <v>2</v>
      </c>
      <c r="AT430" s="78" t="s">
        <v>83</v>
      </c>
      <c r="AU430" s="18">
        <v>0.9</v>
      </c>
      <c r="AW430" s="78" t="s">
        <v>199</v>
      </c>
      <c r="AX430" s="85"/>
      <c r="BA430" s="19">
        <v>133175</v>
      </c>
      <c r="BB430" s="38">
        <v>1</v>
      </c>
      <c r="BC430" s="78" t="s">
        <v>85</v>
      </c>
      <c r="BD430" s="18" t="s">
        <v>86</v>
      </c>
      <c r="BE430" s="18" t="s">
        <v>87</v>
      </c>
      <c r="BG430" s="88">
        <v>1</v>
      </c>
      <c r="BH430" s="18">
        <v>2</v>
      </c>
      <c r="BI430" s="38" t="s">
        <v>274</v>
      </c>
      <c r="BJ430" s="78" t="s">
        <v>1683</v>
      </c>
      <c r="BK430" s="18">
        <v>0.7</v>
      </c>
      <c r="BM430" s="18">
        <v>6</v>
      </c>
      <c r="BN430" s="18" t="s">
        <v>87</v>
      </c>
      <c r="FK430" s="18">
        <v>3</v>
      </c>
      <c r="FL430" s="78" t="s">
        <v>1684</v>
      </c>
      <c r="FM430" s="18">
        <v>0.95</v>
      </c>
      <c r="FP430" s="95" t="s">
        <v>1685</v>
      </c>
    </row>
    <row r="431" spans="1:172" s="18" customFormat="1">
      <c r="A431" s="18" t="s">
        <v>1686</v>
      </c>
      <c r="B431" s="78" t="s">
        <v>1687</v>
      </c>
      <c r="C431" s="78" t="s">
        <v>1688</v>
      </c>
      <c r="D431" s="79">
        <v>42735</v>
      </c>
      <c r="E431" s="80"/>
      <c r="N431" s="18">
        <v>10</v>
      </c>
      <c r="Z431" s="85"/>
      <c r="AD431" s="78">
        <v>1</v>
      </c>
      <c r="AE431" s="78">
        <v>1.05</v>
      </c>
      <c r="AG431" s="78" t="s">
        <v>77</v>
      </c>
      <c r="AH431" s="78" t="s">
        <v>210</v>
      </c>
      <c r="AI431" s="78" t="s">
        <v>79</v>
      </c>
      <c r="AK431" s="18">
        <v>1</v>
      </c>
      <c r="AL431" s="18" t="s">
        <v>80</v>
      </c>
      <c r="AM431" s="88">
        <v>1.05</v>
      </c>
      <c r="AP431" s="18" t="s">
        <v>103</v>
      </c>
      <c r="AQ431" s="18" t="s">
        <v>82</v>
      </c>
      <c r="AS431" s="18">
        <v>3</v>
      </c>
      <c r="AT431" s="78" t="s">
        <v>305</v>
      </c>
      <c r="AU431" s="18">
        <v>0.8</v>
      </c>
      <c r="AW431" s="78" t="s">
        <v>1689</v>
      </c>
      <c r="AX431" s="85">
        <v>1</v>
      </c>
      <c r="AY431" s="78" t="s">
        <v>523</v>
      </c>
      <c r="BA431" s="19">
        <v>242</v>
      </c>
      <c r="BB431" s="38">
        <v>1</v>
      </c>
      <c r="BC431" s="78" t="s">
        <v>85</v>
      </c>
      <c r="BD431" s="18" t="s">
        <v>86</v>
      </c>
      <c r="BE431" s="18" t="s">
        <v>87</v>
      </c>
      <c r="BG431" s="88">
        <v>1</v>
      </c>
      <c r="BH431" s="18">
        <v>2</v>
      </c>
      <c r="BI431" s="38" t="s">
        <v>274</v>
      </c>
      <c r="BJ431" s="78" t="s">
        <v>275</v>
      </c>
      <c r="BK431" s="18">
        <v>0.7</v>
      </c>
      <c r="BM431" s="18">
        <v>10</v>
      </c>
      <c r="BN431" s="18" t="s">
        <v>87</v>
      </c>
      <c r="FK431" s="18">
        <v>3</v>
      </c>
      <c r="FL431" s="37" t="s">
        <v>362</v>
      </c>
      <c r="FM431" s="18">
        <v>0.95</v>
      </c>
      <c r="FP431" s="95" t="s">
        <v>1690</v>
      </c>
    </row>
    <row r="432" spans="1:172" s="18" customFormat="1">
      <c r="A432" s="18" t="s">
        <v>1691</v>
      </c>
      <c r="B432" s="78" t="s">
        <v>1692</v>
      </c>
      <c r="C432" s="78" t="s">
        <v>1693</v>
      </c>
      <c r="D432" s="79">
        <v>42735</v>
      </c>
      <c r="E432" s="80"/>
      <c r="N432" s="18">
        <v>6.4</v>
      </c>
      <c r="Z432" s="85"/>
      <c r="AD432" s="78">
        <v>2</v>
      </c>
      <c r="AE432" s="78">
        <v>1</v>
      </c>
      <c r="AG432" s="78" t="s">
        <v>101</v>
      </c>
      <c r="AH432" s="78" t="s">
        <v>102</v>
      </c>
      <c r="AI432" s="78" t="s">
        <v>79</v>
      </c>
      <c r="AK432" s="18">
        <v>1</v>
      </c>
      <c r="AL432" s="18" t="s">
        <v>80</v>
      </c>
      <c r="AM432" s="88">
        <v>1.05</v>
      </c>
      <c r="AP432" s="18" t="s">
        <v>417</v>
      </c>
      <c r="AQ432" s="18" t="s">
        <v>82</v>
      </c>
      <c r="AS432" s="18">
        <v>3</v>
      </c>
      <c r="AT432" s="78" t="s">
        <v>305</v>
      </c>
      <c r="AU432" s="18">
        <v>0.8</v>
      </c>
      <c r="AW432" s="78" t="s">
        <v>1024</v>
      </c>
      <c r="AX432" s="85">
        <v>1</v>
      </c>
      <c r="AY432" s="78" t="s">
        <v>618</v>
      </c>
      <c r="BA432" s="19">
        <v>320431</v>
      </c>
      <c r="BB432" s="38">
        <v>1</v>
      </c>
      <c r="BC432" s="78" t="s">
        <v>85</v>
      </c>
      <c r="BD432" s="18" t="s">
        <v>86</v>
      </c>
      <c r="BE432" s="18" t="s">
        <v>87</v>
      </c>
      <c r="BG432" s="88">
        <v>1</v>
      </c>
      <c r="BH432" s="18">
        <v>1</v>
      </c>
      <c r="BI432" s="78" t="s">
        <v>88</v>
      </c>
      <c r="BJ432" s="78" t="s">
        <v>541</v>
      </c>
      <c r="BK432" s="18">
        <v>1</v>
      </c>
      <c r="BM432" s="18">
        <v>6.4</v>
      </c>
      <c r="BN432" s="18" t="s">
        <v>87</v>
      </c>
      <c r="FK432" s="18">
        <v>3</v>
      </c>
      <c r="FL432" s="78" t="s">
        <v>105</v>
      </c>
      <c r="FM432" s="18">
        <v>0.95</v>
      </c>
      <c r="FP432" s="95" t="s">
        <v>1694</v>
      </c>
    </row>
    <row r="433" spans="1:172" s="18" customFormat="1">
      <c r="A433" s="18" t="s">
        <v>1695</v>
      </c>
      <c r="B433" s="78" t="s">
        <v>1696</v>
      </c>
      <c r="C433" s="78" t="s">
        <v>1693</v>
      </c>
      <c r="D433" s="79">
        <v>42735</v>
      </c>
      <c r="E433" s="80"/>
      <c r="N433" s="18">
        <v>6.4</v>
      </c>
      <c r="Z433" s="85"/>
      <c r="AD433" s="78">
        <v>2</v>
      </c>
      <c r="AE433" s="78">
        <v>1</v>
      </c>
      <c r="AG433" s="78" t="s">
        <v>101</v>
      </c>
      <c r="AH433" s="78" t="s">
        <v>102</v>
      </c>
      <c r="AI433" s="78" t="s">
        <v>79</v>
      </c>
      <c r="AK433" s="18">
        <v>1</v>
      </c>
      <c r="AL433" s="18" t="s">
        <v>80</v>
      </c>
      <c r="AM433" s="88">
        <v>1.05</v>
      </c>
      <c r="AP433" s="18" t="s">
        <v>417</v>
      </c>
      <c r="AQ433" s="18" t="s">
        <v>82</v>
      </c>
      <c r="AS433" s="18">
        <v>3</v>
      </c>
      <c r="AT433" s="78" t="s">
        <v>305</v>
      </c>
      <c r="AU433" s="18">
        <v>0.8</v>
      </c>
      <c r="AW433" s="78" t="s">
        <v>1024</v>
      </c>
      <c r="AX433" s="100">
        <v>1</v>
      </c>
      <c r="AY433" s="78" t="s">
        <v>275</v>
      </c>
      <c r="BA433" s="19">
        <v>320431</v>
      </c>
      <c r="BB433" s="38">
        <v>1</v>
      </c>
      <c r="BC433" s="78" t="s">
        <v>85</v>
      </c>
      <c r="BD433" s="18" t="s">
        <v>86</v>
      </c>
      <c r="BE433" s="18" t="s">
        <v>87</v>
      </c>
      <c r="BG433" s="88">
        <v>1</v>
      </c>
      <c r="BH433" s="18">
        <v>1</v>
      </c>
      <c r="BI433" s="78" t="s">
        <v>88</v>
      </c>
      <c r="BJ433" s="78" t="s">
        <v>541</v>
      </c>
      <c r="BK433" s="18">
        <v>1</v>
      </c>
      <c r="BM433" s="18">
        <v>6.4</v>
      </c>
      <c r="BN433" s="18" t="s">
        <v>87</v>
      </c>
      <c r="FK433" s="18">
        <v>3</v>
      </c>
      <c r="FL433" s="78" t="s">
        <v>105</v>
      </c>
      <c r="FM433" s="18">
        <v>0.95</v>
      </c>
      <c r="FP433" s="95" t="s">
        <v>1694</v>
      </c>
    </row>
    <row r="434" spans="1:172" s="18" customFormat="1">
      <c r="A434" s="18" t="s">
        <v>1697</v>
      </c>
      <c r="B434" s="78" t="s">
        <v>1698</v>
      </c>
      <c r="C434" s="78" t="s">
        <v>1699</v>
      </c>
      <c r="D434" s="79">
        <v>42735</v>
      </c>
      <c r="E434" s="80"/>
      <c r="N434" s="18">
        <v>5</v>
      </c>
      <c r="Z434" s="85"/>
      <c r="AD434" s="78">
        <v>1</v>
      </c>
      <c r="AE434" s="78">
        <v>1.05</v>
      </c>
      <c r="AG434" s="78" t="s">
        <v>77</v>
      </c>
      <c r="AH434" s="78" t="s">
        <v>210</v>
      </c>
      <c r="AI434" s="78" t="s">
        <v>79</v>
      </c>
      <c r="AK434" s="18">
        <v>2</v>
      </c>
      <c r="AL434" s="18" t="s">
        <v>132</v>
      </c>
      <c r="AM434" s="88">
        <v>1</v>
      </c>
      <c r="AP434" s="18" t="s">
        <v>232</v>
      </c>
      <c r="AQ434" s="18" t="s">
        <v>82</v>
      </c>
      <c r="AS434" s="18">
        <v>2</v>
      </c>
      <c r="AT434" s="78" t="s">
        <v>83</v>
      </c>
      <c r="AU434" s="18">
        <v>0.9</v>
      </c>
      <c r="AW434" s="78" t="s">
        <v>1700</v>
      </c>
      <c r="AX434" s="100"/>
      <c r="BA434" s="19">
        <v>516466</v>
      </c>
      <c r="BB434" s="38">
        <v>1</v>
      </c>
      <c r="BC434" s="78" t="s">
        <v>85</v>
      </c>
      <c r="BD434" s="18" t="s">
        <v>86</v>
      </c>
      <c r="BE434" s="18" t="s">
        <v>87</v>
      </c>
      <c r="BG434" s="88">
        <v>1</v>
      </c>
      <c r="BH434" s="18">
        <v>2</v>
      </c>
      <c r="BI434" s="38" t="s">
        <v>274</v>
      </c>
      <c r="BK434" s="18">
        <v>0.7</v>
      </c>
      <c r="BM434" s="18">
        <v>5</v>
      </c>
      <c r="BN434" s="18" t="s">
        <v>87</v>
      </c>
      <c r="FK434" s="18">
        <v>3</v>
      </c>
      <c r="FL434" s="37" t="s">
        <v>362</v>
      </c>
      <c r="FM434" s="18">
        <v>0.95</v>
      </c>
      <c r="FP434" s="95" t="s">
        <v>1685</v>
      </c>
    </row>
    <row r="435" spans="1:172" s="18" customFormat="1">
      <c r="A435" s="18" t="s">
        <v>1701</v>
      </c>
      <c r="B435" s="78" t="s">
        <v>1702</v>
      </c>
      <c r="C435" s="78" t="s">
        <v>1703</v>
      </c>
      <c r="D435" s="79">
        <v>42735</v>
      </c>
      <c r="E435" s="80"/>
      <c r="N435" s="18">
        <v>5</v>
      </c>
      <c r="Z435" s="85"/>
      <c r="AD435" s="78">
        <v>1</v>
      </c>
      <c r="AE435" s="78">
        <v>1.05</v>
      </c>
      <c r="AG435" s="78" t="s">
        <v>77</v>
      </c>
      <c r="AH435" s="78" t="s">
        <v>210</v>
      </c>
      <c r="AI435" s="78" t="s">
        <v>79</v>
      </c>
      <c r="AK435" s="18">
        <v>1</v>
      </c>
      <c r="AL435" s="18" t="s">
        <v>80</v>
      </c>
      <c r="AM435" s="88">
        <v>1.05</v>
      </c>
      <c r="AP435" s="18" t="s">
        <v>218</v>
      </c>
      <c r="AQ435" s="18" t="s">
        <v>82</v>
      </c>
      <c r="AS435" s="18">
        <v>6</v>
      </c>
      <c r="AT435" s="78" t="s">
        <v>682</v>
      </c>
      <c r="AU435" s="18">
        <v>0.5</v>
      </c>
      <c r="AW435" s="78" t="s">
        <v>1704</v>
      </c>
      <c r="AX435" s="100"/>
      <c r="BA435" s="19">
        <v>11844090</v>
      </c>
      <c r="BB435" s="38">
        <v>1</v>
      </c>
      <c r="BC435" s="78" t="s">
        <v>85</v>
      </c>
      <c r="BD435" s="18" t="s">
        <v>86</v>
      </c>
      <c r="BE435" s="18" t="s">
        <v>87</v>
      </c>
      <c r="BG435" s="88">
        <v>1</v>
      </c>
      <c r="BH435" s="18">
        <v>3</v>
      </c>
      <c r="BI435" s="78" t="s">
        <v>705</v>
      </c>
      <c r="BK435" s="18">
        <v>0.5</v>
      </c>
      <c r="BM435" s="18">
        <v>5</v>
      </c>
      <c r="BN435" s="18" t="s">
        <v>87</v>
      </c>
      <c r="FK435" s="18">
        <v>3</v>
      </c>
      <c r="FL435" s="37" t="s">
        <v>362</v>
      </c>
      <c r="FM435" s="18">
        <v>0.95</v>
      </c>
      <c r="FP435" s="95" t="s">
        <v>1705</v>
      </c>
    </row>
    <row r="436" spans="1:172" s="18" customFormat="1">
      <c r="A436" s="18" t="s">
        <v>1706</v>
      </c>
      <c r="B436" s="78" t="s">
        <v>1707</v>
      </c>
      <c r="C436" s="78" t="s">
        <v>1708</v>
      </c>
      <c r="D436" s="79">
        <v>42735</v>
      </c>
      <c r="E436" s="80"/>
      <c r="N436" s="18">
        <v>8</v>
      </c>
      <c r="Z436" s="85"/>
      <c r="AD436" s="78">
        <v>2</v>
      </c>
      <c r="AE436" s="78">
        <v>1</v>
      </c>
      <c r="AG436" s="78" t="s">
        <v>101</v>
      </c>
      <c r="AH436" s="78" t="s">
        <v>102</v>
      </c>
      <c r="AI436" s="78" t="s">
        <v>79</v>
      </c>
      <c r="AK436" s="18">
        <v>3</v>
      </c>
      <c r="AL436" s="18" t="s">
        <v>119</v>
      </c>
      <c r="AM436" s="88">
        <v>0.95</v>
      </c>
      <c r="AP436" s="18" t="s">
        <v>120</v>
      </c>
      <c r="AQ436" s="18" t="s">
        <v>82</v>
      </c>
      <c r="AS436" s="18">
        <v>5</v>
      </c>
      <c r="AT436" s="78" t="s">
        <v>515</v>
      </c>
      <c r="AU436" s="18">
        <v>0.6</v>
      </c>
      <c r="AW436" s="78" t="s">
        <v>716</v>
      </c>
      <c r="AX436" s="100"/>
      <c r="BA436" s="19">
        <v>431272</v>
      </c>
      <c r="BB436" s="38">
        <v>1</v>
      </c>
      <c r="BC436" s="78" t="s">
        <v>85</v>
      </c>
      <c r="BD436" s="18" t="s">
        <v>86</v>
      </c>
      <c r="BE436" s="18" t="s">
        <v>87</v>
      </c>
      <c r="BG436" s="88">
        <v>1</v>
      </c>
      <c r="BH436" s="18">
        <v>1</v>
      </c>
      <c r="BI436" s="78" t="s">
        <v>7923</v>
      </c>
      <c r="BJ436" s="78" t="s">
        <v>711</v>
      </c>
      <c r="BK436" s="18">
        <v>1</v>
      </c>
      <c r="BM436" s="18">
        <v>8</v>
      </c>
      <c r="BN436" s="18" t="s">
        <v>87</v>
      </c>
      <c r="FK436" s="18">
        <v>3</v>
      </c>
      <c r="FL436" s="78" t="s">
        <v>105</v>
      </c>
      <c r="FM436" s="18">
        <v>0.95</v>
      </c>
      <c r="FP436" s="95" t="s">
        <v>1709</v>
      </c>
    </row>
    <row r="437" spans="1:172" s="18" customFormat="1">
      <c r="A437" s="18" t="s">
        <v>1710</v>
      </c>
      <c r="B437" s="78" t="s">
        <v>1711</v>
      </c>
      <c r="C437" s="78" t="s">
        <v>1712</v>
      </c>
      <c r="D437" s="79">
        <v>42735</v>
      </c>
      <c r="E437" s="80"/>
      <c r="N437" s="18">
        <v>3.6</v>
      </c>
      <c r="Z437" s="85"/>
      <c r="AD437" s="78">
        <v>2</v>
      </c>
      <c r="AE437" s="78">
        <v>1</v>
      </c>
      <c r="AG437" s="78" t="s">
        <v>101</v>
      </c>
      <c r="AH437" s="78" t="s">
        <v>102</v>
      </c>
      <c r="AI437" s="78" t="s">
        <v>79</v>
      </c>
      <c r="AK437" s="18">
        <v>1</v>
      </c>
      <c r="AL437" s="18" t="s">
        <v>80</v>
      </c>
      <c r="AM437" s="88">
        <v>1.05</v>
      </c>
      <c r="AP437" s="18" t="s">
        <v>224</v>
      </c>
      <c r="AQ437" s="18" t="s">
        <v>82</v>
      </c>
      <c r="AS437" s="18">
        <v>3</v>
      </c>
      <c r="AT437" s="78" t="s">
        <v>305</v>
      </c>
      <c r="AU437" s="18">
        <v>0.8</v>
      </c>
      <c r="AW437" s="78" t="s">
        <v>487</v>
      </c>
      <c r="AX437" s="100">
        <v>1</v>
      </c>
      <c r="AY437" s="78" t="s">
        <v>1713</v>
      </c>
      <c r="BA437" s="19">
        <v>127318</v>
      </c>
      <c r="BB437" s="38">
        <v>1</v>
      </c>
      <c r="BC437" s="78" t="s">
        <v>85</v>
      </c>
      <c r="BD437" s="18" t="s">
        <v>86</v>
      </c>
      <c r="BE437" s="18" t="s">
        <v>87</v>
      </c>
      <c r="BG437" s="88">
        <v>1</v>
      </c>
      <c r="BH437" s="18">
        <v>1</v>
      </c>
      <c r="BI437" s="78" t="s">
        <v>88</v>
      </c>
      <c r="BJ437" s="78" t="s">
        <v>275</v>
      </c>
      <c r="BK437" s="18">
        <v>1</v>
      </c>
      <c r="BM437" s="18">
        <v>3.6</v>
      </c>
      <c r="BN437" s="18" t="s">
        <v>87</v>
      </c>
      <c r="FK437" s="18">
        <v>3</v>
      </c>
      <c r="FL437" s="78" t="s">
        <v>105</v>
      </c>
      <c r="FM437" s="18">
        <v>0.95</v>
      </c>
      <c r="FP437" s="95" t="s">
        <v>1714</v>
      </c>
    </row>
    <row r="438" spans="1:172" s="18" customFormat="1">
      <c r="A438" s="18" t="s">
        <v>1715</v>
      </c>
      <c r="B438" s="78" t="s">
        <v>1716</v>
      </c>
      <c r="C438" s="78" t="s">
        <v>1712</v>
      </c>
      <c r="D438" s="79">
        <v>42735</v>
      </c>
      <c r="E438" s="80"/>
      <c r="N438" s="18">
        <v>3.6</v>
      </c>
      <c r="Z438" s="85"/>
      <c r="AD438" s="78">
        <v>2</v>
      </c>
      <c r="AE438" s="78">
        <v>1</v>
      </c>
      <c r="AG438" s="78" t="s">
        <v>101</v>
      </c>
      <c r="AH438" s="78" t="s">
        <v>102</v>
      </c>
      <c r="AI438" s="78" t="s">
        <v>79</v>
      </c>
      <c r="AK438" s="18">
        <v>1</v>
      </c>
      <c r="AL438" s="18" t="s">
        <v>80</v>
      </c>
      <c r="AM438" s="88">
        <v>1.05</v>
      </c>
      <c r="AP438" s="18" t="s">
        <v>224</v>
      </c>
      <c r="AQ438" s="18" t="s">
        <v>82</v>
      </c>
      <c r="AS438" s="18">
        <v>3</v>
      </c>
      <c r="AT438" s="78" t="s">
        <v>305</v>
      </c>
      <c r="AU438" s="18">
        <v>0.8</v>
      </c>
      <c r="AW438" s="78" t="s">
        <v>487</v>
      </c>
      <c r="AX438" s="100">
        <v>1</v>
      </c>
      <c r="AY438" s="78" t="s">
        <v>1713</v>
      </c>
      <c r="BA438" s="19">
        <v>127318</v>
      </c>
      <c r="BB438" s="38">
        <v>1</v>
      </c>
      <c r="BC438" s="78" t="s">
        <v>85</v>
      </c>
      <c r="BD438" s="18" t="s">
        <v>86</v>
      </c>
      <c r="BE438" s="18" t="s">
        <v>87</v>
      </c>
      <c r="BG438" s="88">
        <v>1</v>
      </c>
      <c r="BH438" s="18">
        <v>1</v>
      </c>
      <c r="BI438" s="78" t="s">
        <v>88</v>
      </c>
      <c r="BJ438" s="78" t="s">
        <v>275</v>
      </c>
      <c r="BK438" s="18">
        <v>1</v>
      </c>
      <c r="BM438" s="18">
        <v>3.6</v>
      </c>
      <c r="BN438" s="18" t="s">
        <v>87</v>
      </c>
      <c r="FK438" s="18">
        <v>3</v>
      </c>
      <c r="FL438" s="78" t="s">
        <v>105</v>
      </c>
      <c r="FM438" s="18">
        <v>0.95</v>
      </c>
      <c r="FP438" s="95" t="s">
        <v>1714</v>
      </c>
    </row>
    <row r="439" spans="1:172" s="18" customFormat="1">
      <c r="A439" s="18" t="s">
        <v>1717</v>
      </c>
      <c r="B439" s="78" t="s">
        <v>1718</v>
      </c>
      <c r="C439" s="78" t="s">
        <v>1719</v>
      </c>
      <c r="D439" s="79">
        <v>42735</v>
      </c>
      <c r="E439" s="80"/>
      <c r="N439" s="18">
        <v>7.2</v>
      </c>
      <c r="Z439" s="85"/>
      <c r="AD439" s="78">
        <v>2</v>
      </c>
      <c r="AE439" s="78">
        <v>1</v>
      </c>
      <c r="AG439" s="78" t="s">
        <v>101</v>
      </c>
      <c r="AH439" s="78" t="s">
        <v>102</v>
      </c>
      <c r="AI439" s="78" t="s">
        <v>79</v>
      </c>
      <c r="AK439" s="18">
        <v>2</v>
      </c>
      <c r="AL439" s="18" t="s">
        <v>132</v>
      </c>
      <c r="AM439" s="88">
        <v>1</v>
      </c>
      <c r="AP439" s="18" t="s">
        <v>254</v>
      </c>
      <c r="AQ439" s="18" t="s">
        <v>82</v>
      </c>
      <c r="AS439" s="18">
        <v>3</v>
      </c>
      <c r="AT439" s="78" t="s">
        <v>305</v>
      </c>
      <c r="AU439" s="18">
        <v>0.8</v>
      </c>
      <c r="AW439" s="78" t="s">
        <v>1720</v>
      </c>
      <c r="AX439" s="100">
        <v>1</v>
      </c>
      <c r="AY439" s="78" t="s">
        <v>275</v>
      </c>
      <c r="BA439" s="19">
        <v>130847</v>
      </c>
      <c r="BB439" s="38">
        <v>1</v>
      </c>
      <c r="BC439" s="78" t="s">
        <v>85</v>
      </c>
      <c r="BD439" s="18" t="s">
        <v>86</v>
      </c>
      <c r="BE439" s="18" t="s">
        <v>87</v>
      </c>
      <c r="BG439" s="88">
        <v>1</v>
      </c>
      <c r="BH439" s="18">
        <v>1</v>
      </c>
      <c r="BI439" s="78" t="s">
        <v>88</v>
      </c>
      <c r="BJ439" s="78" t="s">
        <v>275</v>
      </c>
      <c r="BK439" s="18">
        <v>1</v>
      </c>
      <c r="BM439" s="18">
        <v>7.2</v>
      </c>
      <c r="BN439" s="18" t="s">
        <v>87</v>
      </c>
      <c r="FK439" s="18">
        <v>3</v>
      </c>
      <c r="FL439" s="78" t="s">
        <v>105</v>
      </c>
      <c r="FM439" s="18">
        <v>0.95</v>
      </c>
      <c r="FP439" s="95" t="s">
        <v>1721</v>
      </c>
    </row>
    <row r="440" spans="1:172" s="18" customFormat="1">
      <c r="A440" s="18" t="s">
        <v>1722</v>
      </c>
      <c r="B440" s="78" t="s">
        <v>1723</v>
      </c>
      <c r="C440" s="78" t="s">
        <v>1719</v>
      </c>
      <c r="D440" s="79">
        <v>42735</v>
      </c>
      <c r="E440" s="80"/>
      <c r="N440" s="18">
        <v>7.2</v>
      </c>
      <c r="Z440" s="85"/>
      <c r="AD440" s="78">
        <v>2</v>
      </c>
      <c r="AE440" s="78">
        <v>1</v>
      </c>
      <c r="AG440" s="78" t="s">
        <v>101</v>
      </c>
      <c r="AH440" s="78" t="s">
        <v>102</v>
      </c>
      <c r="AI440" s="78" t="s">
        <v>79</v>
      </c>
      <c r="AK440" s="18">
        <v>2</v>
      </c>
      <c r="AL440" s="18" t="s">
        <v>132</v>
      </c>
      <c r="AM440" s="88">
        <v>1</v>
      </c>
      <c r="AP440" s="18" t="s">
        <v>254</v>
      </c>
      <c r="AQ440" s="18" t="s">
        <v>82</v>
      </c>
      <c r="AS440" s="18">
        <v>3</v>
      </c>
      <c r="AT440" s="78" t="s">
        <v>305</v>
      </c>
      <c r="AU440" s="18">
        <v>0.8</v>
      </c>
      <c r="AW440" s="78" t="s">
        <v>1720</v>
      </c>
      <c r="AX440" s="100">
        <v>1</v>
      </c>
      <c r="AY440" s="78" t="s">
        <v>275</v>
      </c>
      <c r="BA440" s="19">
        <v>130847</v>
      </c>
      <c r="BB440" s="38">
        <v>1</v>
      </c>
      <c r="BC440" s="78" t="s">
        <v>85</v>
      </c>
      <c r="BD440" s="18" t="s">
        <v>86</v>
      </c>
      <c r="BE440" s="18" t="s">
        <v>87</v>
      </c>
      <c r="BG440" s="88">
        <v>1</v>
      </c>
      <c r="BH440" s="18">
        <v>1</v>
      </c>
      <c r="BI440" s="78" t="s">
        <v>88</v>
      </c>
      <c r="BJ440" s="78" t="s">
        <v>275</v>
      </c>
      <c r="BK440" s="18">
        <v>1</v>
      </c>
      <c r="BM440" s="18">
        <v>7.2</v>
      </c>
      <c r="BN440" s="18" t="s">
        <v>87</v>
      </c>
      <c r="FK440" s="18">
        <v>3</v>
      </c>
      <c r="FL440" s="78" t="s">
        <v>105</v>
      </c>
      <c r="FM440" s="18">
        <v>0.95</v>
      </c>
      <c r="FP440" s="95" t="s">
        <v>1721</v>
      </c>
    </row>
    <row r="441" spans="1:172" s="18" customFormat="1">
      <c r="A441" s="18" t="s">
        <v>1724</v>
      </c>
      <c r="B441" s="78" t="s">
        <v>1725</v>
      </c>
      <c r="C441" s="78" t="s">
        <v>1726</v>
      </c>
      <c r="D441" s="79">
        <v>42735</v>
      </c>
      <c r="E441" s="80"/>
      <c r="N441" s="18">
        <v>10.8</v>
      </c>
      <c r="Z441" s="85"/>
      <c r="AD441" s="78">
        <v>2</v>
      </c>
      <c r="AE441" s="78">
        <v>1</v>
      </c>
      <c r="AG441" s="78" t="s">
        <v>101</v>
      </c>
      <c r="AH441" s="78" t="s">
        <v>102</v>
      </c>
      <c r="AI441" s="78" t="s">
        <v>79</v>
      </c>
      <c r="AK441" s="18">
        <v>2</v>
      </c>
      <c r="AL441" s="18" t="s">
        <v>132</v>
      </c>
      <c r="AM441" s="88">
        <v>1</v>
      </c>
      <c r="AP441" s="18" t="s">
        <v>304</v>
      </c>
      <c r="AQ441" s="18" t="s">
        <v>82</v>
      </c>
      <c r="AS441" s="18">
        <v>3</v>
      </c>
      <c r="AT441" s="78" t="s">
        <v>305</v>
      </c>
      <c r="AU441" s="18">
        <v>0.8</v>
      </c>
      <c r="AW441" s="78" t="s">
        <v>1727</v>
      </c>
      <c r="AX441" s="100">
        <v>1</v>
      </c>
      <c r="AY441" s="78" t="s">
        <v>275</v>
      </c>
      <c r="BA441" s="19">
        <v>122668</v>
      </c>
      <c r="BB441" s="38">
        <v>1</v>
      </c>
      <c r="BC441" s="78" t="s">
        <v>85</v>
      </c>
      <c r="BD441" s="18" t="s">
        <v>86</v>
      </c>
      <c r="BE441" s="18" t="s">
        <v>87</v>
      </c>
      <c r="BG441" s="88">
        <v>1</v>
      </c>
      <c r="BH441" s="18">
        <v>1</v>
      </c>
      <c r="BI441" s="78" t="s">
        <v>88</v>
      </c>
      <c r="BJ441" s="78" t="s">
        <v>275</v>
      </c>
      <c r="BK441" s="18">
        <v>1</v>
      </c>
      <c r="BM441" s="18">
        <v>10.8</v>
      </c>
      <c r="BN441" s="18" t="s">
        <v>87</v>
      </c>
      <c r="FK441" s="18">
        <v>3</v>
      </c>
      <c r="FL441" s="78" t="s">
        <v>105</v>
      </c>
      <c r="FM441" s="18">
        <v>0.95</v>
      </c>
      <c r="FP441" s="95" t="s">
        <v>1721</v>
      </c>
    </row>
    <row r="442" spans="1:172" s="18" customFormat="1">
      <c r="A442" s="18" t="s">
        <v>1728</v>
      </c>
      <c r="B442" s="78" t="s">
        <v>1729</v>
      </c>
      <c r="C442" s="78" t="s">
        <v>1726</v>
      </c>
      <c r="D442" s="79">
        <v>42735</v>
      </c>
      <c r="E442" s="80"/>
      <c r="N442" s="18">
        <v>10.8</v>
      </c>
      <c r="Z442" s="85"/>
      <c r="AD442" s="78">
        <v>2</v>
      </c>
      <c r="AE442" s="78">
        <v>1</v>
      </c>
      <c r="AG442" s="78" t="s">
        <v>101</v>
      </c>
      <c r="AH442" s="78" t="s">
        <v>102</v>
      </c>
      <c r="AI442" s="78" t="s">
        <v>79</v>
      </c>
      <c r="AK442" s="18">
        <v>2</v>
      </c>
      <c r="AL442" s="18" t="s">
        <v>132</v>
      </c>
      <c r="AM442" s="88">
        <v>1</v>
      </c>
      <c r="AP442" s="18" t="s">
        <v>304</v>
      </c>
      <c r="AQ442" s="18" t="s">
        <v>82</v>
      </c>
      <c r="AS442" s="18">
        <v>3</v>
      </c>
      <c r="AT442" s="78" t="s">
        <v>305</v>
      </c>
      <c r="AU442" s="18">
        <v>0.8</v>
      </c>
      <c r="AW442" s="78" t="s">
        <v>1727</v>
      </c>
      <c r="AX442" s="100">
        <v>1</v>
      </c>
      <c r="AY442" s="78" t="s">
        <v>275</v>
      </c>
      <c r="BA442" s="19">
        <v>122668</v>
      </c>
      <c r="BB442" s="38">
        <v>1</v>
      </c>
      <c r="BC442" s="78" t="s">
        <v>85</v>
      </c>
      <c r="BD442" s="18" t="s">
        <v>86</v>
      </c>
      <c r="BE442" s="18" t="s">
        <v>87</v>
      </c>
      <c r="BG442" s="88">
        <v>1</v>
      </c>
      <c r="BH442" s="18">
        <v>1</v>
      </c>
      <c r="BI442" s="78" t="s">
        <v>88</v>
      </c>
      <c r="BJ442" s="78" t="s">
        <v>275</v>
      </c>
      <c r="BK442" s="18">
        <v>1</v>
      </c>
      <c r="BM442" s="18">
        <v>10.8</v>
      </c>
      <c r="BN442" s="18" t="s">
        <v>87</v>
      </c>
      <c r="FK442" s="18">
        <v>3</v>
      </c>
      <c r="FL442" s="78" t="s">
        <v>105</v>
      </c>
      <c r="FM442" s="18">
        <v>0.95</v>
      </c>
      <c r="FP442" s="95" t="s">
        <v>1721</v>
      </c>
    </row>
    <row r="443" spans="1:172" s="18" customFormat="1">
      <c r="A443" s="18" t="s">
        <v>1730</v>
      </c>
      <c r="B443" s="78" t="s">
        <v>1731</v>
      </c>
      <c r="C443" s="78" t="s">
        <v>944</v>
      </c>
      <c r="D443" s="79">
        <v>42735</v>
      </c>
      <c r="E443" s="80"/>
      <c r="N443" s="18">
        <v>25</v>
      </c>
      <c r="Z443" s="85"/>
      <c r="AD443" s="78">
        <v>2</v>
      </c>
      <c r="AE443" s="78">
        <v>1</v>
      </c>
      <c r="AG443" s="78" t="s">
        <v>101</v>
      </c>
      <c r="AH443" s="78" t="s">
        <v>745</v>
      </c>
      <c r="AI443" s="78" t="s">
        <v>79</v>
      </c>
      <c r="AK443" s="18">
        <v>2</v>
      </c>
      <c r="AL443" s="18" t="s">
        <v>132</v>
      </c>
      <c r="AM443" s="88">
        <v>1</v>
      </c>
      <c r="AP443" s="18" t="s">
        <v>445</v>
      </c>
      <c r="AQ443" s="18" t="s">
        <v>82</v>
      </c>
      <c r="AS443" s="18">
        <v>3</v>
      </c>
      <c r="AT443" s="78" t="s">
        <v>305</v>
      </c>
      <c r="AU443" s="18">
        <v>0.8</v>
      </c>
      <c r="AW443" s="78" t="s">
        <v>945</v>
      </c>
      <c r="AX443" s="100">
        <v>0.65269999999999995</v>
      </c>
      <c r="AY443" s="78" t="s">
        <v>275</v>
      </c>
      <c r="BA443" s="19">
        <v>296199</v>
      </c>
      <c r="BB443" s="38">
        <v>2</v>
      </c>
      <c r="BC443" s="78" t="s">
        <v>946</v>
      </c>
      <c r="BD443" s="18" t="s">
        <v>947</v>
      </c>
      <c r="BE443" s="18" t="s">
        <v>87</v>
      </c>
      <c r="BG443" s="88">
        <v>0.9</v>
      </c>
      <c r="BH443" s="18">
        <v>1</v>
      </c>
      <c r="BI443" s="38" t="s">
        <v>377</v>
      </c>
      <c r="BJ443" s="78" t="s">
        <v>1732</v>
      </c>
      <c r="BK443" s="18">
        <v>1</v>
      </c>
      <c r="BM443" s="18">
        <v>25</v>
      </c>
      <c r="BN443" s="18" t="s">
        <v>87</v>
      </c>
      <c r="FK443" s="18">
        <v>3</v>
      </c>
      <c r="FL443" s="37" t="s">
        <v>89</v>
      </c>
      <c r="FM443" s="18">
        <v>0.95</v>
      </c>
      <c r="FP443" s="95" t="s">
        <v>950</v>
      </c>
    </row>
    <row r="444" spans="1:172" s="18" customFormat="1">
      <c r="A444" s="18" t="s">
        <v>1733</v>
      </c>
      <c r="B444" s="78" t="s">
        <v>1734</v>
      </c>
      <c r="C444" s="78" t="s">
        <v>1735</v>
      </c>
      <c r="D444" s="79">
        <v>42735</v>
      </c>
      <c r="E444" s="80"/>
      <c r="N444" s="18">
        <v>6</v>
      </c>
      <c r="Z444" s="85"/>
      <c r="AD444" s="78">
        <v>2</v>
      </c>
      <c r="AE444" s="78">
        <v>1</v>
      </c>
      <c r="AG444" s="78" t="s">
        <v>101</v>
      </c>
      <c r="AH444" s="78" t="s">
        <v>102</v>
      </c>
      <c r="AI444" s="78" t="s">
        <v>79</v>
      </c>
      <c r="AK444" s="18">
        <v>3</v>
      </c>
      <c r="AL444" s="18" t="s">
        <v>119</v>
      </c>
      <c r="AM444" s="88">
        <v>0.95</v>
      </c>
      <c r="AP444" s="18" t="s">
        <v>514</v>
      </c>
      <c r="AQ444" s="18" t="s">
        <v>82</v>
      </c>
      <c r="AS444" s="18">
        <v>5</v>
      </c>
      <c r="AT444" s="78" t="s">
        <v>515</v>
      </c>
      <c r="AU444" s="18">
        <v>0.6</v>
      </c>
      <c r="AW444" s="78" t="s">
        <v>689</v>
      </c>
      <c r="AX444" s="100"/>
      <c r="BA444" s="19">
        <v>206352</v>
      </c>
      <c r="BB444" s="38">
        <v>1</v>
      </c>
      <c r="BC444" s="78" t="s">
        <v>85</v>
      </c>
      <c r="BD444" s="18" t="s">
        <v>86</v>
      </c>
      <c r="BE444" s="18" t="s">
        <v>87</v>
      </c>
      <c r="BG444" s="88">
        <v>1</v>
      </c>
      <c r="BH444" s="18">
        <v>1</v>
      </c>
      <c r="BI444" s="78" t="s">
        <v>88</v>
      </c>
      <c r="BK444" s="18">
        <v>1</v>
      </c>
      <c r="BM444" s="18">
        <v>6</v>
      </c>
      <c r="BN444" s="18" t="s">
        <v>87</v>
      </c>
      <c r="FK444" s="18">
        <v>3</v>
      </c>
      <c r="FL444" s="78" t="s">
        <v>105</v>
      </c>
      <c r="FM444" s="18">
        <v>0.95</v>
      </c>
      <c r="FP444" s="95" t="s">
        <v>1736</v>
      </c>
    </row>
    <row r="445" spans="1:172" s="18" customFormat="1">
      <c r="A445" s="18" t="s">
        <v>1737</v>
      </c>
      <c r="B445" s="78" t="s">
        <v>1738</v>
      </c>
      <c r="C445" s="78" t="s">
        <v>1735</v>
      </c>
      <c r="D445" s="79">
        <v>42735</v>
      </c>
      <c r="E445" s="80"/>
      <c r="N445" s="18">
        <v>6</v>
      </c>
      <c r="Z445" s="85"/>
      <c r="AD445" s="78">
        <v>2</v>
      </c>
      <c r="AE445" s="78">
        <v>1</v>
      </c>
      <c r="AG445" s="78" t="s">
        <v>101</v>
      </c>
      <c r="AH445" s="78" t="s">
        <v>102</v>
      </c>
      <c r="AI445" s="78" t="s">
        <v>79</v>
      </c>
      <c r="AK445" s="18">
        <v>3</v>
      </c>
      <c r="AL445" s="18" t="s">
        <v>119</v>
      </c>
      <c r="AM445" s="88">
        <v>0.95</v>
      </c>
      <c r="AP445" s="18" t="s">
        <v>514</v>
      </c>
      <c r="AQ445" s="18" t="s">
        <v>82</v>
      </c>
      <c r="AS445" s="18">
        <v>5</v>
      </c>
      <c r="AT445" s="78" t="s">
        <v>515</v>
      </c>
      <c r="AU445" s="18">
        <v>0.6</v>
      </c>
      <c r="AW445" s="78" t="s">
        <v>689</v>
      </c>
      <c r="AX445" s="100"/>
      <c r="BA445" s="19">
        <v>206352</v>
      </c>
      <c r="BB445" s="38">
        <v>1</v>
      </c>
      <c r="BC445" s="78" t="s">
        <v>85</v>
      </c>
      <c r="BD445" s="18" t="s">
        <v>86</v>
      </c>
      <c r="BE445" s="18" t="s">
        <v>87</v>
      </c>
      <c r="BG445" s="88">
        <v>1</v>
      </c>
      <c r="BH445" s="18">
        <v>1</v>
      </c>
      <c r="BI445" s="78" t="s">
        <v>88</v>
      </c>
      <c r="BK445" s="18">
        <v>1</v>
      </c>
      <c r="BM445" s="18">
        <v>6</v>
      </c>
      <c r="BN445" s="18" t="s">
        <v>87</v>
      </c>
      <c r="FK445" s="18">
        <v>3</v>
      </c>
      <c r="FL445" s="78" t="s">
        <v>105</v>
      </c>
      <c r="FM445" s="18">
        <v>0.95</v>
      </c>
      <c r="FP445" s="95" t="s">
        <v>1736</v>
      </c>
    </row>
    <row r="446" spans="1:172" s="18" customFormat="1">
      <c r="A446" s="18" t="s">
        <v>1739</v>
      </c>
      <c r="B446" s="78" t="s">
        <v>1740</v>
      </c>
      <c r="C446" s="78" t="s">
        <v>1741</v>
      </c>
      <c r="D446" s="79">
        <v>42735</v>
      </c>
      <c r="E446" s="80"/>
      <c r="N446" s="18">
        <v>10.4</v>
      </c>
      <c r="Z446" s="85"/>
      <c r="AD446" s="78">
        <v>2</v>
      </c>
      <c r="AE446" s="78">
        <v>1</v>
      </c>
      <c r="AG446" s="78" t="s">
        <v>101</v>
      </c>
      <c r="AH446" s="78" t="s">
        <v>102</v>
      </c>
      <c r="AI446" s="78" t="s">
        <v>79</v>
      </c>
      <c r="AK446" s="18">
        <v>2</v>
      </c>
      <c r="AL446" s="18" t="s">
        <v>132</v>
      </c>
      <c r="AM446" s="88">
        <v>1</v>
      </c>
      <c r="AP446" s="18" t="s">
        <v>232</v>
      </c>
      <c r="AQ446" s="18" t="s">
        <v>82</v>
      </c>
      <c r="AS446" s="18">
        <v>3</v>
      </c>
      <c r="AT446" s="78" t="s">
        <v>305</v>
      </c>
      <c r="AU446" s="18">
        <v>0.8</v>
      </c>
      <c r="AW446" s="78" t="s">
        <v>1742</v>
      </c>
      <c r="AX446" s="100">
        <v>1</v>
      </c>
      <c r="AY446" s="78" t="s">
        <v>1743</v>
      </c>
      <c r="BA446" s="19">
        <v>476077</v>
      </c>
      <c r="BB446" s="38">
        <v>1</v>
      </c>
      <c r="BC446" s="78" t="s">
        <v>85</v>
      </c>
      <c r="BD446" s="18" t="s">
        <v>86</v>
      </c>
      <c r="BE446" s="18" t="s">
        <v>87</v>
      </c>
      <c r="BG446" s="88">
        <v>1</v>
      </c>
      <c r="BH446" s="18">
        <v>1</v>
      </c>
      <c r="BI446" s="38" t="s">
        <v>377</v>
      </c>
      <c r="BJ446" s="78" t="s">
        <v>275</v>
      </c>
      <c r="BK446" s="18">
        <v>1</v>
      </c>
      <c r="BM446" s="18">
        <v>10.4</v>
      </c>
      <c r="BN446" s="18" t="s">
        <v>87</v>
      </c>
      <c r="FK446" s="18">
        <v>3</v>
      </c>
      <c r="FL446" s="78" t="s">
        <v>105</v>
      </c>
      <c r="FM446" s="18">
        <v>0.95</v>
      </c>
      <c r="FP446" s="95" t="s">
        <v>1705</v>
      </c>
    </row>
    <row r="447" spans="1:172" s="18" customFormat="1">
      <c r="A447" s="18" t="s">
        <v>1744</v>
      </c>
      <c r="B447" s="78" t="s">
        <v>1745</v>
      </c>
      <c r="C447" s="78" t="s">
        <v>1741</v>
      </c>
      <c r="D447" s="79">
        <v>42735</v>
      </c>
      <c r="E447" s="80"/>
      <c r="N447" s="18">
        <v>10.4</v>
      </c>
      <c r="Z447" s="85"/>
      <c r="AD447" s="78">
        <v>2</v>
      </c>
      <c r="AE447" s="78">
        <v>1</v>
      </c>
      <c r="AG447" s="78" t="s">
        <v>101</v>
      </c>
      <c r="AH447" s="78" t="s">
        <v>102</v>
      </c>
      <c r="AI447" s="78" t="s">
        <v>79</v>
      </c>
      <c r="AK447" s="18">
        <v>2</v>
      </c>
      <c r="AL447" s="18" t="s">
        <v>132</v>
      </c>
      <c r="AM447" s="88">
        <v>1</v>
      </c>
      <c r="AP447" s="18" t="s">
        <v>232</v>
      </c>
      <c r="AQ447" s="18" t="s">
        <v>82</v>
      </c>
      <c r="AS447" s="18">
        <v>3</v>
      </c>
      <c r="AT447" s="78" t="s">
        <v>305</v>
      </c>
      <c r="AU447" s="18">
        <v>0.8</v>
      </c>
      <c r="AW447" s="78" t="s">
        <v>1742</v>
      </c>
      <c r="AX447" s="100">
        <v>1</v>
      </c>
      <c r="AY447" s="78" t="s">
        <v>1743</v>
      </c>
      <c r="BA447" s="19">
        <v>476077</v>
      </c>
      <c r="BB447" s="38">
        <v>1</v>
      </c>
      <c r="BC447" s="78" t="s">
        <v>85</v>
      </c>
      <c r="BD447" s="18" t="s">
        <v>86</v>
      </c>
      <c r="BE447" s="18" t="s">
        <v>87</v>
      </c>
      <c r="BG447" s="88">
        <v>1</v>
      </c>
      <c r="BH447" s="18">
        <v>1</v>
      </c>
      <c r="BI447" s="38" t="s">
        <v>377</v>
      </c>
      <c r="BJ447" s="78" t="s">
        <v>275</v>
      </c>
      <c r="BK447" s="18">
        <v>1</v>
      </c>
      <c r="BM447" s="18">
        <v>10.4</v>
      </c>
      <c r="BN447" s="18" t="s">
        <v>87</v>
      </c>
      <c r="FK447" s="18">
        <v>3</v>
      </c>
      <c r="FL447" s="78" t="s">
        <v>105</v>
      </c>
      <c r="FM447" s="18">
        <v>0.95</v>
      </c>
      <c r="FP447" s="95" t="s">
        <v>1705</v>
      </c>
    </row>
    <row r="448" spans="1:172" s="18" customFormat="1">
      <c r="A448" s="18" t="s">
        <v>1746</v>
      </c>
      <c r="B448" s="78" t="s">
        <v>1747</v>
      </c>
      <c r="C448" s="78" t="s">
        <v>1748</v>
      </c>
      <c r="D448" s="79">
        <v>42735</v>
      </c>
      <c r="E448" s="80"/>
      <c r="N448" s="18">
        <v>30</v>
      </c>
      <c r="Z448" s="85"/>
      <c r="AD448" s="78">
        <v>1</v>
      </c>
      <c r="AE448" s="78">
        <v>1.05</v>
      </c>
      <c r="AG448" s="78" t="s">
        <v>77</v>
      </c>
      <c r="AH448" s="78" t="s">
        <v>210</v>
      </c>
      <c r="AI448" s="78" t="s">
        <v>79</v>
      </c>
      <c r="AK448" s="18">
        <v>3</v>
      </c>
      <c r="AL448" s="18" t="s">
        <v>119</v>
      </c>
      <c r="AM448" s="88">
        <v>0.95</v>
      </c>
      <c r="AP448" s="18" t="s">
        <v>514</v>
      </c>
      <c r="AQ448" s="18" t="s">
        <v>82</v>
      </c>
      <c r="AS448" s="18">
        <v>2</v>
      </c>
      <c r="AT448" s="78" t="s">
        <v>83</v>
      </c>
      <c r="AU448" s="18">
        <v>0.9</v>
      </c>
      <c r="AW448" s="78" t="s">
        <v>1749</v>
      </c>
      <c r="AX448" s="100"/>
      <c r="BA448" s="44">
        <v>313433</v>
      </c>
      <c r="BB448" s="38">
        <v>1</v>
      </c>
      <c r="BC448" s="78" t="s">
        <v>85</v>
      </c>
      <c r="BD448" s="18" t="s">
        <v>86</v>
      </c>
      <c r="BE448" s="18" t="s">
        <v>87</v>
      </c>
      <c r="BG448" s="88">
        <v>1</v>
      </c>
      <c r="BH448" s="18">
        <v>1</v>
      </c>
      <c r="BI448" s="38" t="s">
        <v>377</v>
      </c>
      <c r="BJ448" s="78" t="s">
        <v>275</v>
      </c>
      <c r="BK448" s="18">
        <v>1</v>
      </c>
      <c r="BM448" s="18">
        <v>30</v>
      </c>
      <c r="BN448" s="18" t="s">
        <v>87</v>
      </c>
      <c r="FK448" s="18">
        <v>3</v>
      </c>
      <c r="FL448" s="37" t="s">
        <v>362</v>
      </c>
      <c r="FM448" s="18">
        <v>0.95</v>
      </c>
      <c r="FP448" s="95" t="s">
        <v>1694</v>
      </c>
    </row>
    <row r="449" spans="1:172" s="18" customFormat="1">
      <c r="A449" s="18" t="s">
        <v>1750</v>
      </c>
      <c r="B449" s="78" t="s">
        <v>1751</v>
      </c>
      <c r="C449" s="78" t="s">
        <v>1752</v>
      </c>
      <c r="D449" s="79">
        <v>42735</v>
      </c>
      <c r="E449" s="80"/>
      <c r="N449" s="18">
        <v>7.2</v>
      </c>
      <c r="Z449" s="85"/>
      <c r="AD449" s="78">
        <v>2</v>
      </c>
      <c r="AE449" s="78">
        <v>1</v>
      </c>
      <c r="AG449" s="78" t="s">
        <v>101</v>
      </c>
      <c r="AH449" s="78" t="s">
        <v>102</v>
      </c>
      <c r="AI449" s="78" t="s">
        <v>79</v>
      </c>
      <c r="AK449" s="18">
        <v>1</v>
      </c>
      <c r="AL449" s="18" t="s">
        <v>80</v>
      </c>
      <c r="AM449" s="88">
        <v>1.05</v>
      </c>
      <c r="AP449" s="18" t="s">
        <v>218</v>
      </c>
      <c r="AQ449" s="18" t="s">
        <v>82</v>
      </c>
      <c r="AS449" s="18">
        <v>3</v>
      </c>
      <c r="AT449" s="78" t="s">
        <v>305</v>
      </c>
      <c r="AU449" s="18">
        <v>0.8</v>
      </c>
      <c r="AW449" s="78" t="s">
        <v>758</v>
      </c>
      <c r="AX449" s="100">
        <v>1</v>
      </c>
      <c r="AY449" s="78" t="s">
        <v>336</v>
      </c>
      <c r="BA449" s="19">
        <v>379321</v>
      </c>
      <c r="BB449" s="38">
        <v>1</v>
      </c>
      <c r="BC449" s="78" t="s">
        <v>85</v>
      </c>
      <c r="BD449" s="18" t="s">
        <v>86</v>
      </c>
      <c r="BE449" s="18" t="s">
        <v>87</v>
      </c>
      <c r="BG449" s="88">
        <v>1</v>
      </c>
      <c r="BH449" s="18">
        <v>1</v>
      </c>
      <c r="BI449" s="78" t="s">
        <v>88</v>
      </c>
      <c r="BJ449" s="78" t="s">
        <v>275</v>
      </c>
      <c r="BK449" s="18">
        <v>1</v>
      </c>
      <c r="BM449" s="18">
        <v>7.2</v>
      </c>
      <c r="BN449" s="18" t="s">
        <v>87</v>
      </c>
      <c r="FK449" s="18">
        <v>3</v>
      </c>
      <c r="FL449" s="78" t="s">
        <v>105</v>
      </c>
      <c r="FM449" s="18">
        <v>0.95</v>
      </c>
      <c r="FP449" s="95" t="s">
        <v>1753</v>
      </c>
    </row>
    <row r="450" spans="1:172" s="18" customFormat="1">
      <c r="A450" s="18" t="s">
        <v>1754</v>
      </c>
      <c r="B450" s="78" t="s">
        <v>1755</v>
      </c>
      <c r="C450" s="78" t="s">
        <v>1752</v>
      </c>
      <c r="D450" s="79">
        <v>42735</v>
      </c>
      <c r="E450" s="80"/>
      <c r="N450" s="18">
        <v>7.2</v>
      </c>
      <c r="Z450" s="85"/>
      <c r="AD450" s="78">
        <v>2</v>
      </c>
      <c r="AE450" s="78">
        <v>1</v>
      </c>
      <c r="AG450" s="78" t="s">
        <v>101</v>
      </c>
      <c r="AH450" s="78" t="s">
        <v>102</v>
      </c>
      <c r="AI450" s="78" t="s">
        <v>79</v>
      </c>
      <c r="AK450" s="18">
        <v>1</v>
      </c>
      <c r="AL450" s="18" t="s">
        <v>80</v>
      </c>
      <c r="AM450" s="88">
        <v>1.05</v>
      </c>
      <c r="AP450" s="18" t="s">
        <v>218</v>
      </c>
      <c r="AQ450" s="18" t="s">
        <v>82</v>
      </c>
      <c r="AS450" s="18">
        <v>3</v>
      </c>
      <c r="AT450" s="78" t="s">
        <v>305</v>
      </c>
      <c r="AU450" s="18">
        <v>0.8</v>
      </c>
      <c r="AW450" s="78" t="s">
        <v>758</v>
      </c>
      <c r="AX450" s="100">
        <v>1</v>
      </c>
      <c r="AY450" s="78" t="s">
        <v>336</v>
      </c>
      <c r="BA450" s="19">
        <v>379321</v>
      </c>
      <c r="BB450" s="38">
        <v>1</v>
      </c>
      <c r="BC450" s="78" t="s">
        <v>85</v>
      </c>
      <c r="BD450" s="18" t="s">
        <v>86</v>
      </c>
      <c r="BE450" s="18" t="s">
        <v>87</v>
      </c>
      <c r="BG450" s="88">
        <v>1</v>
      </c>
      <c r="BH450" s="18">
        <v>1</v>
      </c>
      <c r="BI450" s="78" t="s">
        <v>88</v>
      </c>
      <c r="BJ450" s="78" t="s">
        <v>275</v>
      </c>
      <c r="BK450" s="18">
        <v>1</v>
      </c>
      <c r="BM450" s="18">
        <v>7.2</v>
      </c>
      <c r="BN450" s="18" t="s">
        <v>87</v>
      </c>
      <c r="FK450" s="18">
        <v>3</v>
      </c>
      <c r="FL450" s="78" t="s">
        <v>105</v>
      </c>
      <c r="FM450" s="18">
        <v>0.95</v>
      </c>
      <c r="FP450" s="95" t="s">
        <v>1753</v>
      </c>
    </row>
    <row r="451" spans="1:172" s="18" customFormat="1">
      <c r="A451" s="18" t="s">
        <v>1756</v>
      </c>
      <c r="B451" s="78" t="s">
        <v>1757</v>
      </c>
      <c r="C451" s="78" t="s">
        <v>1758</v>
      </c>
      <c r="D451" s="79">
        <v>42735</v>
      </c>
      <c r="E451" s="80"/>
      <c r="N451" s="18">
        <v>6</v>
      </c>
      <c r="Z451" s="85"/>
      <c r="AD451" s="78">
        <v>2</v>
      </c>
      <c r="AE451" s="78">
        <v>1</v>
      </c>
      <c r="AG451" s="78" t="s">
        <v>101</v>
      </c>
      <c r="AH451" s="78" t="s">
        <v>102</v>
      </c>
      <c r="AI451" s="78" t="s">
        <v>79</v>
      </c>
      <c r="AK451" s="18">
        <v>1</v>
      </c>
      <c r="AL451" s="18" t="s">
        <v>80</v>
      </c>
      <c r="AM451" s="88">
        <v>1.05</v>
      </c>
      <c r="AP451" s="18" t="s">
        <v>289</v>
      </c>
      <c r="AQ451" s="18" t="s">
        <v>82</v>
      </c>
      <c r="AS451" s="18">
        <v>3</v>
      </c>
      <c r="AT451" s="78" t="s">
        <v>305</v>
      </c>
      <c r="AU451" s="18">
        <v>0.8</v>
      </c>
      <c r="AW451" s="78" t="s">
        <v>1759</v>
      </c>
      <c r="AX451" s="100">
        <v>1</v>
      </c>
      <c r="AY451" s="78" t="s">
        <v>275</v>
      </c>
      <c r="BA451" s="19">
        <v>142237</v>
      </c>
      <c r="BB451" s="38">
        <v>1</v>
      </c>
      <c r="BC451" s="78" t="s">
        <v>85</v>
      </c>
      <c r="BD451" s="18" t="s">
        <v>86</v>
      </c>
      <c r="BE451" s="18" t="s">
        <v>87</v>
      </c>
      <c r="BG451" s="88">
        <v>1</v>
      </c>
      <c r="BH451" s="18">
        <v>1</v>
      </c>
      <c r="BI451" s="78" t="s">
        <v>88</v>
      </c>
      <c r="BJ451" s="78" t="s">
        <v>275</v>
      </c>
      <c r="BK451" s="18">
        <v>1</v>
      </c>
      <c r="BM451" s="18">
        <v>6</v>
      </c>
      <c r="BN451" s="18" t="s">
        <v>87</v>
      </c>
      <c r="FK451" s="18">
        <v>3</v>
      </c>
      <c r="FL451" s="78" t="s">
        <v>105</v>
      </c>
      <c r="FM451" s="18">
        <v>0.95</v>
      </c>
      <c r="FP451" s="95" t="s">
        <v>1721</v>
      </c>
    </row>
    <row r="452" spans="1:172" s="18" customFormat="1">
      <c r="A452" s="18" t="s">
        <v>1760</v>
      </c>
      <c r="B452" s="78" t="s">
        <v>1761</v>
      </c>
      <c r="C452" s="78" t="s">
        <v>1758</v>
      </c>
      <c r="D452" s="79">
        <v>42735</v>
      </c>
      <c r="E452" s="80"/>
      <c r="N452" s="18">
        <v>6</v>
      </c>
      <c r="Z452" s="85"/>
      <c r="AD452" s="78">
        <v>2</v>
      </c>
      <c r="AE452" s="78">
        <v>1</v>
      </c>
      <c r="AG452" s="78" t="s">
        <v>101</v>
      </c>
      <c r="AH452" s="78" t="s">
        <v>102</v>
      </c>
      <c r="AI452" s="78" t="s">
        <v>79</v>
      </c>
      <c r="AK452" s="18">
        <v>1</v>
      </c>
      <c r="AL452" s="18" t="s">
        <v>80</v>
      </c>
      <c r="AM452" s="88">
        <v>1.05</v>
      </c>
      <c r="AP452" s="18" t="s">
        <v>289</v>
      </c>
      <c r="AQ452" s="18" t="s">
        <v>82</v>
      </c>
      <c r="AS452" s="18">
        <v>3</v>
      </c>
      <c r="AT452" s="78" t="s">
        <v>305</v>
      </c>
      <c r="AU452" s="18">
        <v>0.8</v>
      </c>
      <c r="AW452" s="78" t="s">
        <v>1759</v>
      </c>
      <c r="AX452" s="100">
        <v>1</v>
      </c>
      <c r="AY452" s="78" t="s">
        <v>275</v>
      </c>
      <c r="BA452" s="19">
        <v>142237</v>
      </c>
      <c r="BB452" s="38">
        <v>1</v>
      </c>
      <c r="BC452" s="78" t="s">
        <v>85</v>
      </c>
      <c r="BD452" s="18" t="s">
        <v>86</v>
      </c>
      <c r="BE452" s="18" t="s">
        <v>87</v>
      </c>
      <c r="BG452" s="88">
        <v>1</v>
      </c>
      <c r="BH452" s="18">
        <v>1</v>
      </c>
      <c r="BI452" s="78" t="s">
        <v>88</v>
      </c>
      <c r="BJ452" s="78" t="s">
        <v>275</v>
      </c>
      <c r="BK452" s="18">
        <v>1</v>
      </c>
      <c r="BM452" s="18">
        <v>6</v>
      </c>
      <c r="BN452" s="18" t="s">
        <v>87</v>
      </c>
      <c r="FK452" s="18">
        <v>3</v>
      </c>
      <c r="FL452" s="78" t="s">
        <v>105</v>
      </c>
      <c r="FM452" s="18">
        <v>0.95</v>
      </c>
      <c r="FP452" s="95" t="s">
        <v>1721</v>
      </c>
    </row>
    <row r="453" spans="1:172" s="18" customFormat="1">
      <c r="A453" s="18" t="s">
        <v>1762</v>
      </c>
      <c r="B453" s="78" t="s">
        <v>1763</v>
      </c>
      <c r="C453" s="78" t="s">
        <v>1764</v>
      </c>
      <c r="D453" s="79">
        <v>42735</v>
      </c>
      <c r="E453" s="80"/>
      <c r="N453" s="18">
        <v>16</v>
      </c>
      <c r="Z453" s="85"/>
      <c r="AD453" s="78">
        <v>1</v>
      </c>
      <c r="AE453" s="78">
        <v>1.05</v>
      </c>
      <c r="AG453" s="78" t="s">
        <v>77</v>
      </c>
      <c r="AH453" s="78" t="s">
        <v>160</v>
      </c>
      <c r="AI453" s="78" t="s">
        <v>79</v>
      </c>
      <c r="AK453" s="18">
        <v>1</v>
      </c>
      <c r="AL453" s="18" t="s">
        <v>80</v>
      </c>
      <c r="AM453" s="88">
        <v>1.05</v>
      </c>
      <c r="AP453" s="18" t="s">
        <v>417</v>
      </c>
      <c r="AQ453" s="18" t="s">
        <v>82</v>
      </c>
      <c r="AS453" s="18">
        <v>3</v>
      </c>
      <c r="AT453" s="78" t="s">
        <v>305</v>
      </c>
      <c r="AU453" s="18">
        <v>0.8</v>
      </c>
      <c r="AW453" s="78" t="s">
        <v>1765</v>
      </c>
      <c r="AX453" s="100">
        <v>1</v>
      </c>
      <c r="AY453" s="78" t="s">
        <v>275</v>
      </c>
      <c r="BA453" s="19">
        <v>129229</v>
      </c>
      <c r="BB453" s="38">
        <v>1</v>
      </c>
      <c r="BC453" s="78" t="s">
        <v>85</v>
      </c>
      <c r="BD453" s="18" t="s">
        <v>86</v>
      </c>
      <c r="BE453" s="18" t="s">
        <v>87</v>
      </c>
      <c r="BG453" s="88">
        <v>1</v>
      </c>
      <c r="BH453" s="18">
        <v>1</v>
      </c>
      <c r="BI453" s="78" t="s">
        <v>88</v>
      </c>
      <c r="BJ453" s="78" t="s">
        <v>1766</v>
      </c>
      <c r="BK453" s="18">
        <v>1</v>
      </c>
      <c r="BM453" s="18">
        <v>16</v>
      </c>
      <c r="BN453" s="18" t="s">
        <v>87</v>
      </c>
      <c r="FK453" s="18">
        <v>3</v>
      </c>
      <c r="FL453" s="37" t="s">
        <v>89</v>
      </c>
      <c r="FM453" s="18">
        <v>0.95</v>
      </c>
      <c r="FP453" s="95" t="s">
        <v>1705</v>
      </c>
    </row>
    <row r="454" spans="1:172" s="18" customFormat="1">
      <c r="A454" s="18" t="s">
        <v>1767</v>
      </c>
      <c r="B454" s="78" t="s">
        <v>1768</v>
      </c>
      <c r="C454" s="78" t="s">
        <v>1764</v>
      </c>
      <c r="D454" s="79">
        <v>42735</v>
      </c>
      <c r="E454" s="80"/>
      <c r="N454" s="18">
        <v>16</v>
      </c>
      <c r="Z454" s="85"/>
      <c r="AD454" s="78">
        <v>1</v>
      </c>
      <c r="AE454" s="78">
        <v>1.05</v>
      </c>
      <c r="AG454" s="78" t="s">
        <v>77</v>
      </c>
      <c r="AH454" s="78" t="s">
        <v>160</v>
      </c>
      <c r="AI454" s="78" t="s">
        <v>79</v>
      </c>
      <c r="AK454" s="18">
        <v>1</v>
      </c>
      <c r="AL454" s="18" t="s">
        <v>80</v>
      </c>
      <c r="AM454" s="88">
        <v>1.05</v>
      </c>
      <c r="AP454" s="18" t="s">
        <v>417</v>
      </c>
      <c r="AQ454" s="18" t="s">
        <v>82</v>
      </c>
      <c r="AS454" s="18">
        <v>3</v>
      </c>
      <c r="AT454" s="78" t="s">
        <v>305</v>
      </c>
      <c r="AU454" s="18">
        <v>0.8</v>
      </c>
      <c r="AW454" s="78" t="s">
        <v>1765</v>
      </c>
      <c r="AX454" s="100">
        <v>1</v>
      </c>
      <c r="AY454" s="78" t="s">
        <v>275</v>
      </c>
      <c r="BA454" s="19">
        <v>129229</v>
      </c>
      <c r="BB454" s="38">
        <v>1</v>
      </c>
      <c r="BC454" s="78" t="s">
        <v>85</v>
      </c>
      <c r="BD454" s="18" t="s">
        <v>86</v>
      </c>
      <c r="BE454" s="18" t="s">
        <v>87</v>
      </c>
      <c r="BG454" s="88">
        <v>1</v>
      </c>
      <c r="BH454" s="18">
        <v>1</v>
      </c>
      <c r="BI454" s="78" t="s">
        <v>88</v>
      </c>
      <c r="BJ454" s="78" t="s">
        <v>1766</v>
      </c>
      <c r="BK454" s="18">
        <v>1</v>
      </c>
      <c r="BM454" s="18">
        <v>16</v>
      </c>
      <c r="BN454" s="18" t="s">
        <v>87</v>
      </c>
      <c r="FK454" s="18">
        <v>3</v>
      </c>
      <c r="FL454" s="37" t="s">
        <v>89</v>
      </c>
      <c r="FM454" s="18">
        <v>0.95</v>
      </c>
      <c r="FP454" s="95" t="s">
        <v>1705</v>
      </c>
    </row>
    <row r="455" spans="1:172" s="18" customFormat="1">
      <c r="A455" s="18" t="s">
        <v>1769</v>
      </c>
      <c r="B455" s="78" t="s">
        <v>1770</v>
      </c>
      <c r="C455" s="78" t="s">
        <v>1771</v>
      </c>
      <c r="D455" s="79">
        <v>42735</v>
      </c>
      <c r="E455" s="80"/>
      <c r="N455" s="18">
        <v>30</v>
      </c>
      <c r="Z455" s="85"/>
      <c r="AD455" s="78">
        <v>2</v>
      </c>
      <c r="AE455" s="78">
        <v>1</v>
      </c>
      <c r="AG455" s="78" t="s">
        <v>101</v>
      </c>
      <c r="AH455" s="78" t="s">
        <v>102</v>
      </c>
      <c r="AI455" s="78" t="s">
        <v>79</v>
      </c>
      <c r="AK455" s="18">
        <v>2</v>
      </c>
      <c r="AL455" s="18" t="s">
        <v>132</v>
      </c>
      <c r="AM455" s="88">
        <v>1</v>
      </c>
      <c r="AP455" s="18" t="s">
        <v>205</v>
      </c>
      <c r="AQ455" s="18" t="s">
        <v>82</v>
      </c>
      <c r="AS455" s="18">
        <v>3</v>
      </c>
      <c r="AT455" s="78" t="s">
        <v>305</v>
      </c>
      <c r="AU455" s="18">
        <v>0.8</v>
      </c>
      <c r="AW455" s="78" t="s">
        <v>1772</v>
      </c>
      <c r="AX455" s="100">
        <v>1</v>
      </c>
      <c r="AY455" s="78" t="s">
        <v>275</v>
      </c>
      <c r="BA455" s="19">
        <v>151766</v>
      </c>
      <c r="BB455" s="38">
        <v>1</v>
      </c>
      <c r="BC455" s="78" t="s">
        <v>85</v>
      </c>
      <c r="BD455" s="18" t="s">
        <v>86</v>
      </c>
      <c r="BE455" s="18" t="s">
        <v>87</v>
      </c>
      <c r="BG455" s="88">
        <v>1</v>
      </c>
      <c r="BH455" s="18">
        <v>1</v>
      </c>
      <c r="BI455" s="38" t="s">
        <v>377</v>
      </c>
      <c r="BJ455" s="78" t="s">
        <v>275</v>
      </c>
      <c r="BK455" s="18">
        <v>1</v>
      </c>
      <c r="BM455" s="18">
        <v>30</v>
      </c>
      <c r="BN455" s="18" t="s">
        <v>87</v>
      </c>
      <c r="FK455" s="18">
        <v>3</v>
      </c>
      <c r="FL455" s="78" t="s">
        <v>105</v>
      </c>
      <c r="FM455" s="18">
        <v>0.95</v>
      </c>
      <c r="FP455" s="95" t="s">
        <v>1773</v>
      </c>
    </row>
    <row r="456" spans="1:172" s="18" customFormat="1">
      <c r="A456" s="18" t="s">
        <v>1774</v>
      </c>
      <c r="B456" s="78" t="s">
        <v>1775</v>
      </c>
      <c r="C456" s="78" t="s">
        <v>1776</v>
      </c>
      <c r="D456" s="79">
        <v>42735</v>
      </c>
      <c r="E456" s="80"/>
      <c r="N456" s="18">
        <v>10.8</v>
      </c>
      <c r="Z456" s="85"/>
      <c r="AD456" s="78">
        <v>2</v>
      </c>
      <c r="AE456" s="78">
        <v>1</v>
      </c>
      <c r="AG456" s="78" t="s">
        <v>101</v>
      </c>
      <c r="AH456" s="78" t="s">
        <v>102</v>
      </c>
      <c r="AI456" s="78" t="s">
        <v>79</v>
      </c>
      <c r="AK456" s="18">
        <v>3</v>
      </c>
      <c r="AL456" s="18" t="s">
        <v>119</v>
      </c>
      <c r="AM456" s="88">
        <v>0.95</v>
      </c>
      <c r="AP456" s="18" t="s">
        <v>458</v>
      </c>
      <c r="AQ456" s="18" t="s">
        <v>82</v>
      </c>
      <c r="AS456" s="18">
        <v>3</v>
      </c>
      <c r="AT456" s="78" t="s">
        <v>305</v>
      </c>
      <c r="AU456" s="18">
        <v>0.8</v>
      </c>
      <c r="AW456" s="78" t="s">
        <v>1777</v>
      </c>
      <c r="AX456" s="100">
        <v>1</v>
      </c>
      <c r="AY456" s="78" t="s">
        <v>1778</v>
      </c>
      <c r="BA456" s="19">
        <v>194107</v>
      </c>
      <c r="BB456" s="38">
        <v>1</v>
      </c>
      <c r="BC456" s="78" t="s">
        <v>85</v>
      </c>
      <c r="BD456" s="18" t="s">
        <v>86</v>
      </c>
      <c r="BE456" s="18" t="s">
        <v>87</v>
      </c>
      <c r="BG456" s="88">
        <v>1</v>
      </c>
      <c r="BH456" s="18">
        <v>1</v>
      </c>
      <c r="BI456" s="78" t="s">
        <v>88</v>
      </c>
      <c r="BJ456" s="78" t="s">
        <v>275</v>
      </c>
      <c r="BK456" s="18">
        <v>1</v>
      </c>
      <c r="BM456" s="18">
        <v>10.8</v>
      </c>
      <c r="BN456" s="18" t="s">
        <v>87</v>
      </c>
      <c r="FK456" s="18">
        <v>3</v>
      </c>
      <c r="FL456" s="78" t="s">
        <v>105</v>
      </c>
      <c r="FM456" s="18">
        <v>0.95</v>
      </c>
      <c r="FP456" s="95" t="s">
        <v>1779</v>
      </c>
    </row>
    <row r="457" spans="1:172" s="18" customFormat="1">
      <c r="A457" s="18" t="s">
        <v>1780</v>
      </c>
      <c r="B457" s="78" t="s">
        <v>1781</v>
      </c>
      <c r="C457" s="78" t="s">
        <v>1782</v>
      </c>
      <c r="D457" s="79">
        <v>42735</v>
      </c>
      <c r="E457" s="80"/>
      <c r="N457" s="18">
        <v>7</v>
      </c>
      <c r="Z457" s="85"/>
      <c r="AD457" s="78">
        <v>1</v>
      </c>
      <c r="AE457" s="78">
        <v>1.05</v>
      </c>
      <c r="AG457" s="78" t="s">
        <v>77</v>
      </c>
      <c r="AH457" s="78" t="s">
        <v>160</v>
      </c>
      <c r="AI457" s="78" t="s">
        <v>79</v>
      </c>
      <c r="AK457" s="18">
        <v>3</v>
      </c>
      <c r="AL457" s="18" t="s">
        <v>119</v>
      </c>
      <c r="AM457" s="88">
        <v>0.95</v>
      </c>
      <c r="AP457" s="18" t="s">
        <v>126</v>
      </c>
      <c r="AQ457" s="18" t="s">
        <v>82</v>
      </c>
      <c r="AS457" s="18">
        <v>6</v>
      </c>
      <c r="AT457" s="78" t="s">
        <v>682</v>
      </c>
      <c r="AU457" s="18">
        <v>0.5</v>
      </c>
      <c r="AW457" s="78" t="s">
        <v>1783</v>
      </c>
      <c r="AX457" s="100"/>
      <c r="BA457" s="19">
        <v>170830</v>
      </c>
      <c r="BB457" s="38">
        <v>1</v>
      </c>
      <c r="BC457" s="78" t="s">
        <v>85</v>
      </c>
      <c r="BD457" s="18" t="s">
        <v>86</v>
      </c>
      <c r="BE457" s="18" t="s">
        <v>87</v>
      </c>
      <c r="BG457" s="88">
        <v>1</v>
      </c>
      <c r="BH457" s="18">
        <v>1</v>
      </c>
      <c r="BI457" s="78" t="s">
        <v>88</v>
      </c>
      <c r="BJ457" s="78" t="s">
        <v>809</v>
      </c>
      <c r="BK457" s="18">
        <v>1</v>
      </c>
      <c r="BM457" s="18">
        <v>7</v>
      </c>
      <c r="BN457" s="18" t="s">
        <v>87</v>
      </c>
      <c r="FK457" s="18">
        <v>3</v>
      </c>
      <c r="FL457" s="37" t="s">
        <v>89</v>
      </c>
      <c r="FM457" s="18">
        <v>0.95</v>
      </c>
      <c r="FP457" s="95" t="s">
        <v>1784</v>
      </c>
    </row>
    <row r="458" spans="1:172" s="18" customFormat="1">
      <c r="A458" s="18" t="s">
        <v>1785</v>
      </c>
      <c r="B458" s="78" t="s">
        <v>1786</v>
      </c>
      <c r="C458" s="78" t="s">
        <v>1782</v>
      </c>
      <c r="D458" s="79">
        <v>42735</v>
      </c>
      <c r="E458" s="80"/>
      <c r="N458" s="18">
        <v>7</v>
      </c>
      <c r="Z458" s="85"/>
      <c r="AD458" s="78">
        <v>1</v>
      </c>
      <c r="AE458" s="78">
        <v>1.05</v>
      </c>
      <c r="AG458" s="78" t="s">
        <v>77</v>
      </c>
      <c r="AH458" s="78" t="s">
        <v>160</v>
      </c>
      <c r="AI458" s="78" t="s">
        <v>79</v>
      </c>
      <c r="AK458" s="18">
        <v>3</v>
      </c>
      <c r="AL458" s="18" t="s">
        <v>119</v>
      </c>
      <c r="AM458" s="88">
        <v>0.95</v>
      </c>
      <c r="AP458" s="18" t="s">
        <v>126</v>
      </c>
      <c r="AQ458" s="18" t="s">
        <v>82</v>
      </c>
      <c r="AS458" s="18">
        <v>6</v>
      </c>
      <c r="AT458" s="78" t="s">
        <v>682</v>
      </c>
      <c r="AU458" s="18">
        <v>0.5</v>
      </c>
      <c r="AW458" s="78" t="s">
        <v>1783</v>
      </c>
      <c r="AX458" s="100"/>
      <c r="AY458" s="78"/>
      <c r="BA458" s="19">
        <v>170830</v>
      </c>
      <c r="BB458" s="38">
        <v>1</v>
      </c>
      <c r="BC458" s="78" t="s">
        <v>85</v>
      </c>
      <c r="BD458" s="18" t="s">
        <v>86</v>
      </c>
      <c r="BE458" s="18" t="s">
        <v>87</v>
      </c>
      <c r="BG458" s="88">
        <v>1</v>
      </c>
      <c r="BH458" s="18">
        <v>1</v>
      </c>
      <c r="BI458" s="78" t="s">
        <v>88</v>
      </c>
      <c r="BJ458" s="78" t="s">
        <v>809</v>
      </c>
      <c r="BK458" s="18">
        <v>1</v>
      </c>
      <c r="BM458" s="18">
        <v>7</v>
      </c>
      <c r="BN458" s="18" t="s">
        <v>87</v>
      </c>
      <c r="FK458" s="18">
        <v>3</v>
      </c>
      <c r="FL458" s="37" t="s">
        <v>89</v>
      </c>
      <c r="FM458" s="18">
        <v>0.95</v>
      </c>
      <c r="FP458" s="95" t="s">
        <v>1784</v>
      </c>
    </row>
    <row r="459" spans="1:172" s="18" customFormat="1">
      <c r="A459" s="18" t="s">
        <v>1787</v>
      </c>
      <c r="B459" s="78" t="s">
        <v>1788</v>
      </c>
      <c r="C459" s="78" t="s">
        <v>1789</v>
      </c>
      <c r="D459" s="79">
        <v>42735</v>
      </c>
      <c r="E459" s="80"/>
      <c r="N459" s="18">
        <v>0.19033</v>
      </c>
      <c r="Z459" s="85"/>
      <c r="AD459" s="78">
        <v>2</v>
      </c>
      <c r="AE459" s="78">
        <v>1</v>
      </c>
      <c r="AG459" s="78" t="s">
        <v>101</v>
      </c>
      <c r="AH459" s="78" t="s">
        <v>239</v>
      </c>
      <c r="AI459" s="78" t="s">
        <v>79</v>
      </c>
      <c r="AK459" s="18">
        <v>2</v>
      </c>
      <c r="AL459" s="18" t="s">
        <v>132</v>
      </c>
      <c r="AM459" s="88">
        <v>1</v>
      </c>
      <c r="AP459" s="18" t="s">
        <v>161</v>
      </c>
      <c r="AQ459" s="18" t="s">
        <v>82</v>
      </c>
      <c r="AS459" s="18">
        <v>3</v>
      </c>
      <c r="AT459" s="78" t="s">
        <v>305</v>
      </c>
      <c r="AU459" s="18">
        <v>0.8</v>
      </c>
      <c r="AW459" s="78" t="s">
        <v>1790</v>
      </c>
      <c r="AX459" s="100">
        <v>1</v>
      </c>
      <c r="AY459" s="78" t="s">
        <v>617</v>
      </c>
      <c r="BA459" s="19">
        <v>178500</v>
      </c>
      <c r="BB459" s="38">
        <v>1</v>
      </c>
      <c r="BC459" s="78" t="s">
        <v>85</v>
      </c>
      <c r="BD459" s="18" t="s">
        <v>86</v>
      </c>
      <c r="BE459" s="18" t="s">
        <v>87</v>
      </c>
      <c r="BG459" s="88">
        <v>1</v>
      </c>
      <c r="BH459" s="18">
        <v>1</v>
      </c>
      <c r="BI459" s="78" t="s">
        <v>88</v>
      </c>
      <c r="BJ459" s="78" t="s">
        <v>275</v>
      </c>
      <c r="BK459" s="18">
        <v>1</v>
      </c>
      <c r="BM459" s="18">
        <v>0.19033</v>
      </c>
      <c r="BN459" s="18" t="s">
        <v>87</v>
      </c>
      <c r="FK459" s="18">
        <v>3</v>
      </c>
      <c r="FL459" s="37" t="s">
        <v>89</v>
      </c>
      <c r="FM459" s="18">
        <v>0.95</v>
      </c>
      <c r="FP459" s="95" t="s">
        <v>1791</v>
      </c>
    </row>
    <row r="460" spans="1:172" s="18" customFormat="1">
      <c r="A460" s="18" t="s">
        <v>1792</v>
      </c>
      <c r="B460" s="78" t="s">
        <v>1788</v>
      </c>
      <c r="C460" s="78" t="s">
        <v>1789</v>
      </c>
      <c r="D460" s="79">
        <v>42735</v>
      </c>
      <c r="E460" s="80"/>
      <c r="N460" s="18">
        <v>0.19033</v>
      </c>
      <c r="Z460" s="85"/>
      <c r="AD460" s="78">
        <v>2</v>
      </c>
      <c r="AE460" s="78">
        <v>1</v>
      </c>
      <c r="AG460" s="78" t="s">
        <v>101</v>
      </c>
      <c r="AH460" s="78" t="s">
        <v>239</v>
      </c>
      <c r="AI460" s="78" t="s">
        <v>79</v>
      </c>
      <c r="AK460" s="18">
        <v>2</v>
      </c>
      <c r="AL460" s="18" t="s">
        <v>132</v>
      </c>
      <c r="AM460" s="88">
        <v>1</v>
      </c>
      <c r="AP460" s="18" t="s">
        <v>161</v>
      </c>
      <c r="AQ460" s="18" t="s">
        <v>82</v>
      </c>
      <c r="AS460" s="18">
        <v>3</v>
      </c>
      <c r="AT460" s="78" t="s">
        <v>305</v>
      </c>
      <c r="AU460" s="18">
        <v>0.8</v>
      </c>
      <c r="AW460" s="78" t="s">
        <v>1790</v>
      </c>
      <c r="AX460" s="100">
        <v>1</v>
      </c>
      <c r="AY460" s="78" t="s">
        <v>617</v>
      </c>
      <c r="BA460" s="19">
        <v>178500</v>
      </c>
      <c r="BB460" s="38">
        <v>1</v>
      </c>
      <c r="BC460" s="78" t="s">
        <v>85</v>
      </c>
      <c r="BD460" s="18" t="s">
        <v>86</v>
      </c>
      <c r="BE460" s="18" t="s">
        <v>87</v>
      </c>
      <c r="BG460" s="88">
        <v>1</v>
      </c>
      <c r="BH460" s="18">
        <v>1</v>
      </c>
      <c r="BI460" s="78" t="s">
        <v>88</v>
      </c>
      <c r="BJ460" s="78" t="s">
        <v>275</v>
      </c>
      <c r="BK460" s="18">
        <v>1</v>
      </c>
      <c r="BM460" s="18">
        <v>0.19033</v>
      </c>
      <c r="BN460" s="18" t="s">
        <v>87</v>
      </c>
      <c r="FK460" s="18">
        <v>3</v>
      </c>
      <c r="FL460" s="37" t="s">
        <v>89</v>
      </c>
      <c r="FM460" s="18">
        <v>0.95</v>
      </c>
      <c r="FP460" s="95" t="s">
        <v>1791</v>
      </c>
    </row>
    <row r="461" spans="1:172" s="18" customFormat="1">
      <c r="A461" s="18" t="s">
        <v>1793</v>
      </c>
      <c r="B461" s="78" t="s">
        <v>1794</v>
      </c>
      <c r="C461" s="78" t="s">
        <v>1795</v>
      </c>
      <c r="D461" s="79">
        <v>42735</v>
      </c>
      <c r="E461" s="80"/>
      <c r="N461" s="18">
        <v>4.8</v>
      </c>
      <c r="Z461" s="85"/>
      <c r="AD461" s="78">
        <v>2</v>
      </c>
      <c r="AE461" s="78">
        <v>1</v>
      </c>
      <c r="AG461" s="78" t="s">
        <v>101</v>
      </c>
      <c r="AH461" s="78" t="s">
        <v>102</v>
      </c>
      <c r="AI461" s="78" t="s">
        <v>79</v>
      </c>
      <c r="AK461" s="18">
        <v>2</v>
      </c>
      <c r="AL461" s="18" t="s">
        <v>132</v>
      </c>
      <c r="AM461" s="88">
        <v>1</v>
      </c>
      <c r="AP461" s="18" t="s">
        <v>341</v>
      </c>
      <c r="AQ461" s="18" t="s">
        <v>82</v>
      </c>
      <c r="AS461" s="18">
        <v>3</v>
      </c>
      <c r="AT461" s="78" t="s">
        <v>305</v>
      </c>
      <c r="AU461" s="18">
        <v>0.8</v>
      </c>
      <c r="AW461" s="78" t="s">
        <v>1144</v>
      </c>
      <c r="AX461" s="100">
        <v>1</v>
      </c>
      <c r="AY461" s="78" t="s">
        <v>523</v>
      </c>
      <c r="BA461" s="19">
        <v>27928</v>
      </c>
      <c r="BB461" s="38">
        <v>1</v>
      </c>
      <c r="BC461" s="78" t="s">
        <v>85</v>
      </c>
      <c r="BD461" s="18" t="s">
        <v>86</v>
      </c>
      <c r="BE461" s="18" t="s">
        <v>87</v>
      </c>
      <c r="BG461" s="88">
        <v>1</v>
      </c>
      <c r="BH461" s="18">
        <v>1</v>
      </c>
      <c r="BI461" s="78" t="s">
        <v>88</v>
      </c>
      <c r="BJ461" s="78" t="s">
        <v>275</v>
      </c>
      <c r="BK461" s="18">
        <v>1</v>
      </c>
      <c r="BM461" s="18">
        <v>4.8</v>
      </c>
      <c r="BN461" s="18" t="s">
        <v>87</v>
      </c>
      <c r="FK461" s="18">
        <v>3</v>
      </c>
      <c r="FL461" s="78" t="s">
        <v>105</v>
      </c>
      <c r="FM461" s="18">
        <v>0.95</v>
      </c>
      <c r="FP461" s="95" t="s">
        <v>1791</v>
      </c>
    </row>
    <row r="462" spans="1:172" s="18" customFormat="1">
      <c r="A462" s="18" t="s">
        <v>1796</v>
      </c>
      <c r="B462" s="78" t="s">
        <v>1797</v>
      </c>
      <c r="C462" s="78" t="s">
        <v>1795</v>
      </c>
      <c r="D462" s="79">
        <v>42735</v>
      </c>
      <c r="E462" s="80"/>
      <c r="N462" s="18">
        <v>4.8</v>
      </c>
      <c r="Z462" s="85"/>
      <c r="AD462" s="78">
        <v>2</v>
      </c>
      <c r="AE462" s="78">
        <v>1</v>
      </c>
      <c r="AG462" s="78" t="s">
        <v>101</v>
      </c>
      <c r="AH462" s="78" t="s">
        <v>102</v>
      </c>
      <c r="AI462" s="78" t="s">
        <v>79</v>
      </c>
      <c r="AK462" s="18">
        <v>2</v>
      </c>
      <c r="AL462" s="18" t="s">
        <v>132</v>
      </c>
      <c r="AM462" s="88">
        <v>1</v>
      </c>
      <c r="AP462" s="18" t="s">
        <v>341</v>
      </c>
      <c r="AQ462" s="18" t="s">
        <v>82</v>
      </c>
      <c r="AS462" s="18">
        <v>3</v>
      </c>
      <c r="AT462" s="78" t="s">
        <v>305</v>
      </c>
      <c r="AU462" s="18">
        <v>0.8</v>
      </c>
      <c r="AW462" s="78" t="s">
        <v>1144</v>
      </c>
      <c r="AX462" s="100">
        <v>1</v>
      </c>
      <c r="AY462" s="78" t="s">
        <v>523</v>
      </c>
      <c r="BA462" s="19">
        <v>27928</v>
      </c>
      <c r="BB462" s="38">
        <v>1</v>
      </c>
      <c r="BC462" s="78" t="s">
        <v>85</v>
      </c>
      <c r="BD462" s="18" t="s">
        <v>86</v>
      </c>
      <c r="BE462" s="18" t="s">
        <v>87</v>
      </c>
      <c r="BG462" s="88">
        <v>1</v>
      </c>
      <c r="BH462" s="18">
        <v>1</v>
      </c>
      <c r="BI462" s="78" t="s">
        <v>88</v>
      </c>
      <c r="BJ462" s="78" t="s">
        <v>275</v>
      </c>
      <c r="BK462" s="18">
        <v>1</v>
      </c>
      <c r="BM462" s="18">
        <v>4.8</v>
      </c>
      <c r="BN462" s="18" t="s">
        <v>87</v>
      </c>
      <c r="FK462" s="18">
        <v>3</v>
      </c>
      <c r="FL462" s="78" t="s">
        <v>105</v>
      </c>
      <c r="FM462" s="18">
        <v>0.95</v>
      </c>
      <c r="FP462" s="95" t="s">
        <v>1791</v>
      </c>
    </row>
    <row r="463" spans="1:172" s="18" customFormat="1">
      <c r="A463" s="18" t="s">
        <v>1798</v>
      </c>
      <c r="B463" s="78" t="s">
        <v>1799</v>
      </c>
      <c r="C463" s="78" t="s">
        <v>1800</v>
      </c>
      <c r="D463" s="79">
        <v>42735</v>
      </c>
      <c r="E463" s="80"/>
      <c r="N463" s="18">
        <v>12</v>
      </c>
      <c r="Z463" s="85"/>
      <c r="AD463" s="78">
        <v>2</v>
      </c>
      <c r="AE463" s="78">
        <v>1</v>
      </c>
      <c r="AG463" s="78" t="s">
        <v>101</v>
      </c>
      <c r="AH463" s="78" t="s">
        <v>102</v>
      </c>
      <c r="AI463" s="78" t="s">
        <v>79</v>
      </c>
      <c r="AK463" s="18">
        <v>2</v>
      </c>
      <c r="AL463" s="18" t="s">
        <v>132</v>
      </c>
      <c r="AM463" s="88">
        <v>1</v>
      </c>
      <c r="AP463" s="18" t="s">
        <v>304</v>
      </c>
      <c r="AQ463" s="18" t="s">
        <v>82</v>
      </c>
      <c r="AS463" s="18">
        <v>5</v>
      </c>
      <c r="AT463" s="78" t="s">
        <v>515</v>
      </c>
      <c r="AU463" s="18">
        <v>0.6</v>
      </c>
      <c r="AW463" s="78" t="s">
        <v>710</v>
      </c>
      <c r="AX463" s="100"/>
      <c r="BA463" s="19">
        <v>363574</v>
      </c>
      <c r="BB463" s="38">
        <v>1</v>
      </c>
      <c r="BC463" s="78" t="s">
        <v>85</v>
      </c>
      <c r="BD463" s="18" t="s">
        <v>86</v>
      </c>
      <c r="BE463" s="18" t="s">
        <v>87</v>
      </c>
      <c r="BG463" s="88">
        <v>1</v>
      </c>
      <c r="BH463" s="18">
        <v>1</v>
      </c>
      <c r="BI463" s="78" t="s">
        <v>7923</v>
      </c>
      <c r="BJ463" s="78" t="s">
        <v>643</v>
      </c>
      <c r="BK463" s="18">
        <v>1</v>
      </c>
      <c r="BM463" s="18">
        <v>12</v>
      </c>
      <c r="BN463" s="18" t="s">
        <v>87</v>
      </c>
      <c r="FK463" s="18">
        <v>3</v>
      </c>
      <c r="FL463" s="78" t="s">
        <v>105</v>
      </c>
      <c r="FM463" s="18">
        <v>0.95</v>
      </c>
      <c r="FP463" s="95" t="s">
        <v>1801</v>
      </c>
    </row>
    <row r="464" spans="1:172" s="18" customFormat="1">
      <c r="A464" s="18" t="s">
        <v>1802</v>
      </c>
      <c r="B464" s="78" t="s">
        <v>1803</v>
      </c>
      <c r="C464" s="78" t="s">
        <v>1800</v>
      </c>
      <c r="D464" s="79">
        <v>42735</v>
      </c>
      <c r="E464" s="80"/>
      <c r="N464" s="18">
        <v>12</v>
      </c>
      <c r="Z464" s="85"/>
      <c r="AD464" s="78">
        <v>2</v>
      </c>
      <c r="AE464" s="78">
        <v>1</v>
      </c>
      <c r="AG464" s="78" t="s">
        <v>101</v>
      </c>
      <c r="AH464" s="78" t="s">
        <v>102</v>
      </c>
      <c r="AI464" s="78" t="s">
        <v>79</v>
      </c>
      <c r="AK464" s="18">
        <v>2</v>
      </c>
      <c r="AL464" s="18" t="s">
        <v>132</v>
      </c>
      <c r="AM464" s="88">
        <v>1</v>
      </c>
      <c r="AP464" s="18" t="s">
        <v>304</v>
      </c>
      <c r="AQ464" s="18" t="s">
        <v>82</v>
      </c>
      <c r="AS464" s="18">
        <v>5</v>
      </c>
      <c r="AT464" s="78" t="s">
        <v>515</v>
      </c>
      <c r="AU464" s="18">
        <v>0.6</v>
      </c>
      <c r="AW464" s="78" t="s">
        <v>710</v>
      </c>
      <c r="AX464" s="100"/>
      <c r="BA464" s="19">
        <v>363574</v>
      </c>
      <c r="BB464" s="38">
        <v>1</v>
      </c>
      <c r="BC464" s="78" t="s">
        <v>85</v>
      </c>
      <c r="BD464" s="18" t="s">
        <v>86</v>
      </c>
      <c r="BE464" s="18" t="s">
        <v>87</v>
      </c>
      <c r="BG464" s="88">
        <v>1</v>
      </c>
      <c r="BH464" s="18">
        <v>1</v>
      </c>
      <c r="BI464" s="78" t="s">
        <v>7923</v>
      </c>
      <c r="BJ464" s="78" t="s">
        <v>643</v>
      </c>
      <c r="BK464" s="18">
        <v>1</v>
      </c>
      <c r="BM464" s="18">
        <v>12</v>
      </c>
      <c r="BN464" s="18" t="s">
        <v>87</v>
      </c>
      <c r="FK464" s="18">
        <v>3</v>
      </c>
      <c r="FL464" s="78" t="s">
        <v>105</v>
      </c>
      <c r="FM464" s="18">
        <v>0.95</v>
      </c>
      <c r="FP464" s="95" t="s">
        <v>1801</v>
      </c>
    </row>
    <row r="465" spans="1:172" s="18" customFormat="1">
      <c r="A465" s="18" t="s">
        <v>1804</v>
      </c>
      <c r="B465" s="78" t="s">
        <v>1805</v>
      </c>
      <c r="C465" s="78" t="s">
        <v>1806</v>
      </c>
      <c r="D465" s="79">
        <v>42735</v>
      </c>
      <c r="E465" s="80"/>
      <c r="N465" s="18">
        <v>7</v>
      </c>
      <c r="Z465" s="85"/>
      <c r="AD465" s="78">
        <v>2</v>
      </c>
      <c r="AE465" s="78">
        <v>1</v>
      </c>
      <c r="AG465" s="78" t="s">
        <v>101</v>
      </c>
      <c r="AH465" s="78" t="s">
        <v>168</v>
      </c>
      <c r="AI465" s="78" t="s">
        <v>79</v>
      </c>
      <c r="AK465" s="18">
        <v>1</v>
      </c>
      <c r="AL465" s="18" t="s">
        <v>80</v>
      </c>
      <c r="AM465" s="88">
        <v>1.05</v>
      </c>
      <c r="AP465" s="18" t="s">
        <v>181</v>
      </c>
      <c r="AQ465" s="18" t="s">
        <v>82</v>
      </c>
      <c r="AS465" s="18">
        <v>3</v>
      </c>
      <c r="AT465" s="78" t="s">
        <v>305</v>
      </c>
      <c r="AU465" s="18">
        <v>0.8</v>
      </c>
      <c r="AW465" s="78" t="s">
        <v>1357</v>
      </c>
      <c r="AX465" s="100">
        <v>1</v>
      </c>
      <c r="AY465" s="78" t="s">
        <v>618</v>
      </c>
      <c r="BA465" s="19">
        <v>270706</v>
      </c>
      <c r="BB465" s="38">
        <v>1</v>
      </c>
      <c r="BC465" s="78" t="s">
        <v>85</v>
      </c>
      <c r="BD465" s="18" t="s">
        <v>86</v>
      </c>
      <c r="BE465" s="18" t="s">
        <v>87</v>
      </c>
      <c r="BG465" s="88">
        <v>1</v>
      </c>
      <c r="BH465" s="18">
        <v>1</v>
      </c>
      <c r="BI465" s="78" t="s">
        <v>88</v>
      </c>
      <c r="BJ465" s="78" t="s">
        <v>275</v>
      </c>
      <c r="BK465" s="18">
        <v>1</v>
      </c>
      <c r="BM465" s="18">
        <v>7</v>
      </c>
      <c r="BN465" s="18" t="s">
        <v>87</v>
      </c>
      <c r="FK465" s="18">
        <v>3</v>
      </c>
      <c r="FL465" s="37" t="s">
        <v>89</v>
      </c>
      <c r="FM465" s="18">
        <v>0.95</v>
      </c>
      <c r="FP465" s="95" t="s">
        <v>1807</v>
      </c>
    </row>
    <row r="466" spans="1:172" s="18" customFormat="1">
      <c r="A466" s="18" t="s">
        <v>1808</v>
      </c>
      <c r="B466" s="78" t="s">
        <v>1809</v>
      </c>
      <c r="C466" s="78" t="s">
        <v>1806</v>
      </c>
      <c r="D466" s="79">
        <v>42735</v>
      </c>
      <c r="E466" s="80"/>
      <c r="N466" s="18">
        <v>7</v>
      </c>
      <c r="Z466" s="85"/>
      <c r="AD466" s="78">
        <v>2</v>
      </c>
      <c r="AE466" s="78">
        <v>1</v>
      </c>
      <c r="AG466" s="78" t="s">
        <v>101</v>
      </c>
      <c r="AH466" s="78" t="s">
        <v>168</v>
      </c>
      <c r="AI466" s="78" t="s">
        <v>79</v>
      </c>
      <c r="AK466" s="18">
        <v>1</v>
      </c>
      <c r="AL466" s="18" t="s">
        <v>80</v>
      </c>
      <c r="AM466" s="88">
        <v>1.05</v>
      </c>
      <c r="AP466" s="18" t="s">
        <v>181</v>
      </c>
      <c r="AQ466" s="18" t="s">
        <v>82</v>
      </c>
      <c r="AS466" s="18">
        <v>3</v>
      </c>
      <c r="AT466" s="78" t="s">
        <v>305</v>
      </c>
      <c r="AU466" s="18">
        <v>0.8</v>
      </c>
      <c r="AW466" s="78" t="s">
        <v>1357</v>
      </c>
      <c r="AX466" s="100">
        <v>1</v>
      </c>
      <c r="AY466" s="78" t="s">
        <v>618</v>
      </c>
      <c r="BA466" s="19">
        <v>270706</v>
      </c>
      <c r="BB466" s="38">
        <v>1</v>
      </c>
      <c r="BC466" s="78" t="s">
        <v>85</v>
      </c>
      <c r="BD466" s="18" t="s">
        <v>86</v>
      </c>
      <c r="BE466" s="18" t="s">
        <v>87</v>
      </c>
      <c r="BG466" s="88">
        <v>1</v>
      </c>
      <c r="BH466" s="18">
        <v>1</v>
      </c>
      <c r="BI466" s="78" t="s">
        <v>88</v>
      </c>
      <c r="BJ466" s="78" t="s">
        <v>275</v>
      </c>
      <c r="BK466" s="18">
        <v>1</v>
      </c>
      <c r="BM466" s="18">
        <v>7</v>
      </c>
      <c r="BN466" s="18" t="s">
        <v>87</v>
      </c>
      <c r="FK466" s="18">
        <v>3</v>
      </c>
      <c r="FL466" s="37" t="s">
        <v>89</v>
      </c>
      <c r="FM466" s="18">
        <v>0.95</v>
      </c>
      <c r="FP466" s="95" t="s">
        <v>1807</v>
      </c>
    </row>
    <row r="467" spans="1:172" s="18" customFormat="1">
      <c r="A467" s="18" t="s">
        <v>1810</v>
      </c>
      <c r="B467" s="78" t="s">
        <v>1811</v>
      </c>
      <c r="C467" s="78" t="s">
        <v>1812</v>
      </c>
      <c r="D467" s="79">
        <v>42735</v>
      </c>
      <c r="E467" s="80"/>
      <c r="N467" s="18">
        <v>8.9990000000000006</v>
      </c>
      <c r="Z467" s="85"/>
      <c r="AD467" s="78">
        <v>1</v>
      </c>
      <c r="AE467" s="78">
        <v>1.05</v>
      </c>
      <c r="AG467" s="78" t="s">
        <v>77</v>
      </c>
      <c r="AH467" s="78" t="s">
        <v>125</v>
      </c>
      <c r="AI467" s="78" t="s">
        <v>79</v>
      </c>
      <c r="AK467" s="18">
        <v>1</v>
      </c>
      <c r="AL467" s="18" t="s">
        <v>80</v>
      </c>
      <c r="AM467" s="88">
        <v>1.05</v>
      </c>
      <c r="AP467" s="18" t="s">
        <v>417</v>
      </c>
      <c r="AQ467" s="18" t="s">
        <v>82</v>
      </c>
      <c r="AS467" s="18">
        <v>6</v>
      </c>
      <c r="AT467" s="78" t="s">
        <v>682</v>
      </c>
      <c r="AU467" s="18">
        <v>0.5</v>
      </c>
      <c r="AW467" s="78" t="s">
        <v>1813</v>
      </c>
      <c r="AX467" s="100"/>
      <c r="BA467" s="19">
        <v>72883</v>
      </c>
      <c r="BB467" s="38">
        <v>1</v>
      </c>
      <c r="BC467" s="78" t="s">
        <v>85</v>
      </c>
      <c r="BD467" s="18" t="s">
        <v>86</v>
      </c>
      <c r="BE467" s="18" t="s">
        <v>87</v>
      </c>
      <c r="BG467" s="88">
        <v>1</v>
      </c>
      <c r="BH467" s="18">
        <v>1</v>
      </c>
      <c r="BI467" s="38" t="s">
        <v>377</v>
      </c>
      <c r="BK467" s="18">
        <v>1</v>
      </c>
      <c r="BM467" s="18">
        <v>8.9990000000000006</v>
      </c>
      <c r="BN467" s="18" t="s">
        <v>87</v>
      </c>
      <c r="FK467" s="18">
        <v>3</v>
      </c>
      <c r="FL467" s="37" t="s">
        <v>362</v>
      </c>
      <c r="FM467" s="18">
        <v>0.95</v>
      </c>
      <c r="FP467" s="95" t="s">
        <v>1784</v>
      </c>
    </row>
    <row r="468" spans="1:172" s="18" customFormat="1">
      <c r="A468" s="18" t="s">
        <v>1814</v>
      </c>
      <c r="B468" s="78" t="s">
        <v>1815</v>
      </c>
      <c r="C468" s="78" t="s">
        <v>913</v>
      </c>
      <c r="D468" s="79">
        <v>42735</v>
      </c>
      <c r="E468" s="80"/>
      <c r="N468" s="18">
        <v>9</v>
      </c>
      <c r="Z468" s="85"/>
      <c r="AD468" s="78">
        <v>2</v>
      </c>
      <c r="AE468" s="78">
        <v>1</v>
      </c>
      <c r="AG468" s="78" t="s">
        <v>101</v>
      </c>
      <c r="AH468" s="78" t="s">
        <v>102</v>
      </c>
      <c r="AI468" s="78" t="s">
        <v>79</v>
      </c>
      <c r="AK468" s="18">
        <v>2</v>
      </c>
      <c r="AL468" s="18" t="s">
        <v>132</v>
      </c>
      <c r="AM468" s="88">
        <v>1</v>
      </c>
      <c r="AP468" s="18" t="s">
        <v>254</v>
      </c>
      <c r="AQ468" s="18" t="s">
        <v>82</v>
      </c>
      <c r="AS468" s="18">
        <v>3</v>
      </c>
      <c r="AT468" s="78" t="s">
        <v>305</v>
      </c>
      <c r="AU468" s="18">
        <v>0.8</v>
      </c>
      <c r="AW468" s="78" t="s">
        <v>914</v>
      </c>
      <c r="AX468" s="85">
        <v>0.97308300000000003</v>
      </c>
      <c r="AY468" s="78" t="s">
        <v>617</v>
      </c>
      <c r="BA468" s="19">
        <v>242625</v>
      </c>
      <c r="BB468" s="38">
        <v>1</v>
      </c>
      <c r="BC468" s="78" t="s">
        <v>85</v>
      </c>
      <c r="BD468" s="18" t="s">
        <v>86</v>
      </c>
      <c r="BE468" s="18" t="s">
        <v>87</v>
      </c>
      <c r="BG468" s="88">
        <v>1</v>
      </c>
      <c r="BH468" s="18">
        <v>1</v>
      </c>
      <c r="BI468" s="78" t="s">
        <v>88</v>
      </c>
      <c r="BJ468" s="78" t="s">
        <v>275</v>
      </c>
      <c r="BK468" s="18">
        <v>1</v>
      </c>
      <c r="BM468" s="18">
        <v>9</v>
      </c>
      <c r="BN468" s="18" t="s">
        <v>87</v>
      </c>
      <c r="FK468" s="18">
        <v>3</v>
      </c>
      <c r="FL468" s="78" t="s">
        <v>105</v>
      </c>
      <c r="FM468" s="18">
        <v>0.95</v>
      </c>
      <c r="FP468" s="95" t="s">
        <v>1816</v>
      </c>
    </row>
    <row r="469" spans="1:172" s="18" customFormat="1">
      <c r="A469" s="18" t="s">
        <v>1817</v>
      </c>
      <c r="B469" s="78" t="s">
        <v>1818</v>
      </c>
      <c r="C469" s="78" t="s">
        <v>913</v>
      </c>
      <c r="D469" s="79">
        <v>42735</v>
      </c>
      <c r="E469" s="80"/>
      <c r="N469" s="18">
        <v>9</v>
      </c>
      <c r="Z469" s="85"/>
      <c r="AD469" s="78">
        <v>2</v>
      </c>
      <c r="AE469" s="78">
        <v>1</v>
      </c>
      <c r="AG469" s="78" t="s">
        <v>101</v>
      </c>
      <c r="AH469" s="78" t="s">
        <v>102</v>
      </c>
      <c r="AI469" s="78" t="s">
        <v>79</v>
      </c>
      <c r="AK469" s="18">
        <v>2</v>
      </c>
      <c r="AL469" s="18" t="s">
        <v>132</v>
      </c>
      <c r="AM469" s="88">
        <v>1</v>
      </c>
      <c r="AP469" s="18" t="s">
        <v>254</v>
      </c>
      <c r="AQ469" s="18" t="s">
        <v>82</v>
      </c>
      <c r="AS469" s="18">
        <v>3</v>
      </c>
      <c r="AT469" s="78" t="s">
        <v>305</v>
      </c>
      <c r="AU469" s="18">
        <v>0.8</v>
      </c>
      <c r="AW469" s="78" t="s">
        <v>914</v>
      </c>
      <c r="AX469" s="85">
        <v>0.97308300000000003</v>
      </c>
      <c r="AY469" s="78" t="s">
        <v>617</v>
      </c>
      <c r="BA469" s="19">
        <v>242625</v>
      </c>
      <c r="BB469" s="38">
        <v>1</v>
      </c>
      <c r="BC469" s="78" t="s">
        <v>85</v>
      </c>
      <c r="BD469" s="18" t="s">
        <v>86</v>
      </c>
      <c r="BE469" s="18" t="s">
        <v>87</v>
      </c>
      <c r="BG469" s="88">
        <v>1</v>
      </c>
      <c r="BH469" s="18">
        <v>1</v>
      </c>
      <c r="BI469" s="78" t="s">
        <v>88</v>
      </c>
      <c r="BJ469" s="78" t="s">
        <v>275</v>
      </c>
      <c r="BK469" s="18">
        <v>1</v>
      </c>
      <c r="BM469" s="18">
        <v>9</v>
      </c>
      <c r="BN469" s="18" t="s">
        <v>87</v>
      </c>
      <c r="FK469" s="18">
        <v>3</v>
      </c>
      <c r="FL469" s="78" t="s">
        <v>105</v>
      </c>
      <c r="FM469" s="18">
        <v>0.95</v>
      </c>
      <c r="FP469" s="95" t="s">
        <v>1816</v>
      </c>
    </row>
    <row r="470" spans="1:172" s="18" customFormat="1">
      <c r="A470" s="18" t="s">
        <v>1819</v>
      </c>
      <c r="B470" s="78" t="s">
        <v>1820</v>
      </c>
      <c r="C470" s="78" t="s">
        <v>1821</v>
      </c>
      <c r="D470" s="79">
        <v>42735</v>
      </c>
      <c r="E470" s="80"/>
      <c r="N470" s="18">
        <v>5.7</v>
      </c>
      <c r="Z470" s="85"/>
      <c r="AD470" s="78">
        <v>1</v>
      </c>
      <c r="AE470" s="78">
        <v>1.05</v>
      </c>
      <c r="AG470" s="78" t="s">
        <v>77</v>
      </c>
      <c r="AH470" s="78" t="s">
        <v>160</v>
      </c>
      <c r="AI470" s="78" t="s">
        <v>79</v>
      </c>
      <c r="AK470" s="18">
        <v>1</v>
      </c>
      <c r="AL470" s="18" t="s">
        <v>80</v>
      </c>
      <c r="AM470" s="88">
        <v>1.05</v>
      </c>
      <c r="AP470" s="18" t="s">
        <v>181</v>
      </c>
      <c r="AQ470" s="18" t="s">
        <v>82</v>
      </c>
      <c r="AS470" s="18">
        <v>2</v>
      </c>
      <c r="AT470" s="78" t="s">
        <v>83</v>
      </c>
      <c r="AU470" s="18">
        <v>0.9</v>
      </c>
      <c r="AW470" s="78" t="s">
        <v>1317</v>
      </c>
      <c r="AX470" s="100"/>
      <c r="BA470" s="19">
        <v>311055</v>
      </c>
      <c r="BB470" s="38">
        <v>1</v>
      </c>
      <c r="BC470" s="78" t="s">
        <v>85</v>
      </c>
      <c r="BD470" s="18" t="s">
        <v>86</v>
      </c>
      <c r="BE470" s="18" t="s">
        <v>87</v>
      </c>
      <c r="BG470" s="88">
        <v>1</v>
      </c>
      <c r="BH470" s="18">
        <v>2</v>
      </c>
      <c r="BI470" s="38" t="s">
        <v>274</v>
      </c>
      <c r="BK470" s="18">
        <v>0.7</v>
      </c>
      <c r="BM470" s="18">
        <v>5.7</v>
      </c>
      <c r="BN470" s="18" t="s">
        <v>87</v>
      </c>
      <c r="FK470" s="18">
        <v>3</v>
      </c>
      <c r="FL470" s="37" t="s">
        <v>362</v>
      </c>
      <c r="FM470" s="18">
        <v>0.95</v>
      </c>
      <c r="FP470" s="95" t="s">
        <v>1822</v>
      </c>
    </row>
    <row r="471" spans="1:172" s="18" customFormat="1">
      <c r="A471" s="18" t="s">
        <v>1823</v>
      </c>
      <c r="B471" s="78" t="s">
        <v>1824</v>
      </c>
      <c r="C471" s="78" t="s">
        <v>1825</v>
      </c>
      <c r="D471" s="79">
        <v>42735</v>
      </c>
      <c r="E471" s="80"/>
      <c r="N471" s="18">
        <v>5</v>
      </c>
      <c r="Z471" s="85"/>
      <c r="AD471" s="78">
        <v>1</v>
      </c>
      <c r="AE471" s="78">
        <v>1.05</v>
      </c>
      <c r="AG471" s="78" t="s">
        <v>77</v>
      </c>
      <c r="AH471" s="78" t="s">
        <v>125</v>
      </c>
      <c r="AI471" s="78" t="s">
        <v>79</v>
      </c>
      <c r="AK471" s="18">
        <v>1</v>
      </c>
      <c r="AL471" s="18" t="s">
        <v>80</v>
      </c>
      <c r="AM471" s="88">
        <v>1.05</v>
      </c>
      <c r="AP471" s="18" t="s">
        <v>417</v>
      </c>
      <c r="AQ471" s="18" t="s">
        <v>82</v>
      </c>
      <c r="AS471" s="18">
        <v>5</v>
      </c>
      <c r="AT471" s="78" t="s">
        <v>515</v>
      </c>
      <c r="AU471" s="18">
        <v>0.6</v>
      </c>
      <c r="AW471" s="78" t="s">
        <v>1254</v>
      </c>
      <c r="AX471" s="100"/>
      <c r="BA471" s="19">
        <v>374607</v>
      </c>
      <c r="BB471" s="38">
        <v>1</v>
      </c>
      <c r="BC471" s="78" t="s">
        <v>85</v>
      </c>
      <c r="BD471" s="18" t="s">
        <v>86</v>
      </c>
      <c r="BE471" s="18" t="s">
        <v>87</v>
      </c>
      <c r="BG471" s="88">
        <v>1</v>
      </c>
      <c r="BH471" s="18">
        <v>1</v>
      </c>
      <c r="BI471" s="78" t="s">
        <v>7923</v>
      </c>
      <c r="BJ471" s="78" t="s">
        <v>523</v>
      </c>
      <c r="BK471" s="18">
        <v>1</v>
      </c>
      <c r="BM471" s="18">
        <v>5</v>
      </c>
      <c r="BN471" s="18" t="s">
        <v>87</v>
      </c>
      <c r="FK471" s="18">
        <v>3</v>
      </c>
      <c r="FL471" s="37" t="s">
        <v>89</v>
      </c>
      <c r="FM471" s="18">
        <v>0.95</v>
      </c>
      <c r="FP471" s="95" t="s">
        <v>1826</v>
      </c>
    </row>
    <row r="472" spans="1:172" s="18" customFormat="1">
      <c r="A472" s="18" t="s">
        <v>1827</v>
      </c>
      <c r="B472" s="78" t="s">
        <v>1828</v>
      </c>
      <c r="C472" s="78" t="s">
        <v>1829</v>
      </c>
      <c r="D472" s="79">
        <v>42735</v>
      </c>
      <c r="E472" s="80"/>
      <c r="N472" s="18">
        <v>8</v>
      </c>
      <c r="Z472" s="85"/>
      <c r="AD472" s="78">
        <v>2</v>
      </c>
      <c r="AE472" s="78">
        <v>1</v>
      </c>
      <c r="AG472" s="78" t="s">
        <v>101</v>
      </c>
      <c r="AH472" s="78" t="s">
        <v>102</v>
      </c>
      <c r="AI472" s="78" t="s">
        <v>79</v>
      </c>
      <c r="AK472" s="18">
        <v>1</v>
      </c>
      <c r="AL472" s="18" t="s">
        <v>80</v>
      </c>
      <c r="AM472" s="88">
        <v>1.05</v>
      </c>
      <c r="AP472" s="18" t="s">
        <v>218</v>
      </c>
      <c r="AQ472" s="18" t="s">
        <v>82</v>
      </c>
      <c r="AS472" s="18">
        <v>3</v>
      </c>
      <c r="AT472" s="78" t="s">
        <v>305</v>
      </c>
      <c r="AU472" s="18">
        <v>0.8</v>
      </c>
      <c r="AW472" s="78" t="s">
        <v>1830</v>
      </c>
      <c r="AX472" s="100">
        <v>1</v>
      </c>
      <c r="AY472" s="78" t="s">
        <v>275</v>
      </c>
      <c r="BA472" s="19">
        <v>172550</v>
      </c>
      <c r="BB472" s="38">
        <v>1</v>
      </c>
      <c r="BC472" s="78" t="s">
        <v>85</v>
      </c>
      <c r="BD472" s="18" t="s">
        <v>86</v>
      </c>
      <c r="BE472" s="18" t="s">
        <v>87</v>
      </c>
      <c r="BG472" s="88">
        <v>1</v>
      </c>
      <c r="BH472" s="18">
        <v>1</v>
      </c>
      <c r="BI472" s="78" t="s">
        <v>88</v>
      </c>
      <c r="BJ472" s="78" t="s">
        <v>275</v>
      </c>
      <c r="BK472" s="18">
        <v>1</v>
      </c>
      <c r="BM472" s="18">
        <v>8</v>
      </c>
      <c r="BN472" s="18" t="s">
        <v>87</v>
      </c>
      <c r="FK472" s="18">
        <v>3</v>
      </c>
      <c r="FL472" s="78" t="s">
        <v>105</v>
      </c>
      <c r="FM472" s="18">
        <v>0.95</v>
      </c>
      <c r="FP472" s="95" t="s">
        <v>1831</v>
      </c>
    </row>
    <row r="473" spans="1:172" s="18" customFormat="1">
      <c r="A473" s="18" t="s">
        <v>1832</v>
      </c>
      <c r="B473" s="78" t="s">
        <v>1833</v>
      </c>
      <c r="C473" s="78" t="s">
        <v>1829</v>
      </c>
      <c r="D473" s="79">
        <v>42735</v>
      </c>
      <c r="E473" s="80"/>
      <c r="N473" s="18">
        <v>8</v>
      </c>
      <c r="Z473" s="85"/>
      <c r="AD473" s="78">
        <v>2</v>
      </c>
      <c r="AE473" s="78">
        <v>1</v>
      </c>
      <c r="AG473" s="78" t="s">
        <v>101</v>
      </c>
      <c r="AH473" s="78" t="s">
        <v>102</v>
      </c>
      <c r="AI473" s="78" t="s">
        <v>79</v>
      </c>
      <c r="AK473" s="18">
        <v>1</v>
      </c>
      <c r="AL473" s="18" t="s">
        <v>80</v>
      </c>
      <c r="AM473" s="88">
        <v>1.05</v>
      </c>
      <c r="AP473" s="18" t="s">
        <v>218</v>
      </c>
      <c r="AQ473" s="18" t="s">
        <v>82</v>
      </c>
      <c r="AS473" s="18">
        <v>3</v>
      </c>
      <c r="AT473" s="78" t="s">
        <v>305</v>
      </c>
      <c r="AU473" s="18">
        <v>0.8</v>
      </c>
      <c r="AW473" s="78" t="s">
        <v>1830</v>
      </c>
      <c r="AX473" s="100">
        <v>1</v>
      </c>
      <c r="AY473" s="78" t="s">
        <v>275</v>
      </c>
      <c r="BA473" s="19">
        <v>172550</v>
      </c>
      <c r="BB473" s="38">
        <v>1</v>
      </c>
      <c r="BC473" s="78" t="s">
        <v>85</v>
      </c>
      <c r="BD473" s="18" t="s">
        <v>86</v>
      </c>
      <c r="BE473" s="18" t="s">
        <v>87</v>
      </c>
      <c r="BG473" s="88">
        <v>1</v>
      </c>
      <c r="BH473" s="18">
        <v>1</v>
      </c>
      <c r="BI473" s="78" t="s">
        <v>88</v>
      </c>
      <c r="BJ473" s="78" t="s">
        <v>275</v>
      </c>
      <c r="BK473" s="18">
        <v>1</v>
      </c>
      <c r="BM473" s="18">
        <v>8</v>
      </c>
      <c r="BN473" s="18" t="s">
        <v>87</v>
      </c>
      <c r="FK473" s="18">
        <v>3</v>
      </c>
      <c r="FL473" s="78" t="s">
        <v>105</v>
      </c>
      <c r="FM473" s="18">
        <v>0.95</v>
      </c>
      <c r="FP473" s="95" t="s">
        <v>1831</v>
      </c>
    </row>
    <row r="474" spans="1:172" s="18" customFormat="1">
      <c r="A474" s="18" t="s">
        <v>1834</v>
      </c>
      <c r="B474" s="78" t="s">
        <v>1835</v>
      </c>
      <c r="C474" s="78" t="s">
        <v>1836</v>
      </c>
      <c r="D474" s="79">
        <v>42735</v>
      </c>
      <c r="E474" s="80"/>
      <c r="N474" s="18">
        <v>5.6</v>
      </c>
      <c r="Z474" s="85"/>
      <c r="AD474" s="78">
        <v>2</v>
      </c>
      <c r="AE474" s="78">
        <v>1</v>
      </c>
      <c r="AG474" s="78" t="s">
        <v>101</v>
      </c>
      <c r="AH474" s="78" t="s">
        <v>102</v>
      </c>
      <c r="AI474" s="78" t="s">
        <v>79</v>
      </c>
      <c r="AK474" s="18">
        <v>2</v>
      </c>
      <c r="AL474" s="18" t="s">
        <v>132</v>
      </c>
      <c r="AM474" s="88">
        <v>1</v>
      </c>
      <c r="AP474" s="18" t="s">
        <v>232</v>
      </c>
      <c r="AQ474" s="18" t="s">
        <v>82</v>
      </c>
      <c r="AS474" s="18">
        <v>3</v>
      </c>
      <c r="AT474" s="78" t="s">
        <v>305</v>
      </c>
      <c r="AU474" s="18">
        <v>0.8</v>
      </c>
      <c r="AW474" s="78" t="s">
        <v>1837</v>
      </c>
      <c r="AX474" s="100">
        <v>1</v>
      </c>
      <c r="AY474" s="78" t="s">
        <v>275</v>
      </c>
      <c r="BA474" s="19">
        <v>1875</v>
      </c>
      <c r="BB474" s="38">
        <v>1</v>
      </c>
      <c r="BC474" s="78" t="s">
        <v>85</v>
      </c>
      <c r="BD474" s="18" t="s">
        <v>86</v>
      </c>
      <c r="BE474" s="18" t="s">
        <v>87</v>
      </c>
      <c r="BG474" s="88">
        <v>1</v>
      </c>
      <c r="BH474" s="18">
        <v>1</v>
      </c>
      <c r="BI474" s="78" t="s">
        <v>88</v>
      </c>
      <c r="BJ474" s="78" t="s">
        <v>275</v>
      </c>
      <c r="BK474" s="18">
        <v>1</v>
      </c>
      <c r="BM474" s="18">
        <v>5.6</v>
      </c>
      <c r="BN474" s="18" t="s">
        <v>87</v>
      </c>
      <c r="FK474" s="18">
        <v>3</v>
      </c>
      <c r="FL474" s="78" t="s">
        <v>105</v>
      </c>
      <c r="FM474" s="18">
        <v>0.95</v>
      </c>
      <c r="FP474" s="95" t="s">
        <v>1831</v>
      </c>
    </row>
    <row r="475" spans="1:172" s="18" customFormat="1">
      <c r="A475" s="18" t="s">
        <v>1838</v>
      </c>
      <c r="B475" s="78" t="s">
        <v>1839</v>
      </c>
      <c r="C475" s="78" t="s">
        <v>1840</v>
      </c>
      <c r="D475" s="79">
        <v>42735</v>
      </c>
      <c r="E475" s="80"/>
      <c r="N475" s="18">
        <v>40</v>
      </c>
      <c r="Z475" s="85"/>
      <c r="AD475" s="78">
        <v>2</v>
      </c>
      <c r="AE475" s="78">
        <v>1</v>
      </c>
      <c r="AG475" s="78" t="s">
        <v>101</v>
      </c>
      <c r="AH475" s="78" t="s">
        <v>745</v>
      </c>
      <c r="AI475" s="78" t="s">
        <v>79</v>
      </c>
      <c r="AK475" s="18">
        <v>1</v>
      </c>
      <c r="AL475" s="18" t="s">
        <v>80</v>
      </c>
      <c r="AM475" s="88">
        <v>1.05</v>
      </c>
      <c r="AP475" s="18" t="s">
        <v>103</v>
      </c>
      <c r="AQ475" s="18" t="s">
        <v>82</v>
      </c>
      <c r="AS475" s="18">
        <v>2</v>
      </c>
      <c r="AT475" s="78" t="s">
        <v>83</v>
      </c>
      <c r="AU475" s="18">
        <v>0.9</v>
      </c>
      <c r="AW475" s="78" t="s">
        <v>1841</v>
      </c>
      <c r="AX475" s="100"/>
      <c r="BA475" s="19">
        <v>320124</v>
      </c>
      <c r="BB475" s="38">
        <v>1</v>
      </c>
      <c r="BC475" s="78" t="s">
        <v>85</v>
      </c>
      <c r="BD475" s="18" t="s">
        <v>86</v>
      </c>
      <c r="BE475" s="18" t="s">
        <v>87</v>
      </c>
      <c r="BG475" s="88">
        <v>1</v>
      </c>
      <c r="BH475" s="18">
        <v>1</v>
      </c>
      <c r="BI475" s="38" t="s">
        <v>377</v>
      </c>
      <c r="BJ475" s="78" t="s">
        <v>275</v>
      </c>
      <c r="BK475" s="18">
        <v>1</v>
      </c>
      <c r="BM475" s="18">
        <v>40</v>
      </c>
      <c r="BN475" s="18" t="s">
        <v>87</v>
      </c>
      <c r="FK475" s="18">
        <v>3</v>
      </c>
      <c r="FL475" s="37" t="s">
        <v>362</v>
      </c>
      <c r="FM475" s="18">
        <v>0.95</v>
      </c>
      <c r="FP475" s="95" t="s">
        <v>1842</v>
      </c>
    </row>
    <row r="476" spans="1:172" s="18" customFormat="1">
      <c r="A476" s="18" t="s">
        <v>1843</v>
      </c>
      <c r="B476" s="78" t="s">
        <v>1844</v>
      </c>
      <c r="C476" s="78" t="s">
        <v>1845</v>
      </c>
      <c r="D476" s="79">
        <v>42735</v>
      </c>
      <c r="E476" s="80"/>
      <c r="N476" s="18">
        <v>9.6</v>
      </c>
      <c r="Z476" s="85"/>
      <c r="AD476" s="78">
        <v>2</v>
      </c>
      <c r="AE476" s="78">
        <v>1</v>
      </c>
      <c r="AG476" s="78" t="s">
        <v>101</v>
      </c>
      <c r="AH476" s="78" t="s">
        <v>102</v>
      </c>
      <c r="AI476" s="78" t="s">
        <v>79</v>
      </c>
      <c r="AK476" s="18">
        <v>1</v>
      </c>
      <c r="AL476" s="18" t="s">
        <v>80</v>
      </c>
      <c r="AM476" s="88">
        <v>1.05</v>
      </c>
      <c r="AP476" s="18" t="s">
        <v>218</v>
      </c>
      <c r="AQ476" s="18" t="s">
        <v>82</v>
      </c>
      <c r="AS476" s="18">
        <v>3</v>
      </c>
      <c r="AT476" s="78" t="s">
        <v>305</v>
      </c>
      <c r="AU476" s="18">
        <v>0.8</v>
      </c>
      <c r="AW476" s="78" t="s">
        <v>1846</v>
      </c>
      <c r="AX476" s="100">
        <v>1</v>
      </c>
      <c r="AY476" s="78" t="s">
        <v>617</v>
      </c>
      <c r="BA476" s="19">
        <v>372247</v>
      </c>
      <c r="BB476" s="38">
        <v>1</v>
      </c>
      <c r="BC476" s="78" t="s">
        <v>85</v>
      </c>
      <c r="BD476" s="18" t="s">
        <v>86</v>
      </c>
      <c r="BE476" s="18" t="s">
        <v>87</v>
      </c>
      <c r="BG476" s="88">
        <v>1</v>
      </c>
      <c r="BH476" s="18">
        <v>1</v>
      </c>
      <c r="BI476" s="38" t="s">
        <v>377</v>
      </c>
      <c r="BJ476" s="78" t="s">
        <v>275</v>
      </c>
      <c r="BK476" s="18">
        <v>1</v>
      </c>
      <c r="BM476" s="18">
        <v>9.6</v>
      </c>
      <c r="BN476" s="18" t="s">
        <v>87</v>
      </c>
      <c r="FK476" s="18">
        <v>3</v>
      </c>
      <c r="FL476" s="78" t="s">
        <v>105</v>
      </c>
      <c r="FM476" s="18">
        <v>0.95</v>
      </c>
      <c r="FP476" s="95" t="s">
        <v>1847</v>
      </c>
    </row>
    <row r="477" spans="1:172" s="18" customFormat="1">
      <c r="A477" s="18" t="s">
        <v>1848</v>
      </c>
      <c r="B477" s="78" t="s">
        <v>1849</v>
      </c>
      <c r="C477" s="78" t="s">
        <v>1845</v>
      </c>
      <c r="D477" s="79">
        <v>42735</v>
      </c>
      <c r="E477" s="80"/>
      <c r="N477" s="18">
        <v>9.6</v>
      </c>
      <c r="Z477" s="85"/>
      <c r="AD477" s="78">
        <v>2</v>
      </c>
      <c r="AE477" s="78">
        <v>1</v>
      </c>
      <c r="AG477" s="78" t="s">
        <v>101</v>
      </c>
      <c r="AH477" s="78" t="s">
        <v>102</v>
      </c>
      <c r="AI477" s="78" t="s">
        <v>79</v>
      </c>
      <c r="AK477" s="18">
        <v>1</v>
      </c>
      <c r="AL477" s="18" t="s">
        <v>80</v>
      </c>
      <c r="AM477" s="88">
        <v>1.05</v>
      </c>
      <c r="AP477" s="18" t="s">
        <v>218</v>
      </c>
      <c r="AQ477" s="18" t="s">
        <v>82</v>
      </c>
      <c r="AS477" s="18">
        <v>3</v>
      </c>
      <c r="AT477" s="78" t="s">
        <v>305</v>
      </c>
      <c r="AU477" s="18">
        <v>0.8</v>
      </c>
      <c r="AW477" s="78" t="s">
        <v>1846</v>
      </c>
      <c r="AX477" s="100">
        <v>1</v>
      </c>
      <c r="AY477" s="78" t="s">
        <v>617</v>
      </c>
      <c r="BA477" s="19">
        <v>372247</v>
      </c>
      <c r="BB477" s="38">
        <v>1</v>
      </c>
      <c r="BC477" s="78" t="s">
        <v>85</v>
      </c>
      <c r="BD477" s="18" t="s">
        <v>86</v>
      </c>
      <c r="BE477" s="18" t="s">
        <v>87</v>
      </c>
      <c r="BG477" s="88">
        <v>1</v>
      </c>
      <c r="BH477" s="18">
        <v>1</v>
      </c>
      <c r="BI477" s="38" t="s">
        <v>377</v>
      </c>
      <c r="BJ477" s="78" t="s">
        <v>275</v>
      </c>
      <c r="BK477" s="18">
        <v>1</v>
      </c>
      <c r="BM477" s="18">
        <v>9.6</v>
      </c>
      <c r="BN477" s="18" t="s">
        <v>87</v>
      </c>
      <c r="FK477" s="18">
        <v>3</v>
      </c>
      <c r="FL477" s="78" t="s">
        <v>105</v>
      </c>
      <c r="FM477" s="18">
        <v>0.95</v>
      </c>
      <c r="FP477" s="95" t="s">
        <v>1847</v>
      </c>
    </row>
    <row r="478" spans="1:172" s="18" customFormat="1">
      <c r="A478" s="18" t="s">
        <v>1850</v>
      </c>
      <c r="B478" s="78" t="s">
        <v>1851</v>
      </c>
      <c r="C478" s="78" t="s">
        <v>1852</v>
      </c>
      <c r="D478" s="79">
        <v>42735</v>
      </c>
      <c r="E478" s="80"/>
      <c r="N478" s="18">
        <v>5.25</v>
      </c>
      <c r="Z478" s="85"/>
      <c r="AD478" s="78">
        <v>2</v>
      </c>
      <c r="AE478" s="78">
        <v>1</v>
      </c>
      <c r="AG478" s="78" t="s">
        <v>101</v>
      </c>
      <c r="AH478" s="78" t="s">
        <v>168</v>
      </c>
      <c r="AI478" s="78" t="s">
        <v>79</v>
      </c>
      <c r="AK478" s="18">
        <v>3</v>
      </c>
      <c r="AL478" s="18" t="s">
        <v>119</v>
      </c>
      <c r="AM478" s="88">
        <v>0.95</v>
      </c>
      <c r="AP478" s="18" t="s">
        <v>1301</v>
      </c>
      <c r="AQ478" s="18" t="s">
        <v>82</v>
      </c>
      <c r="AS478" s="18">
        <v>3</v>
      </c>
      <c r="AT478" s="78" t="s">
        <v>305</v>
      </c>
      <c r="AU478" s="18">
        <v>0.8</v>
      </c>
      <c r="AW478" s="78" t="s">
        <v>1853</v>
      </c>
      <c r="AX478" s="100">
        <v>1</v>
      </c>
      <c r="AY478" s="78" t="s">
        <v>275</v>
      </c>
      <c r="BA478" s="19">
        <v>332107</v>
      </c>
      <c r="BB478" s="38">
        <v>1</v>
      </c>
      <c r="BC478" s="78" t="s">
        <v>85</v>
      </c>
      <c r="BD478" s="18" t="s">
        <v>86</v>
      </c>
      <c r="BE478" s="18" t="s">
        <v>87</v>
      </c>
      <c r="BG478" s="88">
        <v>1</v>
      </c>
      <c r="BH478" s="18">
        <v>1</v>
      </c>
      <c r="BI478" s="78" t="s">
        <v>88</v>
      </c>
      <c r="BJ478" s="78" t="s">
        <v>275</v>
      </c>
      <c r="BK478" s="18">
        <v>1</v>
      </c>
      <c r="BM478" s="18">
        <v>5.25</v>
      </c>
      <c r="BN478" s="18" t="s">
        <v>87</v>
      </c>
      <c r="FK478" s="18">
        <v>3</v>
      </c>
      <c r="FL478" s="37" t="s">
        <v>89</v>
      </c>
      <c r="FM478" s="18">
        <v>0.95</v>
      </c>
      <c r="FP478" s="95" t="s">
        <v>1854</v>
      </c>
    </row>
    <row r="479" spans="1:172" s="18" customFormat="1">
      <c r="A479" s="18" t="s">
        <v>1855</v>
      </c>
      <c r="B479" s="78" t="s">
        <v>1856</v>
      </c>
      <c r="C479" s="78" t="s">
        <v>1639</v>
      </c>
      <c r="D479" s="79">
        <v>42735</v>
      </c>
      <c r="E479" s="80"/>
      <c r="N479" s="18">
        <v>160</v>
      </c>
      <c r="Z479" s="85"/>
      <c r="AD479" s="78">
        <v>3</v>
      </c>
      <c r="AE479" s="78">
        <v>0.9</v>
      </c>
      <c r="AG479" s="78" t="s">
        <v>117</v>
      </c>
      <c r="AH479" s="78" t="s">
        <v>118</v>
      </c>
      <c r="AI479" s="78" t="s">
        <v>79</v>
      </c>
      <c r="AK479" s="18">
        <v>1</v>
      </c>
      <c r="AL479" s="18" t="s">
        <v>80</v>
      </c>
      <c r="AM479" s="88">
        <v>1.05</v>
      </c>
      <c r="AP479" s="18" t="s">
        <v>81</v>
      </c>
      <c r="AQ479" s="18" t="s">
        <v>82</v>
      </c>
      <c r="AS479" s="18">
        <v>2</v>
      </c>
      <c r="AT479" s="78" t="s">
        <v>83</v>
      </c>
      <c r="AU479" s="18">
        <v>0.9</v>
      </c>
      <c r="AW479" s="78" t="s">
        <v>1640</v>
      </c>
      <c r="AX479" s="100"/>
      <c r="BA479" s="19">
        <v>363564</v>
      </c>
      <c r="BB479" s="38">
        <v>1</v>
      </c>
      <c r="BC479" s="78" t="s">
        <v>85</v>
      </c>
      <c r="BD479" s="18" t="s">
        <v>86</v>
      </c>
      <c r="BE479" s="18" t="s">
        <v>87</v>
      </c>
      <c r="BG479" s="88">
        <v>1</v>
      </c>
      <c r="BH479" s="18">
        <v>1</v>
      </c>
      <c r="BI479" s="38" t="s">
        <v>377</v>
      </c>
      <c r="BK479" s="18">
        <v>1</v>
      </c>
      <c r="BM479" s="18">
        <v>160</v>
      </c>
      <c r="BN479" s="18" t="s">
        <v>87</v>
      </c>
      <c r="FK479" s="18">
        <v>3</v>
      </c>
      <c r="FL479" s="37" t="s">
        <v>362</v>
      </c>
      <c r="FM479" s="18">
        <v>0.95</v>
      </c>
      <c r="FP479" s="95" t="s">
        <v>1857</v>
      </c>
    </row>
    <row r="480" spans="1:172" s="18" customFormat="1">
      <c r="A480" s="18" t="s">
        <v>1858</v>
      </c>
      <c r="B480" s="78" t="s">
        <v>1859</v>
      </c>
      <c r="C480" s="78" t="s">
        <v>1860</v>
      </c>
      <c r="D480" s="79">
        <v>42735</v>
      </c>
      <c r="E480" s="80"/>
      <c r="N480" s="18">
        <v>2.4</v>
      </c>
      <c r="Z480" s="85"/>
      <c r="AD480" s="78">
        <v>2</v>
      </c>
      <c r="AE480" s="78">
        <v>1</v>
      </c>
      <c r="AG480" s="78" t="s">
        <v>101</v>
      </c>
      <c r="AH480" s="78" t="s">
        <v>102</v>
      </c>
      <c r="AI480" s="78" t="s">
        <v>79</v>
      </c>
      <c r="AK480" s="18">
        <v>2</v>
      </c>
      <c r="AL480" s="18" t="s">
        <v>132</v>
      </c>
      <c r="AM480" s="88">
        <v>1</v>
      </c>
      <c r="AP480" s="18" t="s">
        <v>161</v>
      </c>
      <c r="AQ480" s="18" t="s">
        <v>82</v>
      </c>
      <c r="AS480" s="18">
        <v>3</v>
      </c>
      <c r="AT480" s="78" t="s">
        <v>305</v>
      </c>
      <c r="AU480" s="18">
        <v>0.8</v>
      </c>
      <c r="AW480" s="78" t="s">
        <v>778</v>
      </c>
      <c r="AX480" s="100">
        <v>1</v>
      </c>
      <c r="AY480" s="78" t="s">
        <v>779</v>
      </c>
      <c r="BA480" s="19">
        <v>371108</v>
      </c>
      <c r="BB480" s="38">
        <v>1</v>
      </c>
      <c r="BC480" s="78" t="s">
        <v>85</v>
      </c>
      <c r="BD480" s="18" t="s">
        <v>86</v>
      </c>
      <c r="BE480" s="18" t="s">
        <v>87</v>
      </c>
      <c r="BG480" s="88">
        <v>1</v>
      </c>
      <c r="BH480" s="18">
        <v>1</v>
      </c>
      <c r="BI480" s="78" t="s">
        <v>88</v>
      </c>
      <c r="BJ480" s="78" t="s">
        <v>275</v>
      </c>
      <c r="BK480" s="18">
        <v>1</v>
      </c>
      <c r="BM480" s="18">
        <v>2.4</v>
      </c>
      <c r="BN480" s="18" t="s">
        <v>87</v>
      </c>
      <c r="FK480" s="18">
        <v>3</v>
      </c>
      <c r="FL480" s="78" t="s">
        <v>105</v>
      </c>
      <c r="FM480" s="18">
        <v>0.95</v>
      </c>
      <c r="FP480" s="95" t="s">
        <v>1861</v>
      </c>
    </row>
    <row r="481" spans="1:172" s="18" customFormat="1">
      <c r="A481" s="18" t="s">
        <v>1862</v>
      </c>
      <c r="B481" s="78" t="s">
        <v>1863</v>
      </c>
      <c r="C481" s="78" t="s">
        <v>1864</v>
      </c>
      <c r="D481" s="79">
        <v>42735</v>
      </c>
      <c r="E481" s="80"/>
      <c r="N481" s="18">
        <v>7</v>
      </c>
      <c r="Z481" s="85"/>
      <c r="AD481" s="78">
        <v>2</v>
      </c>
      <c r="AE481" s="78">
        <v>1</v>
      </c>
      <c r="AG481" s="78" t="s">
        <v>101</v>
      </c>
      <c r="AH481" s="78" t="s">
        <v>745</v>
      </c>
      <c r="AI481" s="78" t="s">
        <v>79</v>
      </c>
      <c r="AK481" s="18">
        <v>3</v>
      </c>
      <c r="AL481" s="18" t="s">
        <v>119</v>
      </c>
      <c r="AM481" s="88">
        <v>0.95</v>
      </c>
      <c r="AP481" s="18" t="s">
        <v>120</v>
      </c>
      <c r="AQ481" s="18" t="s">
        <v>82</v>
      </c>
      <c r="AS481" s="18">
        <v>6</v>
      </c>
      <c r="AT481" s="78" t="s">
        <v>682</v>
      </c>
      <c r="AU481" s="18">
        <v>0.5</v>
      </c>
      <c r="AW481" s="78" t="s">
        <v>1865</v>
      </c>
      <c r="AX481" s="100"/>
      <c r="BA481" s="19">
        <v>20017</v>
      </c>
      <c r="BB481" s="38">
        <v>1</v>
      </c>
      <c r="BC481" s="78" t="s">
        <v>85</v>
      </c>
      <c r="BD481" s="18" t="s">
        <v>86</v>
      </c>
      <c r="BE481" s="18" t="s">
        <v>87</v>
      </c>
      <c r="BG481" s="88">
        <v>1</v>
      </c>
      <c r="BH481" s="18">
        <v>1</v>
      </c>
      <c r="BI481" s="78" t="s">
        <v>88</v>
      </c>
      <c r="BJ481" s="78" t="s">
        <v>275</v>
      </c>
      <c r="BK481" s="18">
        <v>1</v>
      </c>
      <c r="BM481" s="18">
        <v>7</v>
      </c>
      <c r="BN481" s="18" t="s">
        <v>87</v>
      </c>
      <c r="FK481" s="18">
        <v>3</v>
      </c>
      <c r="FL481" s="37" t="s">
        <v>89</v>
      </c>
      <c r="FM481" s="18">
        <v>0.95</v>
      </c>
      <c r="FP481" s="95" t="s">
        <v>1831</v>
      </c>
    </row>
    <row r="482" spans="1:172" s="18" customFormat="1">
      <c r="A482" s="18" t="s">
        <v>1866</v>
      </c>
      <c r="B482" s="78" t="s">
        <v>1867</v>
      </c>
      <c r="C482" s="78" t="s">
        <v>1864</v>
      </c>
      <c r="D482" s="79">
        <v>42735</v>
      </c>
      <c r="E482" s="80"/>
      <c r="N482" s="18">
        <v>7</v>
      </c>
      <c r="Z482" s="85"/>
      <c r="AD482" s="78">
        <v>2</v>
      </c>
      <c r="AE482" s="78">
        <v>1</v>
      </c>
      <c r="AG482" s="78" t="s">
        <v>101</v>
      </c>
      <c r="AH482" s="78" t="s">
        <v>745</v>
      </c>
      <c r="AI482" s="78" t="s">
        <v>79</v>
      </c>
      <c r="AK482" s="18">
        <v>3</v>
      </c>
      <c r="AL482" s="18" t="s">
        <v>119</v>
      </c>
      <c r="AM482" s="88">
        <v>0.95</v>
      </c>
      <c r="AP482" s="18" t="s">
        <v>120</v>
      </c>
      <c r="AQ482" s="18" t="s">
        <v>82</v>
      </c>
      <c r="AS482" s="18">
        <v>6</v>
      </c>
      <c r="AT482" s="78" t="s">
        <v>682</v>
      </c>
      <c r="AU482" s="18">
        <v>0.5</v>
      </c>
      <c r="AW482" s="78" t="s">
        <v>1865</v>
      </c>
      <c r="AX482" s="100"/>
      <c r="BA482" s="19">
        <v>20017</v>
      </c>
      <c r="BB482" s="38">
        <v>1</v>
      </c>
      <c r="BC482" s="78" t="s">
        <v>85</v>
      </c>
      <c r="BD482" s="18" t="s">
        <v>86</v>
      </c>
      <c r="BE482" s="18" t="s">
        <v>87</v>
      </c>
      <c r="BG482" s="88">
        <v>1</v>
      </c>
      <c r="BH482" s="18">
        <v>1</v>
      </c>
      <c r="BI482" s="78" t="s">
        <v>88</v>
      </c>
      <c r="BJ482" s="78" t="s">
        <v>275</v>
      </c>
      <c r="BK482" s="18">
        <v>1</v>
      </c>
      <c r="BM482" s="18">
        <v>7</v>
      </c>
      <c r="BN482" s="18" t="s">
        <v>87</v>
      </c>
      <c r="FK482" s="18">
        <v>3</v>
      </c>
      <c r="FL482" s="37" t="s">
        <v>89</v>
      </c>
      <c r="FM482" s="18">
        <v>0.95</v>
      </c>
      <c r="FP482" s="95" t="s">
        <v>1831</v>
      </c>
    </row>
    <row r="483" spans="1:172" s="18" customFormat="1">
      <c r="A483" s="18" t="s">
        <v>1868</v>
      </c>
      <c r="B483" s="78" t="s">
        <v>1869</v>
      </c>
      <c r="C483" s="78" t="s">
        <v>1870</v>
      </c>
      <c r="D483" s="79">
        <v>42735</v>
      </c>
      <c r="E483" s="80"/>
      <c r="N483" s="18">
        <v>6</v>
      </c>
      <c r="Z483" s="85"/>
      <c r="AD483" s="78">
        <v>2</v>
      </c>
      <c r="AE483" s="78">
        <v>1</v>
      </c>
      <c r="AG483" s="78" t="s">
        <v>101</v>
      </c>
      <c r="AH483" s="78" t="s">
        <v>168</v>
      </c>
      <c r="AI483" s="78" t="s">
        <v>79</v>
      </c>
      <c r="AK483" s="18">
        <v>1</v>
      </c>
      <c r="AL483" s="18" t="s">
        <v>80</v>
      </c>
      <c r="AM483" s="88">
        <v>1.05</v>
      </c>
      <c r="AP483" s="18" t="s">
        <v>181</v>
      </c>
      <c r="AQ483" s="18" t="s">
        <v>82</v>
      </c>
      <c r="AS483" s="18">
        <v>2</v>
      </c>
      <c r="AT483" s="78" t="s">
        <v>83</v>
      </c>
      <c r="AU483" s="18">
        <v>0.9</v>
      </c>
      <c r="AW483" s="78" t="s">
        <v>744</v>
      </c>
      <c r="AX483" s="85"/>
      <c r="BA483" s="19">
        <v>316173</v>
      </c>
      <c r="BB483" s="38">
        <v>1</v>
      </c>
      <c r="BC483" s="78" t="s">
        <v>85</v>
      </c>
      <c r="BD483" s="18" t="s">
        <v>86</v>
      </c>
      <c r="BE483" s="18" t="s">
        <v>87</v>
      </c>
      <c r="BG483" s="88">
        <v>1</v>
      </c>
      <c r="BH483" s="18">
        <v>1</v>
      </c>
      <c r="BI483" s="38" t="s">
        <v>377</v>
      </c>
      <c r="BJ483" s="78" t="s">
        <v>275</v>
      </c>
      <c r="BK483" s="18">
        <v>1</v>
      </c>
      <c r="BM483" s="18">
        <v>6</v>
      </c>
      <c r="BN483" s="18" t="s">
        <v>87</v>
      </c>
      <c r="FK483" s="18">
        <v>3</v>
      </c>
      <c r="FL483" s="78" t="s">
        <v>1684</v>
      </c>
      <c r="FM483" s="18">
        <v>0.95</v>
      </c>
      <c r="FP483" s="95" t="s">
        <v>1871</v>
      </c>
    </row>
    <row r="484" spans="1:172" s="18" customFormat="1">
      <c r="A484" s="18" t="s">
        <v>1872</v>
      </c>
      <c r="B484" s="78" t="s">
        <v>1873</v>
      </c>
      <c r="C484" s="78" t="s">
        <v>1874</v>
      </c>
      <c r="D484" s="79">
        <v>42735</v>
      </c>
      <c r="E484" s="80"/>
      <c r="N484" s="18">
        <v>6</v>
      </c>
      <c r="Z484" s="85"/>
      <c r="AD484" s="78">
        <v>3</v>
      </c>
      <c r="AE484" s="78">
        <v>0.9</v>
      </c>
      <c r="AG484" s="78" t="s">
        <v>117</v>
      </c>
      <c r="AH484" s="78" t="s">
        <v>118</v>
      </c>
      <c r="AI484" s="78" t="s">
        <v>79</v>
      </c>
      <c r="AK484" s="18">
        <v>2</v>
      </c>
      <c r="AL484" s="18" t="s">
        <v>132</v>
      </c>
      <c r="AM484" s="88">
        <v>1</v>
      </c>
      <c r="AP484" s="18" t="s">
        <v>161</v>
      </c>
      <c r="AQ484" s="18" t="s">
        <v>82</v>
      </c>
      <c r="AS484" s="18">
        <v>6</v>
      </c>
      <c r="AT484" s="78" t="s">
        <v>682</v>
      </c>
      <c r="AU484" s="18">
        <v>0.5</v>
      </c>
      <c r="AW484" s="78" t="s">
        <v>1875</v>
      </c>
      <c r="AX484" s="85"/>
      <c r="BA484" s="19">
        <v>223977</v>
      </c>
      <c r="BB484" s="38">
        <v>1</v>
      </c>
      <c r="BC484" s="78" t="s">
        <v>85</v>
      </c>
      <c r="BD484" s="18" t="s">
        <v>86</v>
      </c>
      <c r="BE484" s="18" t="s">
        <v>87</v>
      </c>
      <c r="BG484" s="88">
        <v>1</v>
      </c>
      <c r="BH484" s="18">
        <v>1</v>
      </c>
      <c r="BI484" s="38" t="s">
        <v>377</v>
      </c>
      <c r="BJ484" s="78" t="s">
        <v>275</v>
      </c>
      <c r="BK484" s="18">
        <v>1</v>
      </c>
      <c r="BM484" s="18">
        <v>6</v>
      </c>
      <c r="BN484" s="18" t="s">
        <v>87</v>
      </c>
      <c r="FK484" s="18">
        <v>3</v>
      </c>
      <c r="FL484" s="37" t="s">
        <v>89</v>
      </c>
      <c r="FM484" s="18">
        <v>0.95</v>
      </c>
      <c r="FP484" s="95" t="s">
        <v>1816</v>
      </c>
    </row>
    <row r="485" spans="1:172" s="18" customFormat="1">
      <c r="A485" s="18" t="s">
        <v>1876</v>
      </c>
      <c r="B485" s="78" t="s">
        <v>1877</v>
      </c>
      <c r="C485" s="78" t="s">
        <v>1874</v>
      </c>
      <c r="D485" s="79">
        <v>42735</v>
      </c>
      <c r="E485" s="80"/>
      <c r="N485" s="18">
        <v>6</v>
      </c>
      <c r="Z485" s="85"/>
      <c r="AD485" s="78">
        <v>3</v>
      </c>
      <c r="AE485" s="78">
        <v>0.9</v>
      </c>
      <c r="AG485" s="78" t="s">
        <v>117</v>
      </c>
      <c r="AH485" s="78" t="s">
        <v>118</v>
      </c>
      <c r="AI485" s="78" t="s">
        <v>79</v>
      </c>
      <c r="AK485" s="18">
        <v>2</v>
      </c>
      <c r="AL485" s="18" t="s">
        <v>132</v>
      </c>
      <c r="AM485" s="88">
        <v>1</v>
      </c>
      <c r="AP485" s="18" t="s">
        <v>161</v>
      </c>
      <c r="AQ485" s="18" t="s">
        <v>82</v>
      </c>
      <c r="AS485" s="18">
        <v>6</v>
      </c>
      <c r="AT485" s="78" t="s">
        <v>682</v>
      </c>
      <c r="AU485" s="18">
        <v>0.5</v>
      </c>
      <c r="AW485" s="78" t="s">
        <v>1875</v>
      </c>
      <c r="AX485" s="85"/>
      <c r="BA485" s="19">
        <v>223977</v>
      </c>
      <c r="BB485" s="38">
        <v>1</v>
      </c>
      <c r="BC485" s="78" t="s">
        <v>85</v>
      </c>
      <c r="BD485" s="18" t="s">
        <v>86</v>
      </c>
      <c r="BE485" s="18" t="s">
        <v>87</v>
      </c>
      <c r="BG485" s="88">
        <v>1</v>
      </c>
      <c r="BH485" s="18">
        <v>1</v>
      </c>
      <c r="BI485" s="38" t="s">
        <v>377</v>
      </c>
      <c r="BJ485" s="78" t="s">
        <v>275</v>
      </c>
      <c r="BK485" s="18">
        <v>1</v>
      </c>
      <c r="BM485" s="18">
        <v>6</v>
      </c>
      <c r="BN485" s="18" t="s">
        <v>87</v>
      </c>
      <c r="FK485" s="18">
        <v>3</v>
      </c>
      <c r="FL485" s="37" t="s">
        <v>89</v>
      </c>
      <c r="FM485" s="18">
        <v>0.95</v>
      </c>
      <c r="FP485" s="95" t="s">
        <v>1816</v>
      </c>
    </row>
    <row r="486" spans="1:172" s="18" customFormat="1">
      <c r="A486" s="18" t="s">
        <v>1878</v>
      </c>
      <c r="B486" s="78" t="s">
        <v>1879</v>
      </c>
      <c r="C486" s="78" t="s">
        <v>1880</v>
      </c>
      <c r="D486" s="79">
        <v>42735</v>
      </c>
      <c r="E486" s="80"/>
      <c r="N486" s="18">
        <v>5.4</v>
      </c>
      <c r="Z486" s="85"/>
      <c r="AD486" s="78">
        <v>2</v>
      </c>
      <c r="AE486" s="78">
        <v>1</v>
      </c>
      <c r="AG486" s="78" t="s">
        <v>101</v>
      </c>
      <c r="AH486" s="78" t="s">
        <v>102</v>
      </c>
      <c r="AI486" s="78" t="s">
        <v>79</v>
      </c>
      <c r="AK486" s="18">
        <v>2</v>
      </c>
      <c r="AL486" s="18" t="s">
        <v>132</v>
      </c>
      <c r="AM486" s="88">
        <v>1</v>
      </c>
      <c r="AP486" s="18" t="s">
        <v>161</v>
      </c>
      <c r="AQ486" s="18" t="s">
        <v>82</v>
      </c>
      <c r="AS486" s="18">
        <v>3</v>
      </c>
      <c r="AT486" s="78" t="s">
        <v>305</v>
      </c>
      <c r="AU486" s="18">
        <v>0.8</v>
      </c>
      <c r="AW486" s="78" t="s">
        <v>1881</v>
      </c>
      <c r="AX486" s="85">
        <v>1</v>
      </c>
      <c r="AY486" s="78" t="s">
        <v>532</v>
      </c>
      <c r="BA486" s="19">
        <v>4772</v>
      </c>
      <c r="BB486" s="38">
        <v>1</v>
      </c>
      <c r="BC486" s="78" t="s">
        <v>85</v>
      </c>
      <c r="BD486" s="18" t="s">
        <v>86</v>
      </c>
      <c r="BE486" s="18" t="s">
        <v>87</v>
      </c>
      <c r="BG486" s="88">
        <v>1</v>
      </c>
      <c r="BH486" s="18">
        <v>1</v>
      </c>
      <c r="BI486" s="78" t="s">
        <v>88</v>
      </c>
      <c r="BJ486" s="78" t="s">
        <v>275</v>
      </c>
      <c r="BK486" s="18">
        <v>1</v>
      </c>
      <c r="BM486" s="18">
        <v>5.4</v>
      </c>
      <c r="BN486" s="18" t="s">
        <v>87</v>
      </c>
      <c r="FK486" s="18">
        <v>3</v>
      </c>
      <c r="FL486" s="78" t="s">
        <v>105</v>
      </c>
      <c r="FM486" s="18">
        <v>0.95</v>
      </c>
      <c r="FP486" s="95" t="s">
        <v>1807</v>
      </c>
    </row>
    <row r="487" spans="1:172" s="18" customFormat="1">
      <c r="A487" s="18" t="s">
        <v>1882</v>
      </c>
      <c r="B487" s="78" t="s">
        <v>1883</v>
      </c>
      <c r="C487" s="78" t="s">
        <v>1884</v>
      </c>
      <c r="D487" s="79">
        <v>42735</v>
      </c>
      <c r="E487" s="80"/>
      <c r="N487" s="18">
        <v>8</v>
      </c>
      <c r="Z487" s="85"/>
      <c r="AD487" s="78">
        <v>2</v>
      </c>
      <c r="AE487" s="78">
        <v>1</v>
      </c>
      <c r="AG487" s="78" t="s">
        <v>101</v>
      </c>
      <c r="AH487" s="78" t="s">
        <v>102</v>
      </c>
      <c r="AI487" s="78" t="s">
        <v>79</v>
      </c>
      <c r="AK487" s="18">
        <v>1</v>
      </c>
      <c r="AL487" s="18" t="s">
        <v>80</v>
      </c>
      <c r="AM487" s="88">
        <v>1.05</v>
      </c>
      <c r="AP487" s="18" t="s">
        <v>218</v>
      </c>
      <c r="AQ487" s="18" t="s">
        <v>82</v>
      </c>
      <c r="AS487" s="18">
        <v>3</v>
      </c>
      <c r="AT487" s="78" t="s">
        <v>305</v>
      </c>
      <c r="AU487" s="18">
        <v>0.8</v>
      </c>
      <c r="AW487" s="78" t="s">
        <v>1885</v>
      </c>
      <c r="AX487" s="85">
        <v>1</v>
      </c>
      <c r="AY487" s="78" t="s">
        <v>532</v>
      </c>
      <c r="BA487" s="19">
        <v>29775</v>
      </c>
      <c r="BB487" s="38">
        <v>1</v>
      </c>
      <c r="BC487" s="78" t="s">
        <v>85</v>
      </c>
      <c r="BD487" s="18" t="s">
        <v>86</v>
      </c>
      <c r="BE487" s="18" t="s">
        <v>87</v>
      </c>
      <c r="BG487" s="88">
        <v>1</v>
      </c>
      <c r="BH487" s="18">
        <v>1</v>
      </c>
      <c r="BI487" s="78" t="s">
        <v>88</v>
      </c>
      <c r="BJ487" s="78" t="s">
        <v>275</v>
      </c>
      <c r="BK487" s="18">
        <v>1</v>
      </c>
      <c r="BM487" s="18">
        <v>8</v>
      </c>
      <c r="BN487" s="18" t="s">
        <v>87</v>
      </c>
      <c r="FK487" s="18">
        <v>3</v>
      </c>
      <c r="FL487" s="78" t="s">
        <v>105</v>
      </c>
      <c r="FM487" s="18">
        <v>0.95</v>
      </c>
      <c r="FP487" s="95" t="s">
        <v>1886</v>
      </c>
    </row>
    <row r="488" spans="1:172" s="18" customFormat="1">
      <c r="A488" s="18" t="s">
        <v>1887</v>
      </c>
      <c r="B488" s="78" t="s">
        <v>1888</v>
      </c>
      <c r="C488" s="78" t="s">
        <v>1884</v>
      </c>
      <c r="D488" s="79">
        <v>42735</v>
      </c>
      <c r="E488" s="80"/>
      <c r="N488" s="18">
        <v>8</v>
      </c>
      <c r="Z488" s="85"/>
      <c r="AD488" s="78">
        <v>2</v>
      </c>
      <c r="AE488" s="78">
        <v>1</v>
      </c>
      <c r="AG488" s="78" t="s">
        <v>101</v>
      </c>
      <c r="AH488" s="78" t="s">
        <v>102</v>
      </c>
      <c r="AI488" s="78" t="s">
        <v>79</v>
      </c>
      <c r="AK488" s="18">
        <v>1</v>
      </c>
      <c r="AL488" s="18" t="s">
        <v>80</v>
      </c>
      <c r="AM488" s="88">
        <v>1.05</v>
      </c>
      <c r="AP488" s="18" t="s">
        <v>218</v>
      </c>
      <c r="AQ488" s="18" t="s">
        <v>82</v>
      </c>
      <c r="AS488" s="18">
        <v>3</v>
      </c>
      <c r="AT488" s="78" t="s">
        <v>305</v>
      </c>
      <c r="AU488" s="18">
        <v>0.8</v>
      </c>
      <c r="AW488" s="78" t="s">
        <v>1885</v>
      </c>
      <c r="AX488" s="85">
        <v>1</v>
      </c>
      <c r="AY488" s="78" t="s">
        <v>532</v>
      </c>
      <c r="BA488" s="19">
        <v>29775</v>
      </c>
      <c r="BB488" s="38">
        <v>1</v>
      </c>
      <c r="BC488" s="78" t="s">
        <v>85</v>
      </c>
      <c r="BD488" s="18" t="s">
        <v>86</v>
      </c>
      <c r="BE488" s="18" t="s">
        <v>87</v>
      </c>
      <c r="BG488" s="88">
        <v>1</v>
      </c>
      <c r="BH488" s="18">
        <v>1</v>
      </c>
      <c r="BI488" s="78" t="s">
        <v>88</v>
      </c>
      <c r="BJ488" s="78" t="s">
        <v>275</v>
      </c>
      <c r="BK488" s="18">
        <v>1</v>
      </c>
      <c r="BM488" s="18">
        <v>8</v>
      </c>
      <c r="BN488" s="18" t="s">
        <v>87</v>
      </c>
      <c r="FK488" s="18">
        <v>3</v>
      </c>
      <c r="FL488" s="78" t="s">
        <v>105</v>
      </c>
      <c r="FM488" s="18">
        <v>0.95</v>
      </c>
      <c r="FP488" s="95" t="s">
        <v>1886</v>
      </c>
    </row>
    <row r="489" spans="1:172" s="18" customFormat="1">
      <c r="A489" s="18" t="s">
        <v>1889</v>
      </c>
      <c r="B489" s="78" t="s">
        <v>1890</v>
      </c>
      <c r="C489" s="78" t="s">
        <v>1891</v>
      </c>
      <c r="D489" s="79">
        <v>42735</v>
      </c>
      <c r="E489" s="80"/>
      <c r="N489" s="18">
        <v>5.1313599999999999</v>
      </c>
      <c r="Z489" s="85"/>
      <c r="AD489" s="78">
        <v>3</v>
      </c>
      <c r="AE489" s="78">
        <v>0.9</v>
      </c>
      <c r="AG489" s="78" t="s">
        <v>117</v>
      </c>
      <c r="AH489" s="78" t="s">
        <v>118</v>
      </c>
      <c r="AI489" s="78" t="s">
        <v>79</v>
      </c>
      <c r="AK489" s="18">
        <v>2</v>
      </c>
      <c r="AL489" s="18" t="s">
        <v>132</v>
      </c>
      <c r="AM489" s="88">
        <v>1</v>
      </c>
      <c r="AP489" s="18" t="s">
        <v>445</v>
      </c>
      <c r="AQ489" s="18" t="s">
        <v>82</v>
      </c>
      <c r="AS489" s="18">
        <v>6</v>
      </c>
      <c r="AT489" s="78" t="s">
        <v>682</v>
      </c>
      <c r="AU489" s="18">
        <v>0.5</v>
      </c>
      <c r="AW489" s="78" t="s">
        <v>1892</v>
      </c>
      <c r="AX489" s="85"/>
      <c r="BA489" s="19">
        <v>196747</v>
      </c>
      <c r="BB489" s="38">
        <v>1</v>
      </c>
      <c r="BC489" s="78" t="s">
        <v>85</v>
      </c>
      <c r="BD489" s="18" t="s">
        <v>86</v>
      </c>
      <c r="BE489" s="18" t="s">
        <v>87</v>
      </c>
      <c r="BG489" s="88">
        <v>1</v>
      </c>
      <c r="BH489" s="18">
        <v>1</v>
      </c>
      <c r="BI489" s="38" t="s">
        <v>377</v>
      </c>
      <c r="BJ489" s="78" t="s">
        <v>275</v>
      </c>
      <c r="BK489" s="18">
        <v>1</v>
      </c>
      <c r="BM489" s="18">
        <v>5.1313599999999999</v>
      </c>
      <c r="BN489" s="18" t="s">
        <v>87</v>
      </c>
      <c r="FK489" s="18">
        <v>3</v>
      </c>
      <c r="FL489" s="37" t="s">
        <v>362</v>
      </c>
      <c r="FM489" s="18">
        <v>0.95</v>
      </c>
      <c r="FP489" s="95" t="s">
        <v>1791</v>
      </c>
    </row>
    <row r="490" spans="1:172" s="18" customFormat="1">
      <c r="A490" s="18" t="s">
        <v>1893</v>
      </c>
      <c r="B490" s="78" t="s">
        <v>1894</v>
      </c>
      <c r="C490" s="78" t="s">
        <v>1895</v>
      </c>
      <c r="D490" s="79">
        <v>42735</v>
      </c>
      <c r="E490" s="80"/>
      <c r="N490" s="18">
        <v>6</v>
      </c>
      <c r="Z490" s="85"/>
      <c r="AD490" s="78">
        <v>2</v>
      </c>
      <c r="AE490" s="78">
        <v>1</v>
      </c>
      <c r="AG490" s="78" t="s">
        <v>101</v>
      </c>
      <c r="AH490" s="78" t="s">
        <v>427</v>
      </c>
      <c r="AI490" s="78" t="s">
        <v>79</v>
      </c>
      <c r="AK490" s="18">
        <v>1</v>
      </c>
      <c r="AL490" s="18" t="s">
        <v>80</v>
      </c>
      <c r="AM490" s="88">
        <v>1.05</v>
      </c>
      <c r="AP490" s="18" t="s">
        <v>218</v>
      </c>
      <c r="AQ490" s="18" t="s">
        <v>82</v>
      </c>
      <c r="AS490" s="18">
        <v>6</v>
      </c>
      <c r="AT490" s="78" t="s">
        <v>682</v>
      </c>
      <c r="AU490" s="18">
        <v>0.5</v>
      </c>
      <c r="AW490" s="78" t="s">
        <v>1896</v>
      </c>
      <c r="AX490" s="85"/>
      <c r="BA490" s="19">
        <v>200963</v>
      </c>
      <c r="BB490" s="38">
        <v>1</v>
      </c>
      <c r="BC490" s="78" t="s">
        <v>85</v>
      </c>
      <c r="BD490" s="18" t="s">
        <v>86</v>
      </c>
      <c r="BE490" s="18" t="s">
        <v>87</v>
      </c>
      <c r="BG490" s="88">
        <v>1</v>
      </c>
      <c r="BH490" s="18">
        <v>3</v>
      </c>
      <c r="BI490" s="78" t="s">
        <v>705</v>
      </c>
      <c r="BJ490" s="78" t="s">
        <v>275</v>
      </c>
      <c r="BK490" s="18">
        <v>0.5</v>
      </c>
      <c r="BM490" s="18">
        <v>6</v>
      </c>
      <c r="BN490" s="18" t="s">
        <v>87</v>
      </c>
      <c r="FK490" s="18">
        <v>3</v>
      </c>
      <c r="FL490" s="37" t="s">
        <v>89</v>
      </c>
      <c r="FM490" s="18">
        <v>0.95</v>
      </c>
      <c r="FP490" s="95" t="s">
        <v>1897</v>
      </c>
    </row>
    <row r="491" spans="1:172" s="18" customFormat="1">
      <c r="A491" s="18" t="s">
        <v>1898</v>
      </c>
      <c r="B491" s="78" t="s">
        <v>1894</v>
      </c>
      <c r="C491" s="78" t="s">
        <v>1895</v>
      </c>
      <c r="D491" s="79">
        <v>42735</v>
      </c>
      <c r="E491" s="80"/>
      <c r="N491" s="18">
        <v>6</v>
      </c>
      <c r="Z491" s="85"/>
      <c r="AD491" s="78">
        <v>2</v>
      </c>
      <c r="AE491" s="78">
        <v>1</v>
      </c>
      <c r="AG491" s="78" t="s">
        <v>101</v>
      </c>
      <c r="AH491" s="78" t="s">
        <v>427</v>
      </c>
      <c r="AI491" s="78" t="s">
        <v>79</v>
      </c>
      <c r="AK491" s="18">
        <v>1</v>
      </c>
      <c r="AL491" s="18" t="s">
        <v>80</v>
      </c>
      <c r="AM491" s="88">
        <v>1.05</v>
      </c>
      <c r="AP491" s="18" t="s">
        <v>218</v>
      </c>
      <c r="AQ491" s="18" t="s">
        <v>82</v>
      </c>
      <c r="AS491" s="18">
        <v>6</v>
      </c>
      <c r="AT491" s="78" t="s">
        <v>682</v>
      </c>
      <c r="AU491" s="18">
        <v>0.5</v>
      </c>
      <c r="AW491" s="78" t="s">
        <v>1896</v>
      </c>
      <c r="AX491" s="85"/>
      <c r="BA491" s="19">
        <v>200963</v>
      </c>
      <c r="BB491" s="38">
        <v>1</v>
      </c>
      <c r="BC491" s="78" t="s">
        <v>85</v>
      </c>
      <c r="BD491" s="18" t="s">
        <v>86</v>
      </c>
      <c r="BE491" s="18" t="s">
        <v>87</v>
      </c>
      <c r="BG491" s="88">
        <v>1</v>
      </c>
      <c r="BH491" s="18">
        <v>3</v>
      </c>
      <c r="BI491" s="78" t="s">
        <v>705</v>
      </c>
      <c r="BJ491" s="78" t="s">
        <v>275</v>
      </c>
      <c r="BK491" s="18">
        <v>0.5</v>
      </c>
      <c r="BM491" s="18">
        <v>6</v>
      </c>
      <c r="BN491" s="18" t="s">
        <v>87</v>
      </c>
      <c r="FK491" s="18">
        <v>3</v>
      </c>
      <c r="FL491" s="37" t="s">
        <v>89</v>
      </c>
      <c r="FM491" s="18">
        <v>0.95</v>
      </c>
      <c r="FP491" s="95" t="s">
        <v>1897</v>
      </c>
    </row>
    <row r="492" spans="1:172" s="18" customFormat="1">
      <c r="A492" s="18" t="s">
        <v>1899</v>
      </c>
      <c r="B492" s="78" t="s">
        <v>1900</v>
      </c>
      <c r="C492" s="78" t="s">
        <v>1901</v>
      </c>
      <c r="D492" s="79">
        <v>42735</v>
      </c>
      <c r="E492" s="80"/>
      <c r="N492" s="18">
        <v>6</v>
      </c>
      <c r="Z492" s="85"/>
      <c r="AD492" s="78">
        <v>1</v>
      </c>
      <c r="AE492" s="78">
        <v>1.05</v>
      </c>
      <c r="AG492" s="78" t="s">
        <v>77</v>
      </c>
      <c r="AH492" s="78" t="s">
        <v>210</v>
      </c>
      <c r="AI492" s="78" t="s">
        <v>79</v>
      </c>
      <c r="AK492" s="18">
        <v>1</v>
      </c>
      <c r="AL492" s="18" t="s">
        <v>80</v>
      </c>
      <c r="AM492" s="88">
        <v>1.05</v>
      </c>
      <c r="AP492" s="18" t="s">
        <v>417</v>
      </c>
      <c r="AQ492" s="18" t="s">
        <v>82</v>
      </c>
      <c r="AS492" s="18">
        <v>2</v>
      </c>
      <c r="AT492" s="78" t="s">
        <v>83</v>
      </c>
      <c r="AU492" s="18">
        <v>0.9</v>
      </c>
      <c r="AW492" s="78" t="s">
        <v>1902</v>
      </c>
      <c r="AX492" s="85"/>
      <c r="BA492" s="19">
        <v>129746</v>
      </c>
      <c r="BB492" s="38">
        <v>1</v>
      </c>
      <c r="BC492" s="78" t="s">
        <v>85</v>
      </c>
      <c r="BD492" s="18" t="s">
        <v>86</v>
      </c>
      <c r="BE492" s="18" t="s">
        <v>87</v>
      </c>
      <c r="BG492" s="88">
        <v>1</v>
      </c>
      <c r="BH492" s="18">
        <v>1</v>
      </c>
      <c r="BI492" s="38" t="s">
        <v>377</v>
      </c>
      <c r="BJ492" s="78" t="s">
        <v>275</v>
      </c>
      <c r="BK492" s="18">
        <v>1</v>
      </c>
      <c r="BM492" s="18">
        <v>6</v>
      </c>
      <c r="BN492" s="18" t="s">
        <v>87</v>
      </c>
      <c r="FK492" s="18">
        <v>3</v>
      </c>
      <c r="FL492" s="37" t="s">
        <v>362</v>
      </c>
      <c r="FM492" s="18">
        <v>0.95</v>
      </c>
      <c r="FP492" s="95" t="s">
        <v>1709</v>
      </c>
    </row>
    <row r="493" spans="1:172" s="18" customFormat="1">
      <c r="A493" s="18" t="s">
        <v>1903</v>
      </c>
      <c r="B493" s="78" t="s">
        <v>1904</v>
      </c>
      <c r="C493" s="78" t="s">
        <v>1905</v>
      </c>
      <c r="D493" s="79">
        <v>42735</v>
      </c>
      <c r="E493" s="80"/>
      <c r="N493" s="18">
        <v>8.3000000000000007</v>
      </c>
      <c r="Z493" s="85"/>
      <c r="AD493" s="78">
        <v>2</v>
      </c>
      <c r="AE493" s="78">
        <v>1</v>
      </c>
      <c r="AG493" s="78" t="s">
        <v>101</v>
      </c>
      <c r="AH493" s="78" t="s">
        <v>239</v>
      </c>
      <c r="AI493" s="78" t="s">
        <v>79</v>
      </c>
      <c r="AK493" s="18">
        <v>1</v>
      </c>
      <c r="AL493" s="18" t="s">
        <v>80</v>
      </c>
      <c r="AM493" s="88">
        <v>1.05</v>
      </c>
      <c r="AP493" s="18" t="s">
        <v>181</v>
      </c>
      <c r="AQ493" s="18" t="s">
        <v>82</v>
      </c>
      <c r="AS493" s="18">
        <v>6</v>
      </c>
      <c r="AT493" s="78" t="s">
        <v>682</v>
      </c>
      <c r="AU493" s="18">
        <v>0.5</v>
      </c>
      <c r="AW493" s="78" t="s">
        <v>1906</v>
      </c>
      <c r="AX493" s="85"/>
      <c r="BA493" s="19">
        <v>23338</v>
      </c>
      <c r="BB493" s="38">
        <v>1</v>
      </c>
      <c r="BC493" s="78" t="s">
        <v>85</v>
      </c>
      <c r="BD493" s="18" t="s">
        <v>86</v>
      </c>
      <c r="BE493" s="18" t="s">
        <v>87</v>
      </c>
      <c r="BG493" s="88">
        <v>1</v>
      </c>
      <c r="BH493" s="18">
        <v>1</v>
      </c>
      <c r="BI493" s="38" t="s">
        <v>377</v>
      </c>
      <c r="BJ493" s="78" t="s">
        <v>275</v>
      </c>
      <c r="BK493" s="18">
        <v>1</v>
      </c>
      <c r="BM493" s="18">
        <v>8.3000000000000007</v>
      </c>
      <c r="BN493" s="18" t="s">
        <v>87</v>
      </c>
      <c r="FK493" s="18">
        <v>3</v>
      </c>
      <c r="FL493" s="37" t="s">
        <v>362</v>
      </c>
      <c r="FM493" s="18">
        <v>0.95</v>
      </c>
      <c r="FP493" s="95" t="s">
        <v>1907</v>
      </c>
    </row>
    <row r="494" spans="1:172" s="18" customFormat="1">
      <c r="A494" s="18" t="s">
        <v>1908</v>
      </c>
      <c r="B494" s="78" t="s">
        <v>1909</v>
      </c>
      <c r="C494" s="78" t="s">
        <v>1910</v>
      </c>
      <c r="D494" s="79">
        <v>42735</v>
      </c>
      <c r="E494" s="80"/>
      <c r="N494" s="18">
        <v>30</v>
      </c>
      <c r="Z494" s="85"/>
      <c r="AD494" s="78">
        <v>1</v>
      </c>
      <c r="AE494" s="78">
        <v>1.05</v>
      </c>
      <c r="AG494" s="78" t="s">
        <v>77</v>
      </c>
      <c r="AH494" s="78" t="s">
        <v>210</v>
      </c>
      <c r="AI494" s="78" t="s">
        <v>79</v>
      </c>
      <c r="AK494" s="18">
        <v>1</v>
      </c>
      <c r="AL494" s="18" t="s">
        <v>80</v>
      </c>
      <c r="AM494" s="88">
        <v>1.05</v>
      </c>
      <c r="AP494" s="18" t="s">
        <v>181</v>
      </c>
      <c r="AQ494" s="18" t="s">
        <v>82</v>
      </c>
      <c r="AS494" s="18">
        <v>3</v>
      </c>
      <c r="AT494" s="78" t="s">
        <v>305</v>
      </c>
      <c r="AU494" s="18">
        <v>0.8</v>
      </c>
      <c r="AW494" s="78" t="s">
        <v>1911</v>
      </c>
      <c r="AX494" s="85">
        <v>1</v>
      </c>
      <c r="AY494" s="78" t="s">
        <v>275</v>
      </c>
      <c r="BA494" s="19">
        <v>129029</v>
      </c>
      <c r="BB494" s="38">
        <v>1</v>
      </c>
      <c r="BC494" s="78" t="s">
        <v>85</v>
      </c>
      <c r="BD494" s="18" t="s">
        <v>86</v>
      </c>
      <c r="BE494" s="18" t="s">
        <v>87</v>
      </c>
      <c r="BG494" s="88">
        <v>1</v>
      </c>
      <c r="BH494" s="18">
        <v>1</v>
      </c>
      <c r="BI494" s="38" t="s">
        <v>377</v>
      </c>
      <c r="BJ494" s="78" t="s">
        <v>275</v>
      </c>
      <c r="BK494" s="18">
        <v>1</v>
      </c>
      <c r="BM494" s="18">
        <v>30</v>
      </c>
      <c r="BN494" s="18" t="s">
        <v>87</v>
      </c>
      <c r="FK494" s="18">
        <v>3</v>
      </c>
      <c r="FL494" s="37" t="s">
        <v>362</v>
      </c>
      <c r="FM494" s="18">
        <v>0.95</v>
      </c>
      <c r="FP494" s="95" t="s">
        <v>1912</v>
      </c>
    </row>
    <row r="495" spans="1:172" s="18" customFormat="1">
      <c r="A495" s="18" t="s">
        <v>1913</v>
      </c>
      <c r="B495" s="78" t="s">
        <v>1914</v>
      </c>
      <c r="C495" s="78" t="s">
        <v>1915</v>
      </c>
      <c r="D495" s="79">
        <v>42735</v>
      </c>
      <c r="E495" s="80"/>
      <c r="N495" s="18">
        <v>9.6</v>
      </c>
      <c r="Z495" s="85"/>
      <c r="AD495" s="78">
        <v>2</v>
      </c>
      <c r="AE495" s="78">
        <v>1</v>
      </c>
      <c r="AG495" s="78" t="s">
        <v>101</v>
      </c>
      <c r="AH495" s="78" t="s">
        <v>102</v>
      </c>
      <c r="AI495" s="78" t="s">
        <v>79</v>
      </c>
      <c r="AK495" s="18">
        <v>1</v>
      </c>
      <c r="AL495" s="18" t="s">
        <v>80</v>
      </c>
      <c r="AM495" s="88">
        <v>1.05</v>
      </c>
      <c r="AP495" s="18" t="s">
        <v>417</v>
      </c>
      <c r="AQ495" s="18" t="s">
        <v>82</v>
      </c>
      <c r="AS495" s="18">
        <v>3</v>
      </c>
      <c r="AT495" s="78" t="s">
        <v>305</v>
      </c>
      <c r="AU495" s="18">
        <v>0.8</v>
      </c>
      <c r="AW495" s="78" t="s">
        <v>1916</v>
      </c>
      <c r="AX495" s="85">
        <v>1</v>
      </c>
      <c r="AY495" s="78" t="s">
        <v>1917</v>
      </c>
      <c r="BA495" s="19">
        <v>318846</v>
      </c>
      <c r="BB495" s="38">
        <v>1</v>
      </c>
      <c r="BC495" s="78" t="s">
        <v>85</v>
      </c>
      <c r="BD495" s="18" t="s">
        <v>86</v>
      </c>
      <c r="BE495" s="18" t="s">
        <v>87</v>
      </c>
      <c r="BG495" s="88">
        <v>1</v>
      </c>
      <c r="BH495" s="18">
        <v>1</v>
      </c>
      <c r="BI495" s="78" t="s">
        <v>88</v>
      </c>
      <c r="BJ495" s="78" t="s">
        <v>275</v>
      </c>
      <c r="BK495" s="18">
        <v>1</v>
      </c>
      <c r="BM495" s="18">
        <v>9.6</v>
      </c>
      <c r="BN495" s="18" t="s">
        <v>87</v>
      </c>
      <c r="FK495" s="18">
        <v>3</v>
      </c>
      <c r="FL495" s="78" t="s">
        <v>105</v>
      </c>
      <c r="FM495" s="18">
        <v>0.95</v>
      </c>
      <c r="FP495" s="95" t="s">
        <v>1918</v>
      </c>
    </row>
    <row r="496" spans="1:172" s="18" customFormat="1">
      <c r="A496" s="18" t="s">
        <v>1919</v>
      </c>
      <c r="B496" s="78" t="s">
        <v>1920</v>
      </c>
      <c r="C496" s="78" t="s">
        <v>1915</v>
      </c>
      <c r="D496" s="79">
        <v>42735</v>
      </c>
      <c r="E496" s="80"/>
      <c r="N496" s="18">
        <v>9.6</v>
      </c>
      <c r="Z496" s="85"/>
      <c r="AD496" s="78">
        <v>2</v>
      </c>
      <c r="AE496" s="78">
        <v>1</v>
      </c>
      <c r="AG496" s="78" t="s">
        <v>101</v>
      </c>
      <c r="AH496" s="78" t="s">
        <v>102</v>
      </c>
      <c r="AI496" s="78" t="s">
        <v>79</v>
      </c>
      <c r="AK496" s="18">
        <v>1</v>
      </c>
      <c r="AL496" s="18" t="s">
        <v>80</v>
      </c>
      <c r="AM496" s="88">
        <v>1.05</v>
      </c>
      <c r="AP496" s="18" t="s">
        <v>417</v>
      </c>
      <c r="AQ496" s="18" t="s">
        <v>82</v>
      </c>
      <c r="AS496" s="18">
        <v>3</v>
      </c>
      <c r="AT496" s="78" t="s">
        <v>305</v>
      </c>
      <c r="AU496" s="18">
        <v>0.8</v>
      </c>
      <c r="AW496" s="78" t="s">
        <v>1916</v>
      </c>
      <c r="AX496" s="85">
        <v>1</v>
      </c>
      <c r="AY496" s="78" t="s">
        <v>1917</v>
      </c>
      <c r="BA496" s="19">
        <v>318846</v>
      </c>
      <c r="BB496" s="38">
        <v>1</v>
      </c>
      <c r="BC496" s="78" t="s">
        <v>85</v>
      </c>
      <c r="BD496" s="18" t="s">
        <v>86</v>
      </c>
      <c r="BE496" s="18" t="s">
        <v>87</v>
      </c>
      <c r="BG496" s="88">
        <v>1</v>
      </c>
      <c r="BH496" s="18">
        <v>1</v>
      </c>
      <c r="BI496" s="78" t="s">
        <v>88</v>
      </c>
      <c r="BJ496" s="78" t="s">
        <v>275</v>
      </c>
      <c r="BK496" s="18">
        <v>1</v>
      </c>
      <c r="BM496" s="18">
        <v>9.6</v>
      </c>
      <c r="BN496" s="18" t="s">
        <v>87</v>
      </c>
      <c r="FK496" s="18">
        <v>3</v>
      </c>
      <c r="FL496" s="78" t="s">
        <v>105</v>
      </c>
      <c r="FM496" s="18">
        <v>0.95</v>
      </c>
      <c r="FP496" s="95" t="s">
        <v>1918</v>
      </c>
    </row>
    <row r="497" spans="1:172" s="18" customFormat="1">
      <c r="A497" s="18" t="s">
        <v>1921</v>
      </c>
      <c r="B497" s="78" t="s">
        <v>1922</v>
      </c>
      <c r="C497" s="78" t="s">
        <v>209</v>
      </c>
      <c r="D497" s="79">
        <v>42735</v>
      </c>
      <c r="E497" s="80"/>
      <c r="N497" s="18">
        <v>40</v>
      </c>
      <c r="Z497" s="85"/>
      <c r="AD497" s="78">
        <v>1</v>
      </c>
      <c r="AE497" s="78">
        <v>1.05</v>
      </c>
      <c r="AG497" s="78" t="s">
        <v>77</v>
      </c>
      <c r="AH497" s="78" t="s">
        <v>210</v>
      </c>
      <c r="AI497" s="78" t="s">
        <v>79</v>
      </c>
      <c r="AK497" s="18">
        <v>1</v>
      </c>
      <c r="AL497" s="18" t="s">
        <v>80</v>
      </c>
      <c r="AM497" s="88">
        <v>1.05</v>
      </c>
      <c r="AP497" s="18" t="s">
        <v>81</v>
      </c>
      <c r="AQ497" s="18" t="s">
        <v>82</v>
      </c>
      <c r="AS497" s="18">
        <v>2</v>
      </c>
      <c r="AT497" s="78" t="s">
        <v>83</v>
      </c>
      <c r="AU497" s="18">
        <v>0.9</v>
      </c>
      <c r="AW497" s="78" t="s">
        <v>1923</v>
      </c>
      <c r="AX497" s="85"/>
      <c r="BA497" s="19">
        <v>247651</v>
      </c>
      <c r="BB497" s="38">
        <v>1</v>
      </c>
      <c r="BC497" s="78" t="s">
        <v>85</v>
      </c>
      <c r="BD497" s="18" t="s">
        <v>86</v>
      </c>
      <c r="BE497" s="18" t="s">
        <v>87</v>
      </c>
      <c r="BG497" s="88">
        <v>1</v>
      </c>
      <c r="BH497" s="18">
        <v>1</v>
      </c>
      <c r="BI497" s="78" t="s">
        <v>88</v>
      </c>
      <c r="BJ497" s="78" t="s">
        <v>275</v>
      </c>
      <c r="BK497" s="18">
        <v>1</v>
      </c>
      <c r="BM497" s="18">
        <v>40</v>
      </c>
      <c r="BN497" s="18" t="s">
        <v>87</v>
      </c>
      <c r="FK497" s="18">
        <v>3</v>
      </c>
      <c r="FL497" s="37" t="s">
        <v>89</v>
      </c>
      <c r="FM497" s="18">
        <v>0.95</v>
      </c>
      <c r="FP497" s="95" t="s">
        <v>1912</v>
      </c>
    </row>
    <row r="498" spans="1:172" s="18" customFormat="1">
      <c r="A498" s="18" t="s">
        <v>1924</v>
      </c>
      <c r="B498" s="78" t="s">
        <v>1925</v>
      </c>
      <c r="C498" s="78" t="s">
        <v>1926</v>
      </c>
      <c r="D498" s="79">
        <v>42735</v>
      </c>
      <c r="E498" s="80"/>
      <c r="N498" s="18">
        <v>4.8</v>
      </c>
      <c r="Z498" s="85"/>
      <c r="AD498" s="78">
        <v>2</v>
      </c>
      <c r="AE498" s="78">
        <v>1</v>
      </c>
      <c r="AG498" s="78" t="s">
        <v>101</v>
      </c>
      <c r="AH498" s="78" t="s">
        <v>102</v>
      </c>
      <c r="AI498" s="78" t="s">
        <v>79</v>
      </c>
      <c r="AK498" s="18">
        <v>1</v>
      </c>
      <c r="AL498" s="18" t="s">
        <v>80</v>
      </c>
      <c r="AM498" s="88">
        <v>1.05</v>
      </c>
      <c r="AP498" s="18" t="s">
        <v>218</v>
      </c>
      <c r="AQ498" s="18" t="s">
        <v>82</v>
      </c>
      <c r="AS498" s="18">
        <v>3</v>
      </c>
      <c r="AT498" s="78" t="s">
        <v>305</v>
      </c>
      <c r="AU498" s="18">
        <v>0.8</v>
      </c>
      <c r="AW498" s="78" t="s">
        <v>1352</v>
      </c>
      <c r="AX498" s="85">
        <v>1</v>
      </c>
      <c r="AY498" s="78" t="s">
        <v>275</v>
      </c>
      <c r="BA498" s="19">
        <v>133744</v>
      </c>
      <c r="BB498" s="38">
        <v>1</v>
      </c>
      <c r="BC498" s="78" t="s">
        <v>85</v>
      </c>
      <c r="BD498" s="18" t="s">
        <v>86</v>
      </c>
      <c r="BE498" s="18" t="s">
        <v>87</v>
      </c>
      <c r="BG498" s="88">
        <v>1</v>
      </c>
      <c r="BH498" s="18">
        <v>1</v>
      </c>
      <c r="BI498" s="78" t="s">
        <v>88</v>
      </c>
      <c r="BJ498" s="78" t="s">
        <v>275</v>
      </c>
      <c r="BK498" s="18">
        <v>1</v>
      </c>
      <c r="BM498" s="18">
        <v>4.8</v>
      </c>
      <c r="BN498" s="18" t="s">
        <v>87</v>
      </c>
      <c r="FK498" s="18">
        <v>3</v>
      </c>
      <c r="FL498" s="78" t="s">
        <v>105</v>
      </c>
      <c r="FM498" s="18">
        <v>0.95</v>
      </c>
      <c r="FP498" s="95" t="s">
        <v>1714</v>
      </c>
    </row>
    <row r="499" spans="1:172" s="18" customFormat="1">
      <c r="A499" s="18" t="s">
        <v>1927</v>
      </c>
      <c r="B499" s="78" t="s">
        <v>1928</v>
      </c>
      <c r="C499" s="78" t="s">
        <v>1926</v>
      </c>
      <c r="D499" s="79">
        <v>42735</v>
      </c>
      <c r="E499" s="80"/>
      <c r="N499" s="18">
        <v>4.8</v>
      </c>
      <c r="Z499" s="85"/>
      <c r="AD499" s="78">
        <v>2</v>
      </c>
      <c r="AE499" s="78">
        <v>1</v>
      </c>
      <c r="AG499" s="78" t="s">
        <v>101</v>
      </c>
      <c r="AH499" s="78" t="s">
        <v>102</v>
      </c>
      <c r="AI499" s="78" t="s">
        <v>79</v>
      </c>
      <c r="AK499" s="18">
        <v>1</v>
      </c>
      <c r="AL499" s="18" t="s">
        <v>80</v>
      </c>
      <c r="AM499" s="88">
        <v>1.05</v>
      </c>
      <c r="AP499" s="18" t="s">
        <v>218</v>
      </c>
      <c r="AQ499" s="18" t="s">
        <v>82</v>
      </c>
      <c r="AS499" s="18">
        <v>3</v>
      </c>
      <c r="AT499" s="78" t="s">
        <v>305</v>
      </c>
      <c r="AU499" s="18">
        <v>0.8</v>
      </c>
      <c r="AW499" s="78" t="s">
        <v>1352</v>
      </c>
      <c r="AX499" s="85">
        <v>1</v>
      </c>
      <c r="AY499" s="78" t="s">
        <v>275</v>
      </c>
      <c r="BA499" s="19">
        <v>133744</v>
      </c>
      <c r="BB499" s="38">
        <v>1</v>
      </c>
      <c r="BC499" s="78" t="s">
        <v>85</v>
      </c>
      <c r="BD499" s="18" t="s">
        <v>86</v>
      </c>
      <c r="BE499" s="18" t="s">
        <v>87</v>
      </c>
      <c r="BG499" s="88">
        <v>1</v>
      </c>
      <c r="BH499" s="18">
        <v>1</v>
      </c>
      <c r="BI499" s="78" t="s">
        <v>88</v>
      </c>
      <c r="BJ499" s="78" t="s">
        <v>275</v>
      </c>
      <c r="BK499" s="18">
        <v>1</v>
      </c>
      <c r="BM499" s="18">
        <v>4.8</v>
      </c>
      <c r="BN499" s="18" t="s">
        <v>87</v>
      </c>
      <c r="FK499" s="18">
        <v>3</v>
      </c>
      <c r="FL499" s="78" t="s">
        <v>105</v>
      </c>
      <c r="FM499" s="18">
        <v>0.95</v>
      </c>
      <c r="FP499" s="95" t="s">
        <v>1714</v>
      </c>
    </row>
    <row r="500" spans="1:172" s="18" customFormat="1">
      <c r="A500" s="18" t="s">
        <v>1929</v>
      </c>
      <c r="B500" s="78" t="s">
        <v>1930</v>
      </c>
      <c r="C500" s="78" t="s">
        <v>1931</v>
      </c>
      <c r="D500" s="79">
        <v>42735</v>
      </c>
      <c r="E500" s="80"/>
      <c r="N500" s="18">
        <v>22</v>
      </c>
      <c r="Z500" s="85"/>
      <c r="AD500" s="78">
        <v>1</v>
      </c>
      <c r="AE500" s="78">
        <v>1.05</v>
      </c>
      <c r="AG500" s="78" t="s">
        <v>77</v>
      </c>
      <c r="AH500" s="78" t="s">
        <v>125</v>
      </c>
      <c r="AI500" s="78" t="s">
        <v>79</v>
      </c>
      <c r="AK500" s="18">
        <v>3</v>
      </c>
      <c r="AL500" s="18" t="s">
        <v>119</v>
      </c>
      <c r="AM500" s="88">
        <v>0.95</v>
      </c>
      <c r="AP500" s="18" t="s">
        <v>1399</v>
      </c>
      <c r="AQ500" s="18" t="s">
        <v>82</v>
      </c>
      <c r="AS500" s="18">
        <v>3</v>
      </c>
      <c r="AT500" s="78" t="s">
        <v>305</v>
      </c>
      <c r="AU500" s="18">
        <v>0.8</v>
      </c>
      <c r="AW500" s="78" t="s">
        <v>1932</v>
      </c>
      <c r="AX500" s="85">
        <v>1</v>
      </c>
      <c r="AY500" s="78" t="s">
        <v>275</v>
      </c>
      <c r="BA500" s="19">
        <v>84451</v>
      </c>
      <c r="BB500" s="38">
        <v>1</v>
      </c>
      <c r="BC500" s="78" t="s">
        <v>85</v>
      </c>
      <c r="BD500" s="18" t="s">
        <v>86</v>
      </c>
      <c r="BE500" s="18" t="s">
        <v>87</v>
      </c>
      <c r="BG500" s="88">
        <v>1</v>
      </c>
      <c r="BH500" s="18">
        <v>2</v>
      </c>
      <c r="BI500" s="38" t="s">
        <v>274</v>
      </c>
      <c r="BJ500" s="78" t="s">
        <v>275</v>
      </c>
      <c r="BK500" s="18">
        <v>0.7</v>
      </c>
      <c r="BM500" s="18">
        <v>22</v>
      </c>
      <c r="BN500" s="18" t="s">
        <v>87</v>
      </c>
      <c r="FK500" s="18">
        <v>3</v>
      </c>
      <c r="FL500" s="37" t="s">
        <v>362</v>
      </c>
      <c r="FM500" s="18">
        <v>0.95</v>
      </c>
      <c r="FP500" s="95" t="s">
        <v>1933</v>
      </c>
    </row>
    <row r="501" spans="1:172" s="18" customFormat="1">
      <c r="A501" s="18" t="s">
        <v>1934</v>
      </c>
      <c r="B501" s="78" t="s">
        <v>1935</v>
      </c>
      <c r="C501" s="78" t="s">
        <v>1936</v>
      </c>
      <c r="D501" s="79">
        <v>42735</v>
      </c>
      <c r="E501" s="80"/>
      <c r="N501" s="18">
        <v>0.56203000000000003</v>
      </c>
      <c r="Z501" s="85"/>
      <c r="AD501" s="78">
        <v>3</v>
      </c>
      <c r="AE501" s="78">
        <v>0.9</v>
      </c>
      <c r="AG501" s="78" t="s">
        <v>117</v>
      </c>
      <c r="AH501" s="78" t="s">
        <v>248</v>
      </c>
      <c r="AI501" s="78" t="s">
        <v>79</v>
      </c>
      <c r="AK501" s="18">
        <v>3</v>
      </c>
      <c r="AL501" s="18" t="s">
        <v>119</v>
      </c>
      <c r="AM501" s="88">
        <v>0.95</v>
      </c>
      <c r="AP501" s="18" t="s">
        <v>1301</v>
      </c>
      <c r="AQ501" s="18" t="s">
        <v>82</v>
      </c>
      <c r="AS501" s="18">
        <v>3</v>
      </c>
      <c r="AT501" s="78" t="s">
        <v>305</v>
      </c>
      <c r="AU501" s="18">
        <v>0.8</v>
      </c>
      <c r="AW501" s="78" t="s">
        <v>1937</v>
      </c>
      <c r="AX501" s="85">
        <v>1</v>
      </c>
      <c r="AY501" s="78" t="s">
        <v>644</v>
      </c>
      <c r="BA501" s="19">
        <v>445961</v>
      </c>
      <c r="BB501" s="38">
        <v>1</v>
      </c>
      <c r="BC501" s="78" t="s">
        <v>85</v>
      </c>
      <c r="BD501" s="18" t="s">
        <v>86</v>
      </c>
      <c r="BE501" s="18" t="s">
        <v>87</v>
      </c>
      <c r="BG501" s="88">
        <v>1</v>
      </c>
      <c r="BH501" s="18">
        <v>1</v>
      </c>
      <c r="BI501" s="78" t="s">
        <v>88</v>
      </c>
      <c r="BJ501" s="78" t="s">
        <v>644</v>
      </c>
      <c r="BK501" s="18">
        <v>1</v>
      </c>
      <c r="BM501" s="18">
        <v>0.56203000000000003</v>
      </c>
      <c r="BN501" s="18" t="s">
        <v>87</v>
      </c>
      <c r="FK501" s="18">
        <v>3</v>
      </c>
      <c r="FL501" s="37" t="s">
        <v>89</v>
      </c>
      <c r="FM501" s="18">
        <v>0.95</v>
      </c>
      <c r="FP501" s="95" t="s">
        <v>1822</v>
      </c>
    </row>
    <row r="502" spans="1:172" s="18" customFormat="1">
      <c r="A502" s="18" t="s">
        <v>1938</v>
      </c>
      <c r="B502" s="78" t="s">
        <v>1939</v>
      </c>
      <c r="C502" s="78" t="s">
        <v>1936</v>
      </c>
      <c r="D502" s="79">
        <v>42735</v>
      </c>
      <c r="E502" s="80"/>
      <c r="N502" s="18">
        <v>0.56203000000000003</v>
      </c>
      <c r="Z502" s="85"/>
      <c r="AD502" s="78">
        <v>3</v>
      </c>
      <c r="AE502" s="78">
        <v>0.9</v>
      </c>
      <c r="AG502" s="78" t="s">
        <v>117</v>
      </c>
      <c r="AH502" s="78" t="s">
        <v>248</v>
      </c>
      <c r="AI502" s="78" t="s">
        <v>79</v>
      </c>
      <c r="AK502" s="18">
        <v>3</v>
      </c>
      <c r="AL502" s="18" t="s">
        <v>119</v>
      </c>
      <c r="AM502" s="88">
        <v>0.95</v>
      </c>
      <c r="AP502" s="18" t="s">
        <v>1301</v>
      </c>
      <c r="AQ502" s="18" t="s">
        <v>82</v>
      </c>
      <c r="AS502" s="18">
        <v>3</v>
      </c>
      <c r="AT502" s="78" t="s">
        <v>305</v>
      </c>
      <c r="AU502" s="18">
        <v>0.8</v>
      </c>
      <c r="AW502" s="78" t="s">
        <v>1937</v>
      </c>
      <c r="AX502" s="85">
        <v>1</v>
      </c>
      <c r="AY502" s="78" t="s">
        <v>644</v>
      </c>
      <c r="BA502" s="19">
        <v>445961</v>
      </c>
      <c r="BB502" s="38">
        <v>1</v>
      </c>
      <c r="BC502" s="78" t="s">
        <v>85</v>
      </c>
      <c r="BD502" s="18" t="s">
        <v>86</v>
      </c>
      <c r="BE502" s="18" t="s">
        <v>87</v>
      </c>
      <c r="BG502" s="88">
        <v>1</v>
      </c>
      <c r="BH502" s="18">
        <v>1</v>
      </c>
      <c r="BI502" s="78" t="s">
        <v>88</v>
      </c>
      <c r="BJ502" s="78" t="s">
        <v>644</v>
      </c>
      <c r="BK502" s="18">
        <v>1</v>
      </c>
      <c r="BM502" s="18">
        <v>0.56203000000000003</v>
      </c>
      <c r="BN502" s="18" t="s">
        <v>87</v>
      </c>
      <c r="FK502" s="18">
        <v>3</v>
      </c>
      <c r="FL502" s="37" t="s">
        <v>89</v>
      </c>
      <c r="FM502" s="18">
        <v>0.95</v>
      </c>
      <c r="FP502" s="95" t="s">
        <v>1822</v>
      </c>
    </row>
    <row r="503" spans="1:172" s="18" customFormat="1">
      <c r="A503" s="18" t="s">
        <v>1940</v>
      </c>
      <c r="B503" s="78" t="s">
        <v>1941</v>
      </c>
      <c r="C503" s="78" t="s">
        <v>209</v>
      </c>
      <c r="D503" s="79">
        <v>42735</v>
      </c>
      <c r="E503" s="80"/>
      <c r="N503" s="18">
        <v>10</v>
      </c>
      <c r="Z503" s="85"/>
      <c r="AD503" s="78">
        <v>1</v>
      </c>
      <c r="AE503" s="78">
        <v>1.05</v>
      </c>
      <c r="AG503" s="78" t="s">
        <v>77</v>
      </c>
      <c r="AH503" s="78" t="s">
        <v>210</v>
      </c>
      <c r="AI503" s="78" t="s">
        <v>79</v>
      </c>
      <c r="AK503" s="18">
        <v>1</v>
      </c>
      <c r="AL503" s="18" t="s">
        <v>80</v>
      </c>
      <c r="AM503" s="88">
        <v>1.05</v>
      </c>
      <c r="AP503" s="18" t="s">
        <v>81</v>
      </c>
      <c r="AQ503" s="18" t="s">
        <v>82</v>
      </c>
      <c r="AS503" s="18">
        <v>2</v>
      </c>
      <c r="AT503" s="78" t="s">
        <v>83</v>
      </c>
      <c r="AU503" s="18">
        <v>0.9</v>
      </c>
      <c r="AW503" s="78" t="s">
        <v>1923</v>
      </c>
      <c r="AX503" s="85"/>
      <c r="BA503" s="19">
        <v>247651</v>
      </c>
      <c r="BB503" s="38">
        <v>1</v>
      </c>
      <c r="BC503" s="78" t="s">
        <v>85</v>
      </c>
      <c r="BD503" s="18" t="s">
        <v>86</v>
      </c>
      <c r="BE503" s="18" t="s">
        <v>87</v>
      </c>
      <c r="BG503" s="88">
        <v>1</v>
      </c>
      <c r="BH503" s="18">
        <v>1</v>
      </c>
      <c r="BI503" s="78" t="s">
        <v>88</v>
      </c>
      <c r="BJ503" s="78" t="s">
        <v>275</v>
      </c>
      <c r="BK503" s="18">
        <v>1</v>
      </c>
      <c r="BM503" s="18">
        <v>10</v>
      </c>
      <c r="BN503" s="18" t="s">
        <v>87</v>
      </c>
      <c r="FK503" s="18">
        <v>3</v>
      </c>
      <c r="FL503" s="37" t="s">
        <v>89</v>
      </c>
      <c r="FM503" s="18">
        <v>0.95</v>
      </c>
      <c r="FP503" s="95" t="s">
        <v>1912</v>
      </c>
    </row>
    <row r="504" spans="1:172" s="18" customFormat="1">
      <c r="A504" s="18" t="s">
        <v>1942</v>
      </c>
      <c r="B504" s="78" t="s">
        <v>1943</v>
      </c>
      <c r="C504" s="78" t="s">
        <v>1944</v>
      </c>
      <c r="D504" s="79">
        <v>42735</v>
      </c>
      <c r="E504" s="80"/>
      <c r="N504" s="18">
        <v>8</v>
      </c>
      <c r="Z504" s="85"/>
      <c r="AD504" s="78">
        <v>2</v>
      </c>
      <c r="AE504" s="78">
        <v>1</v>
      </c>
      <c r="AG504" s="78" t="s">
        <v>101</v>
      </c>
      <c r="AH504" s="78" t="s">
        <v>102</v>
      </c>
      <c r="AI504" s="78" t="s">
        <v>79</v>
      </c>
      <c r="AK504" s="18">
        <v>1</v>
      </c>
      <c r="AL504" s="18" t="s">
        <v>80</v>
      </c>
      <c r="AM504" s="88">
        <v>1.05</v>
      </c>
      <c r="AP504" s="18" t="s">
        <v>181</v>
      </c>
      <c r="AQ504" s="18" t="s">
        <v>82</v>
      </c>
      <c r="AS504" s="18">
        <v>5</v>
      </c>
      <c r="AT504" s="78" t="s">
        <v>515</v>
      </c>
      <c r="AU504" s="18">
        <v>0.6</v>
      </c>
      <c r="AW504" s="78" t="s">
        <v>1446</v>
      </c>
      <c r="AX504" s="85"/>
      <c r="BA504" s="19">
        <v>381401</v>
      </c>
      <c r="BB504" s="38">
        <v>1</v>
      </c>
      <c r="BC504" s="78" t="s">
        <v>85</v>
      </c>
      <c r="BD504" s="18" t="s">
        <v>86</v>
      </c>
      <c r="BE504" s="18" t="s">
        <v>87</v>
      </c>
      <c r="BG504" s="88">
        <v>1</v>
      </c>
      <c r="BH504" s="18">
        <v>1</v>
      </c>
      <c r="BI504" s="78" t="s">
        <v>7923</v>
      </c>
      <c r="BJ504" s="78" t="s">
        <v>517</v>
      </c>
      <c r="BK504" s="18">
        <v>1</v>
      </c>
      <c r="BM504" s="18">
        <v>8</v>
      </c>
      <c r="BN504" s="18" t="s">
        <v>87</v>
      </c>
      <c r="FK504" s="18">
        <v>3</v>
      </c>
      <c r="FL504" s="78" t="s">
        <v>105</v>
      </c>
      <c r="FM504" s="18">
        <v>0.95</v>
      </c>
      <c r="FP504" s="95" t="s">
        <v>1945</v>
      </c>
    </row>
    <row r="505" spans="1:172" s="18" customFormat="1">
      <c r="A505" s="18" t="s">
        <v>1946</v>
      </c>
      <c r="B505" s="78" t="s">
        <v>1947</v>
      </c>
      <c r="C505" s="78" t="s">
        <v>1944</v>
      </c>
      <c r="D505" s="79">
        <v>42735</v>
      </c>
      <c r="E505" s="80"/>
      <c r="N505" s="18">
        <v>8</v>
      </c>
      <c r="Z505" s="85"/>
      <c r="AD505" s="78">
        <v>2</v>
      </c>
      <c r="AE505" s="78">
        <v>1</v>
      </c>
      <c r="AG505" s="78" t="s">
        <v>101</v>
      </c>
      <c r="AH505" s="78" t="s">
        <v>102</v>
      </c>
      <c r="AI505" s="78" t="s">
        <v>79</v>
      </c>
      <c r="AK505" s="18">
        <v>1</v>
      </c>
      <c r="AL505" s="18" t="s">
        <v>80</v>
      </c>
      <c r="AM505" s="88">
        <v>1.05</v>
      </c>
      <c r="AP505" s="18" t="s">
        <v>181</v>
      </c>
      <c r="AQ505" s="18" t="s">
        <v>82</v>
      </c>
      <c r="AS505" s="18">
        <v>5</v>
      </c>
      <c r="AT505" s="78" t="s">
        <v>515</v>
      </c>
      <c r="AU505" s="18">
        <v>0.6</v>
      </c>
      <c r="AW505" s="78" t="s">
        <v>1446</v>
      </c>
      <c r="AX505" s="85"/>
      <c r="BA505" s="19">
        <v>381401</v>
      </c>
      <c r="BB505" s="38">
        <v>1</v>
      </c>
      <c r="BC505" s="78" t="s">
        <v>85</v>
      </c>
      <c r="BD505" s="18" t="s">
        <v>86</v>
      </c>
      <c r="BE505" s="18" t="s">
        <v>87</v>
      </c>
      <c r="BG505" s="88">
        <v>1</v>
      </c>
      <c r="BH505" s="18">
        <v>1</v>
      </c>
      <c r="BI505" s="78" t="s">
        <v>7923</v>
      </c>
      <c r="BJ505" s="78" t="s">
        <v>517</v>
      </c>
      <c r="BK505" s="18">
        <v>1</v>
      </c>
      <c r="BM505" s="18">
        <v>8</v>
      </c>
      <c r="BN505" s="18" t="s">
        <v>87</v>
      </c>
      <c r="FK505" s="18">
        <v>3</v>
      </c>
      <c r="FL505" s="78" t="s">
        <v>105</v>
      </c>
      <c r="FM505" s="18">
        <v>0.95</v>
      </c>
      <c r="FP505" s="95" t="s">
        <v>1945</v>
      </c>
    </row>
    <row r="506" spans="1:172" s="18" customFormat="1">
      <c r="A506" s="18" t="s">
        <v>1948</v>
      </c>
      <c r="B506" s="78" t="s">
        <v>1949</v>
      </c>
      <c r="C506" s="78" t="s">
        <v>1950</v>
      </c>
      <c r="D506" s="79">
        <v>42735</v>
      </c>
      <c r="E506" s="80"/>
      <c r="N506" s="18">
        <v>4.8</v>
      </c>
      <c r="Z506" s="85"/>
      <c r="AD506" s="78">
        <v>2</v>
      </c>
      <c r="AE506" s="78">
        <v>1</v>
      </c>
      <c r="AG506" s="78" t="s">
        <v>101</v>
      </c>
      <c r="AH506" s="78" t="s">
        <v>102</v>
      </c>
      <c r="AI506" s="78" t="s">
        <v>79</v>
      </c>
      <c r="AK506" s="18">
        <v>1</v>
      </c>
      <c r="AL506" s="18" t="s">
        <v>80</v>
      </c>
      <c r="AM506" s="88">
        <v>1.05</v>
      </c>
      <c r="AP506" s="18" t="s">
        <v>417</v>
      </c>
      <c r="AQ506" s="18" t="s">
        <v>82</v>
      </c>
      <c r="AS506" s="18">
        <v>3</v>
      </c>
      <c r="AT506" s="78" t="s">
        <v>305</v>
      </c>
      <c r="AU506" s="18">
        <v>0.8</v>
      </c>
      <c r="AW506" s="78" t="s">
        <v>1191</v>
      </c>
      <c r="AX506" s="85">
        <v>1</v>
      </c>
      <c r="AY506" s="78" t="s">
        <v>1192</v>
      </c>
      <c r="BA506" s="19">
        <v>138386</v>
      </c>
      <c r="BB506" s="38">
        <v>1</v>
      </c>
      <c r="BC506" s="78" t="s">
        <v>85</v>
      </c>
      <c r="BD506" s="18" t="s">
        <v>86</v>
      </c>
      <c r="BE506" s="18" t="s">
        <v>87</v>
      </c>
      <c r="BG506" s="88">
        <v>1</v>
      </c>
      <c r="BH506" s="18">
        <v>1</v>
      </c>
      <c r="BI506" s="78" t="s">
        <v>88</v>
      </c>
      <c r="BJ506" s="78" t="s">
        <v>275</v>
      </c>
      <c r="BK506" s="18">
        <v>1</v>
      </c>
      <c r="BM506" s="18">
        <v>4.8</v>
      </c>
      <c r="BN506" s="18" t="s">
        <v>87</v>
      </c>
      <c r="FK506" s="18">
        <v>3</v>
      </c>
      <c r="FL506" s="78" t="s">
        <v>105</v>
      </c>
      <c r="FM506" s="18">
        <v>0.95</v>
      </c>
      <c r="FP506" s="95" t="s">
        <v>1951</v>
      </c>
    </row>
    <row r="507" spans="1:172" s="18" customFormat="1">
      <c r="A507" s="18" t="s">
        <v>1952</v>
      </c>
      <c r="B507" s="78" t="s">
        <v>1953</v>
      </c>
      <c r="C507" s="78" t="s">
        <v>1950</v>
      </c>
      <c r="D507" s="79">
        <v>42735</v>
      </c>
      <c r="E507" s="80"/>
      <c r="N507" s="18">
        <v>4.8</v>
      </c>
      <c r="Z507" s="85"/>
      <c r="AD507" s="78">
        <v>2</v>
      </c>
      <c r="AE507" s="78">
        <v>1</v>
      </c>
      <c r="AG507" s="78" t="s">
        <v>101</v>
      </c>
      <c r="AH507" s="78" t="s">
        <v>102</v>
      </c>
      <c r="AI507" s="78" t="s">
        <v>79</v>
      </c>
      <c r="AK507" s="18">
        <v>1</v>
      </c>
      <c r="AL507" s="18" t="s">
        <v>80</v>
      </c>
      <c r="AM507" s="88">
        <v>1.05</v>
      </c>
      <c r="AP507" s="18" t="s">
        <v>417</v>
      </c>
      <c r="AQ507" s="18" t="s">
        <v>82</v>
      </c>
      <c r="AS507" s="18">
        <v>3</v>
      </c>
      <c r="AT507" s="78" t="s">
        <v>305</v>
      </c>
      <c r="AU507" s="18">
        <v>0.8</v>
      </c>
      <c r="AW507" s="78" t="s">
        <v>1191</v>
      </c>
      <c r="AX507" s="85">
        <v>1</v>
      </c>
      <c r="AY507" s="78" t="s">
        <v>1192</v>
      </c>
      <c r="BA507" s="19">
        <v>138386</v>
      </c>
      <c r="BB507" s="38">
        <v>1</v>
      </c>
      <c r="BC507" s="78" t="s">
        <v>85</v>
      </c>
      <c r="BD507" s="18" t="s">
        <v>86</v>
      </c>
      <c r="BE507" s="18" t="s">
        <v>87</v>
      </c>
      <c r="BG507" s="88">
        <v>1</v>
      </c>
      <c r="BH507" s="18">
        <v>1</v>
      </c>
      <c r="BI507" s="78" t="s">
        <v>88</v>
      </c>
      <c r="BJ507" s="78" t="s">
        <v>275</v>
      </c>
      <c r="BK507" s="18">
        <v>1</v>
      </c>
      <c r="BM507" s="18">
        <v>4.8</v>
      </c>
      <c r="BN507" s="18" t="s">
        <v>87</v>
      </c>
      <c r="FK507" s="18">
        <v>3</v>
      </c>
      <c r="FL507" s="78" t="s">
        <v>105</v>
      </c>
      <c r="FM507" s="18">
        <v>0.95</v>
      </c>
      <c r="FP507" s="95" t="s">
        <v>1951</v>
      </c>
    </row>
    <row r="508" spans="1:172" s="18" customFormat="1">
      <c r="A508" s="18" t="s">
        <v>1954</v>
      </c>
      <c r="B508" s="78" t="s">
        <v>1955</v>
      </c>
      <c r="C508" s="78" t="s">
        <v>1956</v>
      </c>
      <c r="D508" s="79">
        <v>42735</v>
      </c>
      <c r="E508" s="80"/>
      <c r="N508" s="18">
        <v>4.8</v>
      </c>
      <c r="Z508" s="85"/>
      <c r="AD508" s="78">
        <v>2</v>
      </c>
      <c r="AE508" s="78">
        <v>1</v>
      </c>
      <c r="AG508" s="78" t="s">
        <v>101</v>
      </c>
      <c r="AH508" s="78" t="s">
        <v>427</v>
      </c>
      <c r="AI508" s="78" t="s">
        <v>79</v>
      </c>
      <c r="AK508" s="18">
        <v>3</v>
      </c>
      <c r="AL508" s="18" t="s">
        <v>119</v>
      </c>
      <c r="AM508" s="88">
        <v>0.95</v>
      </c>
      <c r="AP508" s="18" t="s">
        <v>1399</v>
      </c>
      <c r="AQ508" s="18" t="s">
        <v>82</v>
      </c>
      <c r="AS508" s="18">
        <v>3</v>
      </c>
      <c r="AT508" s="78" t="s">
        <v>305</v>
      </c>
      <c r="AU508" s="18">
        <v>0.8</v>
      </c>
      <c r="AW508" s="78" t="s">
        <v>1957</v>
      </c>
      <c r="AX508" s="85">
        <v>1</v>
      </c>
      <c r="AY508" s="78" t="s">
        <v>87</v>
      </c>
      <c r="BA508" s="19">
        <v>384313</v>
      </c>
      <c r="BB508" s="38">
        <v>1</v>
      </c>
      <c r="BC508" s="78" t="s">
        <v>85</v>
      </c>
      <c r="BD508" s="18" t="s">
        <v>86</v>
      </c>
      <c r="BE508" s="18" t="s">
        <v>87</v>
      </c>
      <c r="BG508" s="88">
        <v>1</v>
      </c>
      <c r="BH508" s="18">
        <v>1</v>
      </c>
      <c r="BI508" s="38" t="s">
        <v>377</v>
      </c>
      <c r="BJ508" s="78" t="s">
        <v>275</v>
      </c>
      <c r="BK508" s="18">
        <v>1</v>
      </c>
      <c r="BM508" s="18">
        <v>4.8</v>
      </c>
      <c r="BN508" s="18" t="s">
        <v>87</v>
      </c>
      <c r="FK508" s="18">
        <v>3</v>
      </c>
      <c r="FL508" s="37" t="s">
        <v>362</v>
      </c>
      <c r="FM508" s="18">
        <v>0.95</v>
      </c>
      <c r="FP508" s="95" t="s">
        <v>1958</v>
      </c>
    </row>
    <row r="509" spans="1:172" s="18" customFormat="1">
      <c r="A509" s="18" t="s">
        <v>1959</v>
      </c>
      <c r="B509" s="78" t="s">
        <v>1960</v>
      </c>
      <c r="C509" s="78" t="s">
        <v>1891</v>
      </c>
      <c r="D509" s="79">
        <v>42735</v>
      </c>
      <c r="E509" s="80"/>
      <c r="N509" s="18">
        <v>9</v>
      </c>
      <c r="Z509" s="85"/>
      <c r="AD509" s="78">
        <v>3</v>
      </c>
      <c r="AE509" s="78">
        <v>0.9</v>
      </c>
      <c r="AG509" s="78" t="s">
        <v>117</v>
      </c>
      <c r="AH509" s="78" t="s">
        <v>118</v>
      </c>
      <c r="AI509" s="78" t="s">
        <v>79</v>
      </c>
      <c r="AK509" s="18">
        <v>2</v>
      </c>
      <c r="AL509" s="18" t="s">
        <v>132</v>
      </c>
      <c r="AM509" s="88">
        <v>1</v>
      </c>
      <c r="AP509" s="18" t="s">
        <v>445</v>
      </c>
      <c r="AQ509" s="18" t="s">
        <v>82</v>
      </c>
      <c r="AS509" s="18">
        <v>6</v>
      </c>
      <c r="AT509" s="78" t="s">
        <v>682</v>
      </c>
      <c r="AU509" s="18">
        <v>0.5</v>
      </c>
      <c r="AW509" s="78" t="s">
        <v>1892</v>
      </c>
      <c r="AX509" s="85"/>
      <c r="BA509" s="19">
        <v>196747</v>
      </c>
      <c r="BB509" s="38">
        <v>1</v>
      </c>
      <c r="BC509" s="78" t="s">
        <v>85</v>
      </c>
      <c r="BD509" s="18" t="s">
        <v>86</v>
      </c>
      <c r="BE509" s="18" t="s">
        <v>87</v>
      </c>
      <c r="BG509" s="88">
        <v>1</v>
      </c>
      <c r="BH509" s="18">
        <v>1</v>
      </c>
      <c r="BI509" s="38" t="s">
        <v>377</v>
      </c>
      <c r="BJ509" s="78" t="s">
        <v>275</v>
      </c>
      <c r="BK509" s="18">
        <v>1</v>
      </c>
      <c r="BM509" s="18">
        <v>9</v>
      </c>
      <c r="BN509" s="18" t="s">
        <v>87</v>
      </c>
      <c r="FK509" s="18">
        <v>3</v>
      </c>
      <c r="FL509" s="37" t="s">
        <v>362</v>
      </c>
      <c r="FM509" s="18">
        <v>0.95</v>
      </c>
      <c r="FP509" s="95" t="s">
        <v>1961</v>
      </c>
    </row>
    <row r="510" spans="1:172" s="18" customFormat="1">
      <c r="A510" s="18" t="s">
        <v>1962</v>
      </c>
      <c r="B510" s="78" t="s">
        <v>1963</v>
      </c>
      <c r="C510" s="78" t="s">
        <v>1964</v>
      </c>
      <c r="D510" s="79">
        <v>42735</v>
      </c>
      <c r="E510" s="80"/>
      <c r="N510" s="18">
        <v>4.5</v>
      </c>
      <c r="Z510" s="85"/>
      <c r="AD510" s="78">
        <v>2</v>
      </c>
      <c r="AE510" s="78">
        <v>1</v>
      </c>
      <c r="AG510" s="78" t="s">
        <v>101</v>
      </c>
      <c r="AH510" s="78" t="s">
        <v>427</v>
      </c>
      <c r="AI510" s="78" t="s">
        <v>79</v>
      </c>
      <c r="AK510" s="18">
        <v>1</v>
      </c>
      <c r="AL510" s="18" t="s">
        <v>80</v>
      </c>
      <c r="AM510" s="88">
        <v>1.05</v>
      </c>
      <c r="AP510" s="18" t="s">
        <v>218</v>
      </c>
      <c r="AQ510" s="18" t="s">
        <v>82</v>
      </c>
      <c r="AS510" s="18">
        <v>6</v>
      </c>
      <c r="AT510" s="78" t="s">
        <v>682</v>
      </c>
      <c r="AU510" s="18">
        <v>0.5</v>
      </c>
      <c r="AW510" s="78" t="s">
        <v>1965</v>
      </c>
      <c r="AX510" s="85"/>
      <c r="BA510" s="19">
        <v>3381</v>
      </c>
      <c r="BB510" s="38">
        <v>1</v>
      </c>
      <c r="BC510" s="78" t="s">
        <v>85</v>
      </c>
      <c r="BD510" s="18" t="s">
        <v>86</v>
      </c>
      <c r="BE510" s="18" t="s">
        <v>87</v>
      </c>
      <c r="BG510" s="88">
        <v>1</v>
      </c>
      <c r="BH510" s="18">
        <v>1</v>
      </c>
      <c r="BI510" s="38" t="s">
        <v>377</v>
      </c>
      <c r="BJ510" s="78" t="s">
        <v>275</v>
      </c>
      <c r="BK510" s="18">
        <v>1</v>
      </c>
      <c r="BM510" s="18">
        <v>4.5</v>
      </c>
      <c r="BN510" s="18" t="s">
        <v>87</v>
      </c>
      <c r="FK510" s="18">
        <v>3</v>
      </c>
      <c r="FL510" s="37" t="s">
        <v>89</v>
      </c>
      <c r="FM510" s="18">
        <v>0.95</v>
      </c>
      <c r="FP510" s="95" t="s">
        <v>1966</v>
      </c>
    </row>
    <row r="511" spans="1:172" s="18" customFormat="1">
      <c r="A511" s="18" t="s">
        <v>1967</v>
      </c>
      <c r="B511" s="78" t="s">
        <v>1963</v>
      </c>
      <c r="C511" s="78" t="s">
        <v>1964</v>
      </c>
      <c r="D511" s="79">
        <v>42735</v>
      </c>
      <c r="E511" s="80"/>
      <c r="N511" s="18">
        <v>4.5</v>
      </c>
      <c r="Z511" s="85"/>
      <c r="AD511" s="78">
        <v>2</v>
      </c>
      <c r="AE511" s="78">
        <v>1</v>
      </c>
      <c r="AG511" s="78" t="s">
        <v>101</v>
      </c>
      <c r="AH511" s="78" t="s">
        <v>427</v>
      </c>
      <c r="AI511" s="78" t="s">
        <v>79</v>
      </c>
      <c r="AK511" s="18">
        <v>1</v>
      </c>
      <c r="AL511" s="18" t="s">
        <v>80</v>
      </c>
      <c r="AM511" s="88">
        <v>1.05</v>
      </c>
      <c r="AP511" s="18" t="s">
        <v>218</v>
      </c>
      <c r="AQ511" s="18" t="s">
        <v>82</v>
      </c>
      <c r="AS511" s="18">
        <v>6</v>
      </c>
      <c r="AT511" s="78" t="s">
        <v>682</v>
      </c>
      <c r="AU511" s="18">
        <v>0.5</v>
      </c>
      <c r="AW511" s="78" t="s">
        <v>1965</v>
      </c>
      <c r="AX511" s="85"/>
      <c r="BA511" s="19">
        <v>3381</v>
      </c>
      <c r="BB511" s="38">
        <v>1</v>
      </c>
      <c r="BC511" s="78" t="s">
        <v>85</v>
      </c>
      <c r="BD511" s="18" t="s">
        <v>86</v>
      </c>
      <c r="BE511" s="18" t="s">
        <v>87</v>
      </c>
      <c r="BG511" s="88">
        <v>1</v>
      </c>
      <c r="BH511" s="18">
        <v>1</v>
      </c>
      <c r="BI511" s="38" t="s">
        <v>377</v>
      </c>
      <c r="BJ511" s="78" t="s">
        <v>275</v>
      </c>
      <c r="BK511" s="18">
        <v>1</v>
      </c>
      <c r="BM511" s="18">
        <v>4.5</v>
      </c>
      <c r="BN511" s="18" t="s">
        <v>87</v>
      </c>
      <c r="FK511" s="18">
        <v>3</v>
      </c>
      <c r="FL511" s="37" t="s">
        <v>89</v>
      </c>
      <c r="FM511" s="18">
        <v>0.95</v>
      </c>
      <c r="FP511" s="95" t="s">
        <v>1966</v>
      </c>
    </row>
    <row r="512" spans="1:172" s="18" customFormat="1">
      <c r="A512" s="18" t="s">
        <v>1968</v>
      </c>
      <c r="B512" s="78" t="s">
        <v>1969</v>
      </c>
      <c r="C512" s="78" t="s">
        <v>1639</v>
      </c>
      <c r="D512" s="79">
        <v>42735</v>
      </c>
      <c r="E512" s="80"/>
      <c r="N512" s="18">
        <v>40</v>
      </c>
      <c r="Z512" s="85"/>
      <c r="AD512" s="78">
        <v>3</v>
      </c>
      <c r="AE512" s="78">
        <v>0.9</v>
      </c>
      <c r="AG512" s="78" t="s">
        <v>117</v>
      </c>
      <c r="AH512" s="78" t="s">
        <v>118</v>
      </c>
      <c r="AI512" s="78" t="s">
        <v>79</v>
      </c>
      <c r="AK512" s="18">
        <v>1</v>
      </c>
      <c r="AL512" s="18" t="s">
        <v>80</v>
      </c>
      <c r="AM512" s="88">
        <v>1.05</v>
      </c>
      <c r="AP512" s="18" t="s">
        <v>81</v>
      </c>
      <c r="AQ512" s="18" t="s">
        <v>82</v>
      </c>
      <c r="AS512" s="18">
        <v>2</v>
      </c>
      <c r="AT512" s="78" t="s">
        <v>83</v>
      </c>
      <c r="AU512" s="18">
        <v>0.9</v>
      </c>
      <c r="AW512" s="78" t="s">
        <v>1640</v>
      </c>
      <c r="AX512" s="85"/>
      <c r="BA512" s="19">
        <v>363564</v>
      </c>
      <c r="BB512" s="38">
        <v>1</v>
      </c>
      <c r="BC512" s="78" t="s">
        <v>85</v>
      </c>
      <c r="BD512" s="18" t="s">
        <v>86</v>
      </c>
      <c r="BE512" s="18" t="s">
        <v>87</v>
      </c>
      <c r="BG512" s="88">
        <v>1</v>
      </c>
      <c r="BH512" s="18">
        <v>1</v>
      </c>
      <c r="BI512" s="38" t="s">
        <v>377</v>
      </c>
      <c r="BJ512" s="78" t="s">
        <v>275</v>
      </c>
      <c r="BK512" s="18">
        <v>1</v>
      </c>
      <c r="BM512" s="18">
        <v>40</v>
      </c>
      <c r="BN512" s="18" t="s">
        <v>87</v>
      </c>
      <c r="FK512" s="18">
        <v>3</v>
      </c>
      <c r="FL512" s="37" t="s">
        <v>362</v>
      </c>
      <c r="FM512" s="18">
        <v>0.95</v>
      </c>
      <c r="FP512" s="95" t="s">
        <v>1857</v>
      </c>
    </row>
    <row r="513" spans="1:172" s="18" customFormat="1">
      <c r="A513" s="18" t="s">
        <v>1970</v>
      </c>
      <c r="B513" s="78" t="s">
        <v>1971</v>
      </c>
      <c r="C513" s="78" t="s">
        <v>1972</v>
      </c>
      <c r="D513" s="79">
        <v>42735</v>
      </c>
      <c r="E513" s="80"/>
      <c r="N513" s="18">
        <v>9</v>
      </c>
      <c r="Z513" s="85"/>
      <c r="AD513" s="78">
        <v>2</v>
      </c>
      <c r="AE513" s="78">
        <v>1</v>
      </c>
      <c r="AG513" s="78" t="s">
        <v>101</v>
      </c>
      <c r="AH513" s="78" t="s">
        <v>102</v>
      </c>
      <c r="AI513" s="78" t="s">
        <v>79</v>
      </c>
      <c r="AK513" s="18">
        <v>2</v>
      </c>
      <c r="AL513" s="18" t="s">
        <v>132</v>
      </c>
      <c r="AM513" s="88">
        <v>1</v>
      </c>
      <c r="AP513" s="18" t="s">
        <v>161</v>
      </c>
      <c r="AQ513" s="18" t="s">
        <v>82</v>
      </c>
      <c r="AS513" s="18">
        <v>3</v>
      </c>
      <c r="AT513" s="78" t="s">
        <v>305</v>
      </c>
      <c r="AU513" s="18">
        <v>0.8</v>
      </c>
      <c r="AW513" s="78" t="s">
        <v>778</v>
      </c>
      <c r="AX513" s="85">
        <v>1</v>
      </c>
      <c r="AY513" s="78" t="s">
        <v>618</v>
      </c>
      <c r="BA513" s="19">
        <v>371108</v>
      </c>
      <c r="BB513" s="38">
        <v>1</v>
      </c>
      <c r="BC513" s="78" t="s">
        <v>85</v>
      </c>
      <c r="BD513" s="18" t="s">
        <v>86</v>
      </c>
      <c r="BE513" s="18" t="s">
        <v>87</v>
      </c>
      <c r="BG513" s="88">
        <v>1</v>
      </c>
      <c r="BH513" s="18">
        <v>1</v>
      </c>
      <c r="BI513" s="78" t="s">
        <v>88</v>
      </c>
      <c r="BJ513" s="78" t="s">
        <v>275</v>
      </c>
      <c r="BK513" s="18">
        <v>1</v>
      </c>
      <c r="BM513" s="18">
        <v>9</v>
      </c>
      <c r="BN513" s="18" t="s">
        <v>87</v>
      </c>
      <c r="FK513" s="18">
        <v>3</v>
      </c>
      <c r="FL513" s="78" t="s">
        <v>105</v>
      </c>
      <c r="FM513" s="18">
        <v>0.95</v>
      </c>
      <c r="FP513" s="95" t="s">
        <v>1973</v>
      </c>
    </row>
    <row r="514" spans="1:172" s="18" customFormat="1">
      <c r="A514" s="18" t="s">
        <v>1974</v>
      </c>
      <c r="B514" s="78" t="s">
        <v>1975</v>
      </c>
      <c r="C514" s="78" t="s">
        <v>1972</v>
      </c>
      <c r="D514" s="79">
        <v>42735</v>
      </c>
      <c r="E514" s="80"/>
      <c r="N514" s="18">
        <v>9</v>
      </c>
      <c r="Z514" s="85"/>
      <c r="AD514" s="78">
        <v>2</v>
      </c>
      <c r="AE514" s="78">
        <v>1</v>
      </c>
      <c r="AG514" s="78" t="s">
        <v>101</v>
      </c>
      <c r="AH514" s="78" t="s">
        <v>102</v>
      </c>
      <c r="AI514" s="78" t="s">
        <v>79</v>
      </c>
      <c r="AK514" s="18">
        <v>2</v>
      </c>
      <c r="AL514" s="18" t="s">
        <v>132</v>
      </c>
      <c r="AM514" s="88">
        <v>1</v>
      </c>
      <c r="AP514" s="18" t="s">
        <v>161</v>
      </c>
      <c r="AQ514" s="18" t="s">
        <v>82</v>
      </c>
      <c r="AS514" s="18">
        <v>3</v>
      </c>
      <c r="AT514" s="78" t="s">
        <v>305</v>
      </c>
      <c r="AU514" s="18">
        <v>0.8</v>
      </c>
      <c r="AW514" s="78" t="s">
        <v>778</v>
      </c>
      <c r="AX514" s="85">
        <v>1</v>
      </c>
      <c r="AY514" s="78" t="s">
        <v>618</v>
      </c>
      <c r="BA514" s="19">
        <v>371108</v>
      </c>
      <c r="BB514" s="38">
        <v>1</v>
      </c>
      <c r="BC514" s="78" t="s">
        <v>85</v>
      </c>
      <c r="BD514" s="18" t="s">
        <v>86</v>
      </c>
      <c r="BE514" s="18" t="s">
        <v>87</v>
      </c>
      <c r="BG514" s="88">
        <v>1</v>
      </c>
      <c r="BH514" s="18">
        <v>1</v>
      </c>
      <c r="BI514" s="78" t="s">
        <v>88</v>
      </c>
      <c r="BJ514" s="78" t="s">
        <v>275</v>
      </c>
      <c r="BK514" s="18">
        <v>1</v>
      </c>
      <c r="BM514" s="18">
        <v>9</v>
      </c>
      <c r="BN514" s="18" t="s">
        <v>87</v>
      </c>
      <c r="FK514" s="18">
        <v>3</v>
      </c>
      <c r="FL514" s="78" t="s">
        <v>105</v>
      </c>
      <c r="FM514" s="18">
        <v>0.95</v>
      </c>
      <c r="FP514" s="95" t="s">
        <v>1973</v>
      </c>
    </row>
    <row r="515" spans="1:172" s="18" customFormat="1">
      <c r="A515" s="18" t="s">
        <v>1976</v>
      </c>
      <c r="B515" s="78" t="s">
        <v>1977</v>
      </c>
      <c r="C515" s="78" t="s">
        <v>1978</v>
      </c>
      <c r="D515" s="79">
        <v>42735</v>
      </c>
      <c r="E515" s="80"/>
      <c r="N515" s="18">
        <v>6</v>
      </c>
      <c r="Z515" s="85"/>
      <c r="AD515" s="78">
        <v>2</v>
      </c>
      <c r="AE515" s="78">
        <v>1</v>
      </c>
      <c r="AG515" s="78" t="s">
        <v>101</v>
      </c>
      <c r="AH515" s="78" t="s">
        <v>102</v>
      </c>
      <c r="AI515" s="78" t="s">
        <v>79</v>
      </c>
      <c r="AK515" s="18">
        <v>3</v>
      </c>
      <c r="AL515" s="18" t="s">
        <v>119</v>
      </c>
      <c r="AM515" s="88">
        <v>0.95</v>
      </c>
      <c r="AP515" s="18" t="s">
        <v>120</v>
      </c>
      <c r="AQ515" s="18" t="s">
        <v>82</v>
      </c>
      <c r="AS515" s="18">
        <v>5</v>
      </c>
      <c r="AT515" s="78" t="s">
        <v>515</v>
      </c>
      <c r="AU515" s="18">
        <v>0.6</v>
      </c>
      <c r="AW515" s="78" t="s">
        <v>716</v>
      </c>
      <c r="AX515" s="85"/>
      <c r="BA515" s="19">
        <v>431272</v>
      </c>
      <c r="BB515" s="38">
        <v>1</v>
      </c>
      <c r="BC515" s="78" t="s">
        <v>85</v>
      </c>
      <c r="BD515" s="18" t="s">
        <v>86</v>
      </c>
      <c r="BE515" s="18" t="s">
        <v>87</v>
      </c>
      <c r="BG515" s="88">
        <v>1</v>
      </c>
      <c r="BH515" s="18">
        <v>1</v>
      </c>
      <c r="BI515" s="78" t="s">
        <v>7923</v>
      </c>
      <c r="BJ515" s="78" t="s">
        <v>1979</v>
      </c>
      <c r="BK515" s="18">
        <v>1</v>
      </c>
      <c r="BM515" s="18">
        <v>6</v>
      </c>
      <c r="BN515" s="18" t="s">
        <v>87</v>
      </c>
      <c r="FK515" s="18">
        <v>3</v>
      </c>
      <c r="FL515" s="78" t="s">
        <v>105</v>
      </c>
      <c r="FM515" s="18">
        <v>0.95</v>
      </c>
      <c r="FP515" s="95" t="s">
        <v>1847</v>
      </c>
    </row>
    <row r="516" spans="1:172" s="18" customFormat="1">
      <c r="A516" s="18" t="s">
        <v>1980</v>
      </c>
      <c r="B516" s="78" t="s">
        <v>1981</v>
      </c>
      <c r="C516" s="78" t="s">
        <v>1982</v>
      </c>
      <c r="D516" s="79">
        <v>42735</v>
      </c>
      <c r="E516" s="80"/>
      <c r="N516" s="18">
        <v>12</v>
      </c>
      <c r="Z516" s="85"/>
      <c r="AD516" s="78">
        <v>2</v>
      </c>
      <c r="AE516" s="78">
        <v>1</v>
      </c>
      <c r="AG516" s="78" t="s">
        <v>101</v>
      </c>
      <c r="AH516" s="78" t="s">
        <v>102</v>
      </c>
      <c r="AI516" s="78" t="s">
        <v>79</v>
      </c>
      <c r="AK516" s="18">
        <v>3</v>
      </c>
      <c r="AL516" s="18" t="s">
        <v>119</v>
      </c>
      <c r="AM516" s="88">
        <v>0.95</v>
      </c>
      <c r="AP516" s="18" t="s">
        <v>1202</v>
      </c>
      <c r="AQ516" s="18" t="s">
        <v>82</v>
      </c>
      <c r="AS516" s="18">
        <v>3</v>
      </c>
      <c r="AT516" s="78" t="s">
        <v>305</v>
      </c>
      <c r="AU516" s="18">
        <v>0.8</v>
      </c>
      <c r="AW516" s="78" t="s">
        <v>1983</v>
      </c>
      <c r="AX516" s="85">
        <v>1</v>
      </c>
      <c r="AY516" s="78" t="s">
        <v>275</v>
      </c>
      <c r="BA516" s="19">
        <v>198828</v>
      </c>
      <c r="BB516" s="38">
        <v>1</v>
      </c>
      <c r="BC516" s="78" t="s">
        <v>85</v>
      </c>
      <c r="BD516" s="18" t="s">
        <v>86</v>
      </c>
      <c r="BE516" s="18" t="s">
        <v>87</v>
      </c>
      <c r="BG516" s="88">
        <v>1</v>
      </c>
      <c r="BH516" s="18">
        <v>1</v>
      </c>
      <c r="BI516" s="78" t="s">
        <v>88</v>
      </c>
      <c r="BJ516" s="78" t="s">
        <v>275</v>
      </c>
      <c r="BK516" s="18">
        <v>1</v>
      </c>
      <c r="BM516" s="18">
        <v>12</v>
      </c>
      <c r="BN516" s="18" t="s">
        <v>87</v>
      </c>
      <c r="FK516" s="18">
        <v>3</v>
      </c>
      <c r="FL516" s="78" t="s">
        <v>105</v>
      </c>
      <c r="FM516" s="18">
        <v>0.95</v>
      </c>
      <c r="FP516" s="95" t="s">
        <v>1984</v>
      </c>
    </row>
    <row r="517" spans="1:172" s="18" customFormat="1">
      <c r="A517" s="18" t="s">
        <v>1985</v>
      </c>
      <c r="B517" s="78" t="s">
        <v>1986</v>
      </c>
      <c r="C517" s="78" t="s">
        <v>1982</v>
      </c>
      <c r="D517" s="79">
        <v>42735</v>
      </c>
      <c r="E517" s="80"/>
      <c r="N517" s="18">
        <v>12</v>
      </c>
      <c r="Z517" s="85"/>
      <c r="AD517" s="78">
        <v>2</v>
      </c>
      <c r="AE517" s="78">
        <v>1</v>
      </c>
      <c r="AG517" s="78" t="s">
        <v>101</v>
      </c>
      <c r="AH517" s="78" t="s">
        <v>102</v>
      </c>
      <c r="AI517" s="78" t="s">
        <v>79</v>
      </c>
      <c r="AK517" s="18">
        <v>3</v>
      </c>
      <c r="AL517" s="18" t="s">
        <v>119</v>
      </c>
      <c r="AM517" s="88">
        <v>0.95</v>
      </c>
      <c r="AP517" s="18" t="s">
        <v>1202</v>
      </c>
      <c r="AQ517" s="18" t="s">
        <v>82</v>
      </c>
      <c r="AS517" s="18">
        <v>3</v>
      </c>
      <c r="AT517" s="78" t="s">
        <v>305</v>
      </c>
      <c r="AU517" s="18">
        <v>0.8</v>
      </c>
      <c r="AW517" s="78" t="s">
        <v>1983</v>
      </c>
      <c r="AX517" s="85">
        <v>1</v>
      </c>
      <c r="AY517" s="78" t="s">
        <v>275</v>
      </c>
      <c r="BA517" s="19">
        <v>198828</v>
      </c>
      <c r="BB517" s="38">
        <v>1</v>
      </c>
      <c r="BC517" s="78" t="s">
        <v>85</v>
      </c>
      <c r="BD517" s="18" t="s">
        <v>86</v>
      </c>
      <c r="BE517" s="18" t="s">
        <v>87</v>
      </c>
      <c r="BG517" s="88">
        <v>1</v>
      </c>
      <c r="BH517" s="18">
        <v>1</v>
      </c>
      <c r="BI517" s="78" t="s">
        <v>88</v>
      </c>
      <c r="BJ517" s="78" t="s">
        <v>275</v>
      </c>
      <c r="BK517" s="18">
        <v>1</v>
      </c>
      <c r="BM517" s="18">
        <v>12</v>
      </c>
      <c r="BN517" s="18" t="s">
        <v>87</v>
      </c>
      <c r="FK517" s="18">
        <v>3</v>
      </c>
      <c r="FL517" s="78" t="s">
        <v>105</v>
      </c>
      <c r="FM517" s="18">
        <v>0.95</v>
      </c>
      <c r="FP517" s="95" t="s">
        <v>1984</v>
      </c>
    </row>
    <row r="518" spans="1:172" s="18" customFormat="1">
      <c r="A518" s="18" t="s">
        <v>1987</v>
      </c>
      <c r="B518" s="78" t="s">
        <v>1988</v>
      </c>
      <c r="C518" s="78" t="s">
        <v>1989</v>
      </c>
      <c r="D518" s="79">
        <v>42735</v>
      </c>
      <c r="E518" s="80"/>
      <c r="N518" s="18">
        <v>6.8</v>
      </c>
      <c r="Z518" s="85"/>
      <c r="AD518" s="78">
        <v>2</v>
      </c>
      <c r="AE518" s="78">
        <v>1</v>
      </c>
      <c r="AG518" s="78" t="s">
        <v>101</v>
      </c>
      <c r="AH518" s="78" t="s">
        <v>102</v>
      </c>
      <c r="AI518" s="78" t="s">
        <v>79</v>
      </c>
      <c r="AK518" s="18">
        <v>2</v>
      </c>
      <c r="AL518" s="18" t="s">
        <v>132</v>
      </c>
      <c r="AM518" s="88">
        <v>1</v>
      </c>
      <c r="AP518" s="18" t="s">
        <v>161</v>
      </c>
      <c r="AQ518" s="18" t="s">
        <v>82</v>
      </c>
      <c r="AS518" s="18">
        <v>5</v>
      </c>
      <c r="AT518" s="78" t="s">
        <v>515</v>
      </c>
      <c r="AU518" s="18">
        <v>0.6</v>
      </c>
      <c r="AW518" s="78" t="s">
        <v>716</v>
      </c>
      <c r="AX518" s="85"/>
      <c r="BA518" s="19">
        <v>431272</v>
      </c>
      <c r="BB518" s="38">
        <v>1</v>
      </c>
      <c r="BC518" s="78" t="s">
        <v>85</v>
      </c>
      <c r="BD518" s="18" t="s">
        <v>86</v>
      </c>
      <c r="BE518" s="18" t="s">
        <v>87</v>
      </c>
      <c r="BG518" s="88">
        <v>1</v>
      </c>
      <c r="BH518" s="18">
        <v>1</v>
      </c>
      <c r="BI518" s="78" t="s">
        <v>7923</v>
      </c>
      <c r="BJ518" s="78" t="s">
        <v>1990</v>
      </c>
      <c r="BK518" s="18">
        <v>1</v>
      </c>
      <c r="BM518" s="18">
        <v>6.8</v>
      </c>
      <c r="BN518" s="18" t="s">
        <v>87</v>
      </c>
      <c r="FK518" s="18">
        <v>3</v>
      </c>
      <c r="FL518" s="78" t="s">
        <v>105</v>
      </c>
      <c r="FM518" s="18">
        <v>0.95</v>
      </c>
      <c r="FP518" s="95" t="s">
        <v>1991</v>
      </c>
    </row>
    <row r="519" spans="1:172" s="18" customFormat="1">
      <c r="A519" s="18" t="s">
        <v>1992</v>
      </c>
      <c r="B519" s="78" t="s">
        <v>1993</v>
      </c>
      <c r="C519" s="78" t="s">
        <v>1989</v>
      </c>
      <c r="D519" s="79">
        <v>42735</v>
      </c>
      <c r="E519" s="80"/>
      <c r="N519" s="18">
        <v>6.8</v>
      </c>
      <c r="Z519" s="85"/>
      <c r="AD519" s="78">
        <v>2</v>
      </c>
      <c r="AE519" s="78">
        <v>1</v>
      </c>
      <c r="AG519" s="78" t="s">
        <v>101</v>
      </c>
      <c r="AH519" s="78" t="s">
        <v>102</v>
      </c>
      <c r="AI519" s="78" t="s">
        <v>79</v>
      </c>
      <c r="AK519" s="18">
        <v>2</v>
      </c>
      <c r="AL519" s="18" t="s">
        <v>132</v>
      </c>
      <c r="AM519" s="88">
        <v>1</v>
      </c>
      <c r="AP519" s="18" t="s">
        <v>161</v>
      </c>
      <c r="AQ519" s="18" t="s">
        <v>82</v>
      </c>
      <c r="AS519" s="18">
        <v>5</v>
      </c>
      <c r="AT519" s="78" t="s">
        <v>515</v>
      </c>
      <c r="AU519" s="18">
        <v>0.6</v>
      </c>
      <c r="AW519" s="78" t="s">
        <v>716</v>
      </c>
      <c r="AX519" s="85"/>
      <c r="BA519" s="19">
        <v>431272</v>
      </c>
      <c r="BB519" s="38">
        <v>1</v>
      </c>
      <c r="BC519" s="78" t="s">
        <v>85</v>
      </c>
      <c r="BD519" s="18" t="s">
        <v>86</v>
      </c>
      <c r="BE519" s="18" t="s">
        <v>87</v>
      </c>
      <c r="BG519" s="88">
        <v>1</v>
      </c>
      <c r="BH519" s="18">
        <v>1</v>
      </c>
      <c r="BI519" s="78" t="s">
        <v>7923</v>
      </c>
      <c r="BJ519" s="78" t="s">
        <v>1990</v>
      </c>
      <c r="BK519" s="18">
        <v>1</v>
      </c>
      <c r="BM519" s="18">
        <v>6.8</v>
      </c>
      <c r="BN519" s="18" t="s">
        <v>87</v>
      </c>
      <c r="FK519" s="18">
        <v>3</v>
      </c>
      <c r="FL519" s="78" t="s">
        <v>105</v>
      </c>
      <c r="FM519" s="18">
        <v>0.95</v>
      </c>
      <c r="FP519" s="95" t="s">
        <v>1991</v>
      </c>
    </row>
    <row r="520" spans="1:172" s="18" customFormat="1">
      <c r="A520" s="18" t="s">
        <v>1994</v>
      </c>
      <c r="B520" s="78" t="s">
        <v>1995</v>
      </c>
      <c r="C520" s="78" t="s">
        <v>1996</v>
      </c>
      <c r="D520" s="79">
        <v>42735</v>
      </c>
      <c r="E520" s="80"/>
      <c r="N520" s="18">
        <v>8</v>
      </c>
      <c r="Z520" s="85"/>
      <c r="AD520" s="78">
        <v>2</v>
      </c>
      <c r="AE520" s="78">
        <v>1</v>
      </c>
      <c r="AG520" s="78" t="s">
        <v>101</v>
      </c>
      <c r="AH520" s="78" t="s">
        <v>102</v>
      </c>
      <c r="AI520" s="78" t="s">
        <v>79</v>
      </c>
      <c r="AK520" s="18">
        <v>3</v>
      </c>
      <c r="AL520" s="18" t="s">
        <v>119</v>
      </c>
      <c r="AM520" s="88">
        <v>0.95</v>
      </c>
      <c r="AP520" s="18" t="s">
        <v>1301</v>
      </c>
      <c r="AQ520" s="18" t="s">
        <v>82</v>
      </c>
      <c r="AS520" s="18">
        <v>5</v>
      </c>
      <c r="AT520" s="78" t="s">
        <v>515</v>
      </c>
      <c r="AU520" s="18">
        <v>0.6</v>
      </c>
      <c r="AW520" s="78" t="s">
        <v>716</v>
      </c>
      <c r="AX520" s="85"/>
      <c r="BA520" s="19">
        <v>431272</v>
      </c>
      <c r="BB520" s="38">
        <v>1</v>
      </c>
      <c r="BC520" s="78" t="s">
        <v>85</v>
      </c>
      <c r="BD520" s="18" t="s">
        <v>86</v>
      </c>
      <c r="BE520" s="18" t="s">
        <v>87</v>
      </c>
      <c r="BG520" s="88">
        <v>1</v>
      </c>
      <c r="BH520" s="18">
        <v>1</v>
      </c>
      <c r="BI520" s="78" t="s">
        <v>7923</v>
      </c>
      <c r="BJ520" s="78" t="s">
        <v>1997</v>
      </c>
      <c r="BK520" s="18">
        <v>1</v>
      </c>
      <c r="BM520" s="18">
        <v>8</v>
      </c>
      <c r="BN520" s="18" t="s">
        <v>87</v>
      </c>
      <c r="FK520" s="18">
        <v>3</v>
      </c>
      <c r="FL520" s="78" t="s">
        <v>105</v>
      </c>
      <c r="FM520" s="18">
        <v>0.95</v>
      </c>
      <c r="FP520" s="95" t="s">
        <v>1998</v>
      </c>
    </row>
    <row r="521" spans="1:172" s="18" customFormat="1">
      <c r="A521" s="18" t="s">
        <v>1999</v>
      </c>
      <c r="B521" s="78" t="s">
        <v>2000</v>
      </c>
      <c r="C521" s="78" t="s">
        <v>1996</v>
      </c>
      <c r="D521" s="79">
        <v>42735</v>
      </c>
      <c r="E521" s="80"/>
      <c r="N521" s="18">
        <v>8</v>
      </c>
      <c r="Z521" s="85"/>
      <c r="AD521" s="78">
        <v>2</v>
      </c>
      <c r="AE521" s="78">
        <v>1</v>
      </c>
      <c r="AG521" s="78" t="s">
        <v>101</v>
      </c>
      <c r="AH521" s="78" t="s">
        <v>102</v>
      </c>
      <c r="AI521" s="78" t="s">
        <v>79</v>
      </c>
      <c r="AK521" s="18">
        <v>3</v>
      </c>
      <c r="AL521" s="18" t="s">
        <v>119</v>
      </c>
      <c r="AM521" s="88">
        <v>0.95</v>
      </c>
      <c r="AP521" s="18" t="s">
        <v>1301</v>
      </c>
      <c r="AQ521" s="18" t="s">
        <v>82</v>
      </c>
      <c r="AS521" s="18">
        <v>5</v>
      </c>
      <c r="AT521" s="78" t="s">
        <v>515</v>
      </c>
      <c r="AU521" s="18">
        <v>0.6</v>
      </c>
      <c r="AW521" s="78" t="s">
        <v>716</v>
      </c>
      <c r="AX521" s="85"/>
      <c r="BA521" s="19">
        <v>431272</v>
      </c>
      <c r="BB521" s="38">
        <v>1</v>
      </c>
      <c r="BC521" s="78" t="s">
        <v>85</v>
      </c>
      <c r="BD521" s="18" t="s">
        <v>86</v>
      </c>
      <c r="BE521" s="18" t="s">
        <v>87</v>
      </c>
      <c r="BG521" s="88">
        <v>1</v>
      </c>
      <c r="BH521" s="18">
        <v>1</v>
      </c>
      <c r="BI521" s="78" t="s">
        <v>7923</v>
      </c>
      <c r="BJ521" s="78" t="s">
        <v>1997</v>
      </c>
      <c r="BK521" s="18">
        <v>1</v>
      </c>
      <c r="BM521" s="18">
        <v>8</v>
      </c>
      <c r="BN521" s="18" t="s">
        <v>87</v>
      </c>
      <c r="FK521" s="18">
        <v>3</v>
      </c>
      <c r="FL521" s="78" t="s">
        <v>105</v>
      </c>
      <c r="FM521" s="18">
        <v>0.95</v>
      </c>
      <c r="FP521" s="95" t="s">
        <v>1998</v>
      </c>
    </row>
    <row r="522" spans="1:172" s="18" customFormat="1">
      <c r="A522" s="18" t="s">
        <v>2001</v>
      </c>
      <c r="B522" s="78" t="s">
        <v>2002</v>
      </c>
      <c r="C522" s="78" t="s">
        <v>2003</v>
      </c>
      <c r="D522" s="79">
        <v>42735</v>
      </c>
      <c r="E522" s="80"/>
      <c r="N522" s="18">
        <v>2.8</v>
      </c>
      <c r="Z522" s="85"/>
      <c r="AD522" s="78">
        <v>1</v>
      </c>
      <c r="AE522" s="78">
        <v>1.05</v>
      </c>
      <c r="AG522" s="78" t="s">
        <v>77</v>
      </c>
      <c r="AH522" s="78" t="s">
        <v>210</v>
      </c>
      <c r="AI522" s="78" t="s">
        <v>79</v>
      </c>
      <c r="AK522" s="18">
        <v>1</v>
      </c>
      <c r="AL522" s="18" t="s">
        <v>80</v>
      </c>
      <c r="AM522" s="88">
        <v>1.05</v>
      </c>
      <c r="AP522" s="18" t="s">
        <v>181</v>
      </c>
      <c r="AQ522" s="18" t="s">
        <v>82</v>
      </c>
      <c r="AS522" s="18">
        <v>8</v>
      </c>
      <c r="AT522" s="78" t="s">
        <v>2004</v>
      </c>
      <c r="AU522" s="18">
        <v>0.1</v>
      </c>
      <c r="AW522" s="78" t="s">
        <v>7934</v>
      </c>
      <c r="AX522" s="85"/>
      <c r="AY522" s="78" t="s">
        <v>87</v>
      </c>
      <c r="BA522" s="19">
        <v>100000017171984</v>
      </c>
      <c r="BB522" s="38">
        <v>1</v>
      </c>
      <c r="BC522" s="78" t="s">
        <v>85</v>
      </c>
      <c r="BD522" s="18" t="s">
        <v>86</v>
      </c>
      <c r="BE522" s="18" t="s">
        <v>87</v>
      </c>
      <c r="BG522" s="88">
        <v>1</v>
      </c>
      <c r="BH522" s="18">
        <v>3</v>
      </c>
      <c r="BI522" s="78" t="s">
        <v>705</v>
      </c>
      <c r="BJ522" s="78" t="s">
        <v>87</v>
      </c>
      <c r="BK522" s="18">
        <v>0.5</v>
      </c>
      <c r="BM522" s="18">
        <v>2.8</v>
      </c>
      <c r="BN522" s="18" t="s">
        <v>87</v>
      </c>
      <c r="FK522" s="18">
        <v>3</v>
      </c>
      <c r="FL522" s="37" t="s">
        <v>362</v>
      </c>
      <c r="FM522" s="18">
        <v>0.95</v>
      </c>
      <c r="FP522" s="95" t="s">
        <v>1973</v>
      </c>
    </row>
    <row r="523" spans="1:172" s="18" customFormat="1">
      <c r="A523" s="18" t="s">
        <v>2005</v>
      </c>
      <c r="B523" s="78" t="s">
        <v>2006</v>
      </c>
      <c r="C523" s="78" t="s">
        <v>2007</v>
      </c>
      <c r="D523" s="79">
        <v>42735</v>
      </c>
      <c r="E523" s="80"/>
      <c r="N523" s="18">
        <v>48</v>
      </c>
      <c r="Z523" s="85"/>
      <c r="AD523" s="78">
        <v>1</v>
      </c>
      <c r="AE523" s="78">
        <v>1.05</v>
      </c>
      <c r="AG523" s="78" t="s">
        <v>77</v>
      </c>
      <c r="AH523" s="78" t="s">
        <v>160</v>
      </c>
      <c r="AI523" s="78" t="s">
        <v>79</v>
      </c>
      <c r="AK523" s="18">
        <v>1</v>
      </c>
      <c r="AL523" s="18" t="s">
        <v>80</v>
      </c>
      <c r="AM523" s="88">
        <v>1.05</v>
      </c>
      <c r="AP523" s="18" t="s">
        <v>103</v>
      </c>
      <c r="AQ523" s="18" t="s">
        <v>82</v>
      </c>
      <c r="AS523" s="18">
        <v>2</v>
      </c>
      <c r="AT523" s="78" t="s">
        <v>83</v>
      </c>
      <c r="AU523" s="18">
        <v>0.9</v>
      </c>
      <c r="AW523" s="78" t="s">
        <v>2008</v>
      </c>
      <c r="AX523" s="85"/>
      <c r="BA523" s="19">
        <v>1590</v>
      </c>
      <c r="BB523" s="38">
        <v>1</v>
      </c>
      <c r="BC523" s="78" t="s">
        <v>85</v>
      </c>
      <c r="BD523" s="18" t="s">
        <v>86</v>
      </c>
      <c r="BE523" s="18" t="s">
        <v>87</v>
      </c>
      <c r="BG523" s="88">
        <v>1</v>
      </c>
      <c r="BH523" s="18">
        <v>1</v>
      </c>
      <c r="BI523" s="38" t="s">
        <v>377</v>
      </c>
      <c r="BJ523" s="78" t="s">
        <v>275</v>
      </c>
      <c r="BK523" s="18">
        <v>1</v>
      </c>
      <c r="BM523" s="18">
        <v>48</v>
      </c>
      <c r="BN523" s="18" t="s">
        <v>87</v>
      </c>
      <c r="FK523" s="18">
        <v>3</v>
      </c>
      <c r="FL523" s="37" t="s">
        <v>362</v>
      </c>
      <c r="FM523" s="18">
        <v>0.95</v>
      </c>
      <c r="FP523" s="95" t="s">
        <v>2009</v>
      </c>
    </row>
    <row r="524" spans="1:172" s="18" customFormat="1">
      <c r="A524" s="18" t="s">
        <v>2010</v>
      </c>
      <c r="B524" s="78" t="s">
        <v>2011</v>
      </c>
      <c r="C524" s="78" t="s">
        <v>2012</v>
      </c>
      <c r="D524" s="79">
        <v>42735</v>
      </c>
      <c r="E524" s="80"/>
      <c r="N524" s="18">
        <v>1.5244310000000001</v>
      </c>
      <c r="Z524" s="85"/>
      <c r="AD524" s="78">
        <v>2</v>
      </c>
      <c r="AE524" s="78">
        <v>1</v>
      </c>
      <c r="AG524" s="78" t="s">
        <v>101</v>
      </c>
      <c r="AH524" s="78" t="s">
        <v>239</v>
      </c>
      <c r="AI524" s="78" t="s">
        <v>79</v>
      </c>
      <c r="AK524" s="18">
        <v>1</v>
      </c>
      <c r="AL524" s="18" t="s">
        <v>80</v>
      </c>
      <c r="AM524" s="88">
        <v>1.05</v>
      </c>
      <c r="AP524" s="18" t="s">
        <v>181</v>
      </c>
      <c r="AQ524" s="18" t="s">
        <v>82</v>
      </c>
      <c r="AS524" s="18">
        <v>6</v>
      </c>
      <c r="AT524" s="78" t="s">
        <v>682</v>
      </c>
      <c r="AU524" s="18">
        <v>0.5</v>
      </c>
      <c r="AW524" s="78" t="s">
        <v>2013</v>
      </c>
      <c r="AX524" s="85"/>
      <c r="BA524" s="19">
        <v>248400</v>
      </c>
      <c r="BB524" s="38">
        <v>1</v>
      </c>
      <c r="BC524" s="78" t="s">
        <v>85</v>
      </c>
      <c r="BD524" s="18" t="s">
        <v>86</v>
      </c>
      <c r="BE524" s="18" t="s">
        <v>87</v>
      </c>
      <c r="BG524" s="88">
        <v>1</v>
      </c>
      <c r="BH524" s="18">
        <v>3</v>
      </c>
      <c r="BI524" s="78" t="s">
        <v>705</v>
      </c>
      <c r="BJ524" s="78" t="s">
        <v>275</v>
      </c>
      <c r="BK524" s="18">
        <v>0.5</v>
      </c>
      <c r="BM524" s="18">
        <v>1.5244310000000001</v>
      </c>
      <c r="BN524" s="18" t="s">
        <v>87</v>
      </c>
      <c r="FK524" s="18">
        <v>3</v>
      </c>
      <c r="FL524" s="37" t="s">
        <v>362</v>
      </c>
      <c r="FM524" s="18">
        <v>0.95</v>
      </c>
      <c r="FP524" s="95" t="s">
        <v>2009</v>
      </c>
    </row>
    <row r="525" spans="1:172" s="18" customFormat="1">
      <c r="A525" s="18" t="s">
        <v>2014</v>
      </c>
      <c r="B525" s="78" t="s">
        <v>2015</v>
      </c>
      <c r="C525" s="78" t="s">
        <v>2016</v>
      </c>
      <c r="D525" s="79">
        <v>42735</v>
      </c>
      <c r="E525" s="80"/>
      <c r="N525" s="18">
        <v>7.9089700000000001</v>
      </c>
      <c r="Z525" s="85"/>
      <c r="AD525" s="78">
        <v>2</v>
      </c>
      <c r="AE525" s="78">
        <v>1</v>
      </c>
      <c r="AG525" s="78" t="s">
        <v>101</v>
      </c>
      <c r="AH525" s="78" t="s">
        <v>168</v>
      </c>
      <c r="AI525" s="78" t="s">
        <v>79</v>
      </c>
      <c r="AK525" s="18">
        <v>2</v>
      </c>
      <c r="AL525" s="18" t="s">
        <v>132</v>
      </c>
      <c r="AM525" s="88">
        <v>1</v>
      </c>
      <c r="AP525" s="18" t="s">
        <v>341</v>
      </c>
      <c r="AQ525" s="18" t="s">
        <v>82</v>
      </c>
      <c r="AS525" s="18">
        <v>3</v>
      </c>
      <c r="AT525" s="78" t="s">
        <v>305</v>
      </c>
      <c r="AU525" s="18">
        <v>0.8</v>
      </c>
      <c r="AW525" s="78" t="s">
        <v>2017</v>
      </c>
      <c r="AX525" s="85">
        <v>0.75160000000000005</v>
      </c>
      <c r="AY525" s="78" t="s">
        <v>517</v>
      </c>
      <c r="BA525" s="19">
        <v>134328</v>
      </c>
      <c r="BB525" s="38">
        <v>1</v>
      </c>
      <c r="BC525" s="78" t="s">
        <v>85</v>
      </c>
      <c r="BD525" s="18" t="s">
        <v>86</v>
      </c>
      <c r="BE525" s="18" t="s">
        <v>87</v>
      </c>
      <c r="BG525" s="88">
        <v>1</v>
      </c>
      <c r="BH525" s="18">
        <v>2</v>
      </c>
      <c r="BI525" s="38" t="s">
        <v>274</v>
      </c>
      <c r="BJ525" s="78" t="s">
        <v>275</v>
      </c>
      <c r="BK525" s="18">
        <v>0.7</v>
      </c>
      <c r="BM525" s="18">
        <v>7.9089700000000001</v>
      </c>
      <c r="BN525" s="18" t="s">
        <v>87</v>
      </c>
      <c r="FK525" s="18">
        <v>3</v>
      </c>
      <c r="FL525" s="37" t="s">
        <v>362</v>
      </c>
      <c r="FM525" s="18">
        <v>0.95</v>
      </c>
      <c r="FP525" s="95" t="s">
        <v>1912</v>
      </c>
    </row>
    <row r="526" spans="1:172" s="18" customFormat="1">
      <c r="A526" s="18" t="s">
        <v>2018</v>
      </c>
      <c r="B526" s="78" t="s">
        <v>2019</v>
      </c>
      <c r="C526" s="78" t="s">
        <v>1910</v>
      </c>
      <c r="D526" s="79">
        <v>42735</v>
      </c>
      <c r="E526" s="80"/>
      <c r="N526" s="18">
        <v>10</v>
      </c>
      <c r="Z526" s="85"/>
      <c r="AD526" s="78">
        <v>1</v>
      </c>
      <c r="AE526" s="78">
        <v>1.05</v>
      </c>
      <c r="AG526" s="78" t="s">
        <v>77</v>
      </c>
      <c r="AH526" s="78" t="s">
        <v>210</v>
      </c>
      <c r="AI526" s="78" t="s">
        <v>79</v>
      </c>
      <c r="AK526" s="18">
        <v>1</v>
      </c>
      <c r="AL526" s="18" t="s">
        <v>80</v>
      </c>
      <c r="AM526" s="88">
        <v>1.05</v>
      </c>
      <c r="AP526" s="18" t="s">
        <v>181</v>
      </c>
      <c r="AQ526" s="18" t="s">
        <v>82</v>
      </c>
      <c r="AS526" s="18">
        <v>3</v>
      </c>
      <c r="AT526" s="78" t="s">
        <v>305</v>
      </c>
      <c r="AU526" s="18">
        <v>0.8</v>
      </c>
      <c r="AW526" s="78" t="s">
        <v>1911</v>
      </c>
      <c r="AX526" s="85">
        <v>1</v>
      </c>
      <c r="AY526" s="78" t="s">
        <v>275</v>
      </c>
      <c r="BA526" s="19">
        <v>129029</v>
      </c>
      <c r="BB526" s="38">
        <v>1</v>
      </c>
      <c r="BC526" s="78" t="s">
        <v>85</v>
      </c>
      <c r="BD526" s="18" t="s">
        <v>86</v>
      </c>
      <c r="BE526" s="18" t="s">
        <v>87</v>
      </c>
      <c r="BG526" s="88">
        <v>1</v>
      </c>
      <c r="BH526" s="18">
        <v>1</v>
      </c>
      <c r="BI526" s="38" t="s">
        <v>377</v>
      </c>
      <c r="BJ526" s="78" t="s">
        <v>275</v>
      </c>
      <c r="BK526" s="18">
        <v>1</v>
      </c>
      <c r="BM526" s="18">
        <v>10</v>
      </c>
      <c r="BN526" s="18" t="s">
        <v>87</v>
      </c>
      <c r="FK526" s="18">
        <v>3</v>
      </c>
      <c r="FL526" s="37" t="s">
        <v>362</v>
      </c>
      <c r="FM526" s="18">
        <v>0.95</v>
      </c>
      <c r="FP526" s="95" t="s">
        <v>1912</v>
      </c>
    </row>
    <row r="527" spans="1:172" s="18" customFormat="1">
      <c r="A527" s="18" t="s">
        <v>2020</v>
      </c>
      <c r="B527" s="78" t="s">
        <v>2021</v>
      </c>
      <c r="C527" s="78" t="s">
        <v>2022</v>
      </c>
      <c r="D527" s="79">
        <v>42735</v>
      </c>
      <c r="E527" s="80"/>
      <c r="N527" s="18">
        <v>6</v>
      </c>
      <c r="Z527" s="85"/>
      <c r="AD527" s="78">
        <v>2</v>
      </c>
      <c r="AE527" s="78">
        <v>1</v>
      </c>
      <c r="AG527" s="78" t="s">
        <v>101</v>
      </c>
      <c r="AH527" s="78" t="s">
        <v>102</v>
      </c>
      <c r="AI527" s="78" t="s">
        <v>79</v>
      </c>
      <c r="AK527" s="18">
        <v>1</v>
      </c>
      <c r="AL527" s="18" t="s">
        <v>80</v>
      </c>
      <c r="AM527" s="88">
        <v>1.05</v>
      </c>
      <c r="AP527" s="18" t="s">
        <v>218</v>
      </c>
      <c r="AQ527" s="18" t="s">
        <v>82</v>
      </c>
      <c r="AS527" s="18">
        <v>3</v>
      </c>
      <c r="AT527" s="78" t="s">
        <v>305</v>
      </c>
      <c r="AU527" s="18">
        <v>0.8</v>
      </c>
      <c r="AW527" s="78" t="s">
        <v>878</v>
      </c>
      <c r="AX527" s="85">
        <v>1</v>
      </c>
      <c r="AY527" s="78" t="s">
        <v>275</v>
      </c>
      <c r="BA527" s="19">
        <v>188531</v>
      </c>
      <c r="BB527" s="38">
        <v>1</v>
      </c>
      <c r="BC527" s="78" t="s">
        <v>85</v>
      </c>
      <c r="BD527" s="18" t="s">
        <v>86</v>
      </c>
      <c r="BE527" s="18" t="s">
        <v>87</v>
      </c>
      <c r="BG527" s="88">
        <v>1</v>
      </c>
      <c r="BH527" s="18">
        <v>1</v>
      </c>
      <c r="BI527" s="78" t="s">
        <v>88</v>
      </c>
      <c r="BJ527" s="78" t="s">
        <v>275</v>
      </c>
      <c r="BK527" s="18">
        <v>1</v>
      </c>
      <c r="BM527" s="18">
        <v>6</v>
      </c>
      <c r="BN527" s="18" t="s">
        <v>87</v>
      </c>
      <c r="FK527" s="18">
        <v>3</v>
      </c>
      <c r="FL527" s="78" t="s">
        <v>105</v>
      </c>
      <c r="FM527" s="18">
        <v>0.95</v>
      </c>
      <c r="FP527" s="95" t="s">
        <v>1668</v>
      </c>
    </row>
    <row r="528" spans="1:172" s="18" customFormat="1">
      <c r="A528" s="18" t="s">
        <v>2023</v>
      </c>
      <c r="B528" s="78" t="s">
        <v>2024</v>
      </c>
      <c r="C528" s="78" t="s">
        <v>2022</v>
      </c>
      <c r="D528" s="79">
        <v>42735</v>
      </c>
      <c r="E528" s="80"/>
      <c r="N528" s="18">
        <v>6</v>
      </c>
      <c r="Z528" s="85"/>
      <c r="AD528" s="78">
        <v>2</v>
      </c>
      <c r="AE528" s="78">
        <v>1</v>
      </c>
      <c r="AG528" s="78" t="s">
        <v>101</v>
      </c>
      <c r="AH528" s="78" t="s">
        <v>102</v>
      </c>
      <c r="AI528" s="78" t="s">
        <v>79</v>
      </c>
      <c r="AK528" s="18">
        <v>1</v>
      </c>
      <c r="AL528" s="18" t="s">
        <v>80</v>
      </c>
      <c r="AM528" s="88">
        <v>1.05</v>
      </c>
      <c r="AP528" s="18" t="s">
        <v>218</v>
      </c>
      <c r="AQ528" s="18" t="s">
        <v>82</v>
      </c>
      <c r="AS528" s="18">
        <v>3</v>
      </c>
      <c r="AT528" s="78" t="s">
        <v>305</v>
      </c>
      <c r="AU528" s="18">
        <v>0.8</v>
      </c>
      <c r="AW528" s="78" t="s">
        <v>878</v>
      </c>
      <c r="AX528" s="85">
        <v>1</v>
      </c>
      <c r="AY528" s="78" t="s">
        <v>275</v>
      </c>
      <c r="BA528" s="19">
        <v>188531</v>
      </c>
      <c r="BB528" s="38">
        <v>1</v>
      </c>
      <c r="BC528" s="78" t="s">
        <v>85</v>
      </c>
      <c r="BD528" s="18" t="s">
        <v>86</v>
      </c>
      <c r="BE528" s="18" t="s">
        <v>87</v>
      </c>
      <c r="BG528" s="88">
        <v>1</v>
      </c>
      <c r="BH528" s="18">
        <v>1</v>
      </c>
      <c r="BI528" s="78" t="s">
        <v>88</v>
      </c>
      <c r="BJ528" s="78" t="s">
        <v>275</v>
      </c>
      <c r="BK528" s="18">
        <v>1</v>
      </c>
      <c r="BM528" s="18">
        <v>6</v>
      </c>
      <c r="BN528" s="18" t="s">
        <v>87</v>
      </c>
      <c r="FK528" s="18">
        <v>3</v>
      </c>
      <c r="FL528" s="78" t="s">
        <v>105</v>
      </c>
      <c r="FM528" s="18">
        <v>0.95</v>
      </c>
      <c r="FP528" s="95" t="s">
        <v>1668</v>
      </c>
    </row>
    <row r="529" spans="1:172" s="18" customFormat="1">
      <c r="A529" s="18" t="s">
        <v>2025</v>
      </c>
      <c r="B529" s="78" t="s">
        <v>2026</v>
      </c>
      <c r="C529" s="78" t="s">
        <v>1712</v>
      </c>
      <c r="D529" s="79">
        <v>42735</v>
      </c>
      <c r="E529" s="80"/>
      <c r="N529" s="18">
        <v>11.1</v>
      </c>
      <c r="Z529" s="85"/>
      <c r="AD529" s="78">
        <v>2</v>
      </c>
      <c r="AE529" s="78">
        <v>1</v>
      </c>
      <c r="AG529" s="78" t="s">
        <v>101</v>
      </c>
      <c r="AH529" s="78" t="s">
        <v>102</v>
      </c>
      <c r="AI529" s="78" t="s">
        <v>79</v>
      </c>
      <c r="AK529" s="18">
        <v>1</v>
      </c>
      <c r="AL529" s="18" t="s">
        <v>80</v>
      </c>
      <c r="AM529" s="88">
        <v>1.05</v>
      </c>
      <c r="AP529" s="18" t="s">
        <v>224</v>
      </c>
      <c r="AQ529" s="18" t="s">
        <v>82</v>
      </c>
      <c r="AS529" s="18">
        <v>3</v>
      </c>
      <c r="AT529" s="78" t="s">
        <v>305</v>
      </c>
      <c r="AU529" s="18">
        <v>0.8</v>
      </c>
      <c r="AW529" s="78" t="s">
        <v>487</v>
      </c>
      <c r="AX529" s="85">
        <v>1</v>
      </c>
      <c r="AY529" s="78" t="s">
        <v>2027</v>
      </c>
      <c r="BA529" s="19">
        <v>127318</v>
      </c>
      <c r="BB529" s="38">
        <v>1</v>
      </c>
      <c r="BC529" s="78" t="s">
        <v>85</v>
      </c>
      <c r="BD529" s="18" t="s">
        <v>86</v>
      </c>
      <c r="BE529" s="18" t="s">
        <v>87</v>
      </c>
      <c r="BG529" s="88">
        <v>1</v>
      </c>
      <c r="BH529" s="18">
        <v>1</v>
      </c>
      <c r="BI529" s="78" t="s">
        <v>88</v>
      </c>
      <c r="BJ529" s="78" t="s">
        <v>275</v>
      </c>
      <c r="BK529" s="18">
        <v>1</v>
      </c>
      <c r="BM529" s="18">
        <v>11.1</v>
      </c>
      <c r="BN529" s="18" t="s">
        <v>87</v>
      </c>
      <c r="FK529" s="18">
        <v>3</v>
      </c>
      <c r="FL529" s="78" t="s">
        <v>105</v>
      </c>
      <c r="FM529" s="18">
        <v>0.95</v>
      </c>
      <c r="FP529" s="95" t="s">
        <v>1714</v>
      </c>
    </row>
    <row r="530" spans="1:172" s="18" customFormat="1">
      <c r="A530" s="18" t="s">
        <v>2028</v>
      </c>
      <c r="B530" s="78" t="s">
        <v>2029</v>
      </c>
      <c r="C530" s="78" t="s">
        <v>1712</v>
      </c>
      <c r="D530" s="79">
        <v>42735</v>
      </c>
      <c r="E530" s="80"/>
      <c r="N530" s="18">
        <v>11.1</v>
      </c>
      <c r="Z530" s="85"/>
      <c r="AD530" s="78">
        <v>2</v>
      </c>
      <c r="AE530" s="78">
        <v>1</v>
      </c>
      <c r="AG530" s="78" t="s">
        <v>101</v>
      </c>
      <c r="AH530" s="78" t="s">
        <v>102</v>
      </c>
      <c r="AI530" s="78" t="s">
        <v>79</v>
      </c>
      <c r="AK530" s="18">
        <v>1</v>
      </c>
      <c r="AL530" s="18" t="s">
        <v>80</v>
      </c>
      <c r="AM530" s="88">
        <v>1.05</v>
      </c>
      <c r="AP530" s="18" t="s">
        <v>224</v>
      </c>
      <c r="AQ530" s="18" t="s">
        <v>82</v>
      </c>
      <c r="AS530" s="18">
        <v>3</v>
      </c>
      <c r="AT530" s="78" t="s">
        <v>305</v>
      </c>
      <c r="AU530" s="18">
        <v>0.8</v>
      </c>
      <c r="AW530" s="78" t="s">
        <v>487</v>
      </c>
      <c r="AX530" s="85">
        <v>1</v>
      </c>
      <c r="AY530" s="78" t="s">
        <v>2027</v>
      </c>
      <c r="BA530" s="19">
        <v>127318</v>
      </c>
      <c r="BB530" s="38">
        <v>1</v>
      </c>
      <c r="BC530" s="78" t="s">
        <v>85</v>
      </c>
      <c r="BD530" s="18" t="s">
        <v>86</v>
      </c>
      <c r="BE530" s="18" t="s">
        <v>87</v>
      </c>
      <c r="BG530" s="88">
        <v>1</v>
      </c>
      <c r="BH530" s="18">
        <v>1</v>
      </c>
      <c r="BI530" s="78" t="s">
        <v>88</v>
      </c>
      <c r="BJ530" s="78" t="s">
        <v>275</v>
      </c>
      <c r="BK530" s="18">
        <v>1</v>
      </c>
      <c r="BM530" s="18">
        <v>11.1</v>
      </c>
      <c r="BN530" s="18" t="s">
        <v>87</v>
      </c>
      <c r="FK530" s="18">
        <v>3</v>
      </c>
      <c r="FL530" s="78" t="s">
        <v>105</v>
      </c>
      <c r="FM530" s="18">
        <v>0.95</v>
      </c>
      <c r="FP530" s="95" t="s">
        <v>1714</v>
      </c>
    </row>
    <row r="531" spans="1:172" s="18" customFormat="1">
      <c r="A531" s="18" t="s">
        <v>2030</v>
      </c>
      <c r="B531" s="78" t="s">
        <v>2031</v>
      </c>
      <c r="C531" s="78" t="s">
        <v>2032</v>
      </c>
      <c r="D531" s="79">
        <v>42735</v>
      </c>
      <c r="E531" s="80"/>
      <c r="N531" s="18">
        <v>5</v>
      </c>
      <c r="Z531" s="85"/>
      <c r="AD531" s="78">
        <v>1</v>
      </c>
      <c r="AE531" s="78">
        <v>1.05</v>
      </c>
      <c r="AG531" s="78" t="s">
        <v>77</v>
      </c>
      <c r="AH531" s="78" t="s">
        <v>160</v>
      </c>
      <c r="AI531" s="78" t="s">
        <v>79</v>
      </c>
      <c r="AK531" s="18">
        <v>1</v>
      </c>
      <c r="AL531" s="18" t="s">
        <v>80</v>
      </c>
      <c r="AM531" s="88">
        <v>1.05</v>
      </c>
      <c r="AP531" s="18" t="s">
        <v>181</v>
      </c>
      <c r="AQ531" s="18" t="s">
        <v>82</v>
      </c>
      <c r="AS531" s="18">
        <v>3</v>
      </c>
      <c r="AT531" s="78" t="s">
        <v>305</v>
      </c>
      <c r="AU531" s="18">
        <v>0.8</v>
      </c>
      <c r="AW531" s="78" t="s">
        <v>2033</v>
      </c>
      <c r="AX531" s="85">
        <v>1</v>
      </c>
      <c r="AY531" s="78" t="s">
        <v>275</v>
      </c>
      <c r="BA531" s="19">
        <v>326811</v>
      </c>
      <c r="BB531" s="38">
        <v>1</v>
      </c>
      <c r="BC531" s="78" t="s">
        <v>85</v>
      </c>
      <c r="BD531" s="18" t="s">
        <v>86</v>
      </c>
      <c r="BE531" s="18" t="s">
        <v>87</v>
      </c>
      <c r="BG531" s="88">
        <v>1</v>
      </c>
      <c r="BH531" s="18">
        <v>2</v>
      </c>
      <c r="BI531" s="38" t="s">
        <v>274</v>
      </c>
      <c r="BJ531" s="78" t="s">
        <v>275</v>
      </c>
      <c r="BK531" s="18">
        <v>0.7</v>
      </c>
      <c r="BM531" s="18">
        <v>5</v>
      </c>
      <c r="BN531" s="18" t="s">
        <v>87</v>
      </c>
      <c r="FK531" s="18">
        <v>3</v>
      </c>
      <c r="FL531" s="78" t="s">
        <v>1684</v>
      </c>
      <c r="FM531" s="18">
        <v>0.95</v>
      </c>
      <c r="FP531" s="95" t="s">
        <v>1912</v>
      </c>
    </row>
    <row r="532" spans="1:172" s="18" customFormat="1">
      <c r="A532" s="18" t="s">
        <v>2034</v>
      </c>
      <c r="B532" s="78" t="s">
        <v>2035</v>
      </c>
      <c r="C532" s="78" t="s">
        <v>2036</v>
      </c>
      <c r="D532" s="79">
        <v>42735</v>
      </c>
      <c r="E532" s="80"/>
      <c r="N532" s="18">
        <v>7</v>
      </c>
      <c r="Z532" s="85"/>
      <c r="AD532" s="78">
        <v>2</v>
      </c>
      <c r="AE532" s="78">
        <v>1</v>
      </c>
      <c r="AG532" s="78" t="s">
        <v>101</v>
      </c>
      <c r="AH532" s="78" t="s">
        <v>745</v>
      </c>
      <c r="AI532" s="78" t="s">
        <v>79</v>
      </c>
      <c r="AK532" s="18">
        <v>2</v>
      </c>
      <c r="AL532" s="18" t="s">
        <v>132</v>
      </c>
      <c r="AM532" s="88">
        <v>1</v>
      </c>
      <c r="AP532" s="18" t="s">
        <v>205</v>
      </c>
      <c r="AQ532" s="18" t="s">
        <v>82</v>
      </c>
      <c r="AS532" s="18">
        <v>3</v>
      </c>
      <c r="AT532" s="78" t="s">
        <v>305</v>
      </c>
      <c r="AU532" s="18">
        <v>0.8</v>
      </c>
      <c r="AW532" s="78" t="s">
        <v>1772</v>
      </c>
      <c r="AX532" s="85">
        <v>1</v>
      </c>
      <c r="AY532" s="78" t="s">
        <v>275</v>
      </c>
      <c r="BA532" s="19">
        <v>151766</v>
      </c>
      <c r="BB532" s="38">
        <v>1</v>
      </c>
      <c r="BC532" s="78" t="s">
        <v>85</v>
      </c>
      <c r="BD532" s="18" t="s">
        <v>86</v>
      </c>
      <c r="BE532" s="18" t="s">
        <v>87</v>
      </c>
      <c r="BG532" s="88">
        <v>1</v>
      </c>
      <c r="BH532" s="18">
        <v>2</v>
      </c>
      <c r="BI532" s="38" t="s">
        <v>274</v>
      </c>
      <c r="BJ532" s="78" t="s">
        <v>275</v>
      </c>
      <c r="BK532" s="18">
        <v>0.7</v>
      </c>
      <c r="BM532" s="18">
        <v>7</v>
      </c>
      <c r="BN532" s="18" t="s">
        <v>87</v>
      </c>
      <c r="FK532" s="18">
        <v>3</v>
      </c>
      <c r="FL532" s="37" t="s">
        <v>89</v>
      </c>
      <c r="FM532" s="18">
        <v>0.95</v>
      </c>
      <c r="FP532" s="95" t="s">
        <v>2037</v>
      </c>
    </row>
    <row r="533" spans="1:172" s="18" customFormat="1">
      <c r="A533" s="18" t="s">
        <v>2038</v>
      </c>
      <c r="B533" s="78" t="s">
        <v>2039</v>
      </c>
      <c r="C533" s="78" t="s">
        <v>2040</v>
      </c>
      <c r="D533" s="79">
        <v>42735</v>
      </c>
      <c r="E533" s="80"/>
      <c r="N533" s="18">
        <v>2.7665999999999999</v>
      </c>
      <c r="Z533" s="85"/>
      <c r="AD533" s="78">
        <v>1</v>
      </c>
      <c r="AE533" s="78">
        <v>1.05</v>
      </c>
      <c r="AG533" s="78" t="s">
        <v>77</v>
      </c>
      <c r="AH533" s="78" t="s">
        <v>125</v>
      </c>
      <c r="AI533" s="78" t="s">
        <v>79</v>
      </c>
      <c r="AK533" s="18">
        <v>1</v>
      </c>
      <c r="AL533" s="18" t="s">
        <v>80</v>
      </c>
      <c r="AM533" s="88">
        <v>1.05</v>
      </c>
      <c r="AP533" s="18" t="s">
        <v>218</v>
      </c>
      <c r="AQ533" s="18" t="s">
        <v>82</v>
      </c>
      <c r="AS533" s="18">
        <v>6</v>
      </c>
      <c r="AT533" s="78" t="s">
        <v>682</v>
      </c>
      <c r="AU533" s="18">
        <v>0.5</v>
      </c>
      <c r="AW533" s="78" t="s">
        <v>2041</v>
      </c>
      <c r="AX533" s="85"/>
      <c r="BA533" s="19">
        <v>300050</v>
      </c>
      <c r="BB533" s="38">
        <v>1</v>
      </c>
      <c r="BC533" s="78" t="s">
        <v>85</v>
      </c>
      <c r="BD533" s="18" t="s">
        <v>86</v>
      </c>
      <c r="BE533" s="18" t="s">
        <v>87</v>
      </c>
      <c r="BG533" s="88">
        <v>1</v>
      </c>
      <c r="BH533" s="18">
        <v>1</v>
      </c>
      <c r="BI533" s="78" t="s">
        <v>88</v>
      </c>
      <c r="BJ533" s="78" t="s">
        <v>275</v>
      </c>
      <c r="BK533" s="18">
        <v>1</v>
      </c>
      <c r="BM533" s="18">
        <v>2.7665999999999999</v>
      </c>
      <c r="BN533" s="18" t="s">
        <v>87</v>
      </c>
      <c r="FK533" s="18">
        <v>3</v>
      </c>
      <c r="FL533" s="37" t="s">
        <v>362</v>
      </c>
      <c r="FM533" s="18">
        <v>0.95</v>
      </c>
      <c r="FP533" s="95" t="s">
        <v>2042</v>
      </c>
    </row>
    <row r="534" spans="1:172" s="18" customFormat="1">
      <c r="A534" s="18" t="s">
        <v>2043</v>
      </c>
      <c r="B534" s="78" t="s">
        <v>2044</v>
      </c>
      <c r="C534" s="78" t="s">
        <v>2045</v>
      </c>
      <c r="D534" s="79">
        <v>42735</v>
      </c>
      <c r="E534" s="80"/>
      <c r="N534" s="18">
        <v>6.4</v>
      </c>
      <c r="Z534" s="85"/>
      <c r="AD534" s="78">
        <v>2</v>
      </c>
      <c r="AE534" s="78">
        <v>1</v>
      </c>
      <c r="AG534" s="78" t="s">
        <v>101</v>
      </c>
      <c r="AH534" s="78" t="s">
        <v>102</v>
      </c>
      <c r="AI534" s="78" t="s">
        <v>79</v>
      </c>
      <c r="AK534" s="18">
        <v>2</v>
      </c>
      <c r="AL534" s="18" t="s">
        <v>132</v>
      </c>
      <c r="AM534" s="88">
        <v>1</v>
      </c>
      <c r="AP534" s="18" t="s">
        <v>552</v>
      </c>
      <c r="AQ534" s="18" t="s">
        <v>82</v>
      </c>
      <c r="AS534" s="18">
        <v>5</v>
      </c>
      <c r="AT534" s="78" t="s">
        <v>515</v>
      </c>
      <c r="AU534" s="18">
        <v>0.6</v>
      </c>
      <c r="AW534" s="78" t="s">
        <v>716</v>
      </c>
      <c r="AX534" s="85"/>
      <c r="BA534" s="19">
        <v>431272</v>
      </c>
      <c r="BB534" s="38">
        <v>1</v>
      </c>
      <c r="BC534" s="78" t="s">
        <v>85</v>
      </c>
      <c r="BD534" s="18" t="s">
        <v>86</v>
      </c>
      <c r="BE534" s="18" t="s">
        <v>87</v>
      </c>
      <c r="BG534" s="88">
        <v>1</v>
      </c>
      <c r="BH534" s="18">
        <v>1</v>
      </c>
      <c r="BI534" s="78" t="s">
        <v>7923</v>
      </c>
      <c r="BJ534" s="78" t="s">
        <v>517</v>
      </c>
      <c r="BK534" s="18">
        <v>1</v>
      </c>
      <c r="BM534" s="18">
        <v>6.4</v>
      </c>
      <c r="BN534" s="18" t="s">
        <v>87</v>
      </c>
      <c r="FK534" s="18">
        <v>3</v>
      </c>
      <c r="FL534" s="78" t="s">
        <v>105</v>
      </c>
      <c r="FM534" s="18">
        <v>0.95</v>
      </c>
      <c r="FP534" s="95" t="s">
        <v>2046</v>
      </c>
    </row>
    <row r="535" spans="1:172" s="18" customFormat="1">
      <c r="A535" s="18" t="s">
        <v>2047</v>
      </c>
      <c r="B535" s="78" t="s">
        <v>2048</v>
      </c>
      <c r="C535" s="78" t="s">
        <v>2045</v>
      </c>
      <c r="D535" s="79">
        <v>42735</v>
      </c>
      <c r="E535" s="80"/>
      <c r="N535" s="18">
        <v>6.4</v>
      </c>
      <c r="Z535" s="85"/>
      <c r="AD535" s="78">
        <v>2</v>
      </c>
      <c r="AE535" s="78">
        <v>1</v>
      </c>
      <c r="AG535" s="78" t="s">
        <v>101</v>
      </c>
      <c r="AH535" s="78" t="s">
        <v>102</v>
      </c>
      <c r="AI535" s="78" t="s">
        <v>79</v>
      </c>
      <c r="AK535" s="18">
        <v>2</v>
      </c>
      <c r="AL535" s="18" t="s">
        <v>132</v>
      </c>
      <c r="AM535" s="88">
        <v>1</v>
      </c>
      <c r="AP535" s="18" t="s">
        <v>552</v>
      </c>
      <c r="AQ535" s="18" t="s">
        <v>82</v>
      </c>
      <c r="AS535" s="18">
        <v>5</v>
      </c>
      <c r="AT535" s="78" t="s">
        <v>515</v>
      </c>
      <c r="AU535" s="18">
        <v>0.6</v>
      </c>
      <c r="AW535" s="78" t="s">
        <v>716</v>
      </c>
      <c r="AX535" s="85"/>
      <c r="BA535" s="19">
        <v>431272</v>
      </c>
      <c r="BB535" s="38">
        <v>1</v>
      </c>
      <c r="BC535" s="78" t="s">
        <v>85</v>
      </c>
      <c r="BD535" s="18" t="s">
        <v>86</v>
      </c>
      <c r="BE535" s="18" t="s">
        <v>87</v>
      </c>
      <c r="BG535" s="88">
        <v>1</v>
      </c>
      <c r="BH535" s="18">
        <v>1</v>
      </c>
      <c r="BI535" s="78" t="s">
        <v>7923</v>
      </c>
      <c r="BJ535" s="78" t="s">
        <v>517</v>
      </c>
      <c r="BK535" s="18">
        <v>1</v>
      </c>
      <c r="BM535" s="18">
        <v>6.4</v>
      </c>
      <c r="BN535" s="18" t="s">
        <v>87</v>
      </c>
      <c r="FK535" s="18">
        <v>3</v>
      </c>
      <c r="FL535" s="78" t="s">
        <v>105</v>
      </c>
      <c r="FM535" s="18">
        <v>0.95</v>
      </c>
      <c r="FP535" s="95" t="s">
        <v>2046</v>
      </c>
    </row>
    <row r="536" spans="1:172" s="18" customFormat="1">
      <c r="A536" s="18" t="s">
        <v>2049</v>
      </c>
      <c r="B536" s="78" t="s">
        <v>2050</v>
      </c>
      <c r="C536" s="78" t="s">
        <v>2051</v>
      </c>
      <c r="D536" s="79">
        <v>42735</v>
      </c>
      <c r="E536" s="80"/>
      <c r="N536" s="18">
        <v>13</v>
      </c>
      <c r="Z536" s="85"/>
      <c r="AD536" s="78">
        <v>2</v>
      </c>
      <c r="AE536" s="78">
        <v>1</v>
      </c>
      <c r="AG536" s="78" t="s">
        <v>101</v>
      </c>
      <c r="AH536" s="78" t="s">
        <v>102</v>
      </c>
      <c r="AI536" s="78" t="s">
        <v>79</v>
      </c>
      <c r="AK536" s="18">
        <v>1</v>
      </c>
      <c r="AL536" s="18" t="s">
        <v>80</v>
      </c>
      <c r="AM536" s="88">
        <v>1.05</v>
      </c>
      <c r="AP536" s="18" t="s">
        <v>417</v>
      </c>
      <c r="AQ536" s="18" t="s">
        <v>82</v>
      </c>
      <c r="AS536" s="18">
        <v>3</v>
      </c>
      <c r="AT536" s="78" t="s">
        <v>305</v>
      </c>
      <c r="AU536" s="18">
        <v>0.8</v>
      </c>
      <c r="AW536" s="78" t="s">
        <v>2052</v>
      </c>
      <c r="AX536" s="85">
        <v>1</v>
      </c>
      <c r="AY536" s="78" t="s">
        <v>275</v>
      </c>
      <c r="BA536" s="19">
        <v>263310</v>
      </c>
      <c r="BB536" s="38">
        <v>1</v>
      </c>
      <c r="BC536" s="78" t="s">
        <v>85</v>
      </c>
      <c r="BD536" s="18" t="s">
        <v>86</v>
      </c>
      <c r="BE536" s="18" t="s">
        <v>87</v>
      </c>
      <c r="BG536" s="88">
        <v>1</v>
      </c>
      <c r="BH536" s="18">
        <v>2</v>
      </c>
      <c r="BI536" s="38" t="s">
        <v>274</v>
      </c>
      <c r="BJ536" s="78" t="s">
        <v>275</v>
      </c>
      <c r="BK536" s="18">
        <v>0.7</v>
      </c>
      <c r="BM536" s="18">
        <v>13</v>
      </c>
      <c r="BN536" s="18" t="s">
        <v>87</v>
      </c>
      <c r="FK536" s="18">
        <v>3</v>
      </c>
      <c r="FL536" s="78" t="s">
        <v>105</v>
      </c>
      <c r="FM536" s="18">
        <v>0.95</v>
      </c>
      <c r="FP536" s="95" t="s">
        <v>2053</v>
      </c>
    </row>
    <row r="537" spans="1:172" s="18" customFormat="1">
      <c r="A537" s="18" t="s">
        <v>2054</v>
      </c>
      <c r="B537" s="78" t="s">
        <v>2055</v>
      </c>
      <c r="C537" s="78" t="s">
        <v>2051</v>
      </c>
      <c r="D537" s="79">
        <v>42735</v>
      </c>
      <c r="E537" s="80"/>
      <c r="N537" s="18">
        <v>13</v>
      </c>
      <c r="Z537" s="85"/>
      <c r="AD537" s="78">
        <v>2</v>
      </c>
      <c r="AE537" s="78">
        <v>1</v>
      </c>
      <c r="AG537" s="78" t="s">
        <v>101</v>
      </c>
      <c r="AH537" s="78" t="s">
        <v>102</v>
      </c>
      <c r="AI537" s="78" t="s">
        <v>79</v>
      </c>
      <c r="AK537" s="18">
        <v>1</v>
      </c>
      <c r="AL537" s="18" t="s">
        <v>80</v>
      </c>
      <c r="AM537" s="88">
        <v>1.05</v>
      </c>
      <c r="AP537" s="18" t="s">
        <v>417</v>
      </c>
      <c r="AQ537" s="18" t="s">
        <v>82</v>
      </c>
      <c r="AS537" s="18">
        <v>3</v>
      </c>
      <c r="AT537" s="78" t="s">
        <v>305</v>
      </c>
      <c r="AU537" s="18">
        <v>0.8</v>
      </c>
      <c r="AW537" s="78" t="s">
        <v>2052</v>
      </c>
      <c r="AX537" s="85">
        <v>1</v>
      </c>
      <c r="AY537" s="78" t="s">
        <v>275</v>
      </c>
      <c r="BA537" s="19">
        <v>263310</v>
      </c>
      <c r="BB537" s="38">
        <v>1</v>
      </c>
      <c r="BC537" s="78" t="s">
        <v>85</v>
      </c>
      <c r="BD537" s="18" t="s">
        <v>86</v>
      </c>
      <c r="BE537" s="18" t="s">
        <v>87</v>
      </c>
      <c r="BG537" s="88">
        <v>1</v>
      </c>
      <c r="BH537" s="18">
        <v>2</v>
      </c>
      <c r="BI537" s="38" t="s">
        <v>274</v>
      </c>
      <c r="BJ537" s="78" t="s">
        <v>275</v>
      </c>
      <c r="BK537" s="18">
        <v>0.7</v>
      </c>
      <c r="BM537" s="18">
        <v>13</v>
      </c>
      <c r="BN537" s="18" t="s">
        <v>87</v>
      </c>
      <c r="FK537" s="18">
        <v>3</v>
      </c>
      <c r="FL537" s="78" t="s">
        <v>105</v>
      </c>
      <c r="FM537" s="18">
        <v>0.95</v>
      </c>
      <c r="FP537" s="95" t="s">
        <v>2053</v>
      </c>
    </row>
    <row r="538" spans="1:172" s="18" customFormat="1">
      <c r="A538" s="18" t="s">
        <v>2056</v>
      </c>
      <c r="B538" s="78" t="s">
        <v>2057</v>
      </c>
      <c r="C538" s="78" t="s">
        <v>2058</v>
      </c>
      <c r="D538" s="79">
        <v>42735</v>
      </c>
      <c r="E538" s="80"/>
      <c r="N538" s="18">
        <v>3</v>
      </c>
      <c r="Z538" s="85"/>
      <c r="AD538" s="78">
        <v>1</v>
      </c>
      <c r="AE538" s="78">
        <v>1.05</v>
      </c>
      <c r="AG538" s="78" t="s">
        <v>77</v>
      </c>
      <c r="AH538" s="78" t="s">
        <v>78</v>
      </c>
      <c r="AI538" s="78" t="s">
        <v>79</v>
      </c>
      <c r="AK538" s="18">
        <v>1</v>
      </c>
      <c r="AL538" s="18" t="s">
        <v>80</v>
      </c>
      <c r="AM538" s="88">
        <v>1.05</v>
      </c>
      <c r="AP538" s="18" t="s">
        <v>218</v>
      </c>
      <c r="AQ538" s="18" t="s">
        <v>82</v>
      </c>
      <c r="AS538" s="18">
        <v>3</v>
      </c>
      <c r="AT538" s="78" t="s">
        <v>305</v>
      </c>
      <c r="AU538" s="18">
        <v>0.8</v>
      </c>
      <c r="AW538" s="78" t="s">
        <v>2059</v>
      </c>
      <c r="AX538" s="85">
        <v>1</v>
      </c>
      <c r="AY538" s="78" t="s">
        <v>517</v>
      </c>
      <c r="BA538" s="19">
        <v>263889</v>
      </c>
      <c r="BB538" s="38">
        <v>1</v>
      </c>
      <c r="BC538" s="78" t="s">
        <v>85</v>
      </c>
      <c r="BD538" s="18" t="s">
        <v>86</v>
      </c>
      <c r="BE538" s="18" t="s">
        <v>87</v>
      </c>
      <c r="BG538" s="88">
        <v>1</v>
      </c>
      <c r="BH538" s="18">
        <v>2</v>
      </c>
      <c r="BI538" s="38" t="s">
        <v>274</v>
      </c>
      <c r="BJ538" s="78" t="s">
        <v>275</v>
      </c>
      <c r="BK538" s="18">
        <v>0.7</v>
      </c>
      <c r="BM538" s="18">
        <v>3</v>
      </c>
      <c r="BN538" s="18" t="s">
        <v>87</v>
      </c>
      <c r="FK538" s="18">
        <v>3</v>
      </c>
      <c r="FL538" s="37" t="s">
        <v>362</v>
      </c>
      <c r="FM538" s="18">
        <v>0.95</v>
      </c>
      <c r="FP538" s="95" t="s">
        <v>2060</v>
      </c>
    </row>
    <row r="539" spans="1:172" s="18" customFormat="1">
      <c r="A539" s="18" t="s">
        <v>2061</v>
      </c>
      <c r="B539" s="78" t="s">
        <v>2062</v>
      </c>
      <c r="C539" s="78" t="s">
        <v>2063</v>
      </c>
      <c r="D539" s="79">
        <v>42735</v>
      </c>
      <c r="E539" s="80"/>
      <c r="N539" s="18">
        <v>6</v>
      </c>
      <c r="Z539" s="85"/>
      <c r="AD539" s="78">
        <v>1</v>
      </c>
      <c r="AE539" s="78">
        <v>1.05</v>
      </c>
      <c r="AG539" s="78" t="s">
        <v>77</v>
      </c>
      <c r="AH539" s="78" t="s">
        <v>210</v>
      </c>
      <c r="AI539" s="78" t="s">
        <v>79</v>
      </c>
      <c r="AK539" s="18">
        <v>1</v>
      </c>
      <c r="AL539" s="18" t="s">
        <v>80</v>
      </c>
      <c r="AM539" s="88">
        <v>1.05</v>
      </c>
      <c r="AP539" s="18" t="s">
        <v>81</v>
      </c>
      <c r="AQ539" s="18" t="s">
        <v>82</v>
      </c>
      <c r="AS539" s="18">
        <v>2</v>
      </c>
      <c r="AT539" s="78" t="s">
        <v>83</v>
      </c>
      <c r="AU539" s="18">
        <v>0.9</v>
      </c>
      <c r="AW539" s="78" t="s">
        <v>2064</v>
      </c>
      <c r="AX539" s="85"/>
      <c r="BA539" s="19">
        <v>357980</v>
      </c>
      <c r="BB539" s="38">
        <v>1</v>
      </c>
      <c r="BC539" s="78" t="s">
        <v>85</v>
      </c>
      <c r="BD539" s="18" t="s">
        <v>86</v>
      </c>
      <c r="BE539" s="18" t="s">
        <v>87</v>
      </c>
      <c r="BG539" s="88">
        <v>1</v>
      </c>
      <c r="BH539" s="18">
        <v>2</v>
      </c>
      <c r="BI539" s="38" t="s">
        <v>274</v>
      </c>
      <c r="BJ539" s="78" t="s">
        <v>275</v>
      </c>
      <c r="BK539" s="18">
        <v>0.7</v>
      </c>
      <c r="BM539" s="18">
        <v>6</v>
      </c>
      <c r="BN539" s="18" t="s">
        <v>87</v>
      </c>
      <c r="FK539" s="18">
        <v>3</v>
      </c>
      <c r="FL539" s="78" t="s">
        <v>1684</v>
      </c>
      <c r="FM539" s="18">
        <v>0.95</v>
      </c>
      <c r="FP539" s="95" t="s">
        <v>2065</v>
      </c>
    </row>
    <row r="540" spans="1:172" s="18" customFormat="1">
      <c r="A540" s="18" t="s">
        <v>2066</v>
      </c>
      <c r="B540" s="78" t="s">
        <v>2067</v>
      </c>
      <c r="C540" s="78" t="s">
        <v>416</v>
      </c>
      <c r="D540" s="79">
        <v>42735</v>
      </c>
      <c r="E540" s="80"/>
      <c r="N540" s="18">
        <v>12.8</v>
      </c>
      <c r="Z540" s="85"/>
      <c r="AD540" s="78">
        <v>2</v>
      </c>
      <c r="AE540" s="78">
        <v>1</v>
      </c>
      <c r="AG540" s="78" t="s">
        <v>101</v>
      </c>
      <c r="AH540" s="78" t="s">
        <v>102</v>
      </c>
      <c r="AI540" s="78" t="s">
        <v>79</v>
      </c>
      <c r="AK540" s="18">
        <v>1</v>
      </c>
      <c r="AL540" s="18" t="s">
        <v>80</v>
      </c>
      <c r="AM540" s="88">
        <v>1.05</v>
      </c>
      <c r="AP540" s="18" t="s">
        <v>417</v>
      </c>
      <c r="AQ540" s="18" t="s">
        <v>82</v>
      </c>
      <c r="AS540" s="18">
        <v>3</v>
      </c>
      <c r="AT540" s="78" t="s">
        <v>305</v>
      </c>
      <c r="AU540" s="18">
        <v>0.8</v>
      </c>
      <c r="AW540" s="78" t="s">
        <v>795</v>
      </c>
      <c r="AX540" s="85">
        <v>1</v>
      </c>
      <c r="AY540" s="78" t="s">
        <v>419</v>
      </c>
      <c r="BA540" s="19">
        <v>7435</v>
      </c>
      <c r="BB540" s="38">
        <v>1</v>
      </c>
      <c r="BC540" s="78" t="s">
        <v>85</v>
      </c>
      <c r="BD540" s="18" t="s">
        <v>86</v>
      </c>
      <c r="BE540" s="18" t="s">
        <v>87</v>
      </c>
      <c r="BG540" s="88">
        <v>1</v>
      </c>
      <c r="BH540" s="18">
        <v>1</v>
      </c>
      <c r="BI540" s="78" t="s">
        <v>88</v>
      </c>
      <c r="BJ540" s="78" t="s">
        <v>275</v>
      </c>
      <c r="BK540" s="18">
        <v>1</v>
      </c>
      <c r="BM540" s="18">
        <v>12.8</v>
      </c>
      <c r="BN540" s="18" t="s">
        <v>87</v>
      </c>
      <c r="FK540" s="18">
        <v>3</v>
      </c>
      <c r="FL540" s="78" t="s">
        <v>105</v>
      </c>
      <c r="FM540" s="18">
        <v>0.95</v>
      </c>
      <c r="FP540" s="95" t="s">
        <v>1847</v>
      </c>
    </row>
    <row r="541" spans="1:172" s="18" customFormat="1">
      <c r="A541" s="18" t="s">
        <v>2068</v>
      </c>
      <c r="B541" s="78" t="s">
        <v>2069</v>
      </c>
      <c r="C541" s="78" t="s">
        <v>416</v>
      </c>
      <c r="D541" s="79">
        <v>42735</v>
      </c>
      <c r="E541" s="80"/>
      <c r="N541" s="18">
        <v>12.8</v>
      </c>
      <c r="Z541" s="85"/>
      <c r="AD541" s="78">
        <v>2</v>
      </c>
      <c r="AE541" s="78">
        <v>1</v>
      </c>
      <c r="AG541" s="78" t="s">
        <v>101</v>
      </c>
      <c r="AH541" s="78" t="s">
        <v>102</v>
      </c>
      <c r="AI541" s="78" t="s">
        <v>79</v>
      </c>
      <c r="AK541" s="18">
        <v>1</v>
      </c>
      <c r="AL541" s="18" t="s">
        <v>80</v>
      </c>
      <c r="AM541" s="88">
        <v>1.05</v>
      </c>
      <c r="AP541" s="18" t="s">
        <v>417</v>
      </c>
      <c r="AQ541" s="18" t="s">
        <v>82</v>
      </c>
      <c r="AS541" s="18">
        <v>3</v>
      </c>
      <c r="AT541" s="78" t="s">
        <v>305</v>
      </c>
      <c r="AU541" s="18">
        <v>0.8</v>
      </c>
      <c r="AW541" s="78" t="s">
        <v>795</v>
      </c>
      <c r="AX541" s="85">
        <v>1</v>
      </c>
      <c r="AY541" s="78" t="s">
        <v>419</v>
      </c>
      <c r="BA541" s="19">
        <v>7435</v>
      </c>
      <c r="BB541" s="38">
        <v>1</v>
      </c>
      <c r="BC541" s="78" t="s">
        <v>85</v>
      </c>
      <c r="BD541" s="18" t="s">
        <v>86</v>
      </c>
      <c r="BE541" s="18" t="s">
        <v>87</v>
      </c>
      <c r="BG541" s="88">
        <v>1</v>
      </c>
      <c r="BH541" s="18">
        <v>1</v>
      </c>
      <c r="BI541" s="78" t="s">
        <v>88</v>
      </c>
      <c r="BJ541" s="78" t="s">
        <v>275</v>
      </c>
      <c r="BK541" s="18">
        <v>1</v>
      </c>
      <c r="BM541" s="18">
        <v>12.8</v>
      </c>
      <c r="BN541" s="18" t="s">
        <v>87</v>
      </c>
      <c r="FK541" s="18">
        <v>3</v>
      </c>
      <c r="FL541" s="78" t="s">
        <v>105</v>
      </c>
      <c r="FM541" s="18">
        <v>0.95</v>
      </c>
      <c r="FP541" s="95" t="s">
        <v>1847</v>
      </c>
    </row>
    <row r="542" spans="1:172" s="18" customFormat="1">
      <c r="A542" s="18" t="s">
        <v>2070</v>
      </c>
      <c r="B542" s="78" t="s">
        <v>2071</v>
      </c>
      <c r="C542" s="78" t="s">
        <v>418</v>
      </c>
      <c r="D542" s="79">
        <v>42735</v>
      </c>
      <c r="E542" s="80"/>
      <c r="N542" s="18">
        <v>8</v>
      </c>
      <c r="Z542" s="85"/>
      <c r="AD542" s="78">
        <v>2</v>
      </c>
      <c r="AE542" s="78">
        <v>1</v>
      </c>
      <c r="AG542" s="78" t="s">
        <v>101</v>
      </c>
      <c r="AH542" s="78" t="s">
        <v>102</v>
      </c>
      <c r="AI542" s="78" t="s">
        <v>79</v>
      </c>
      <c r="AK542" s="18">
        <v>1</v>
      </c>
      <c r="AL542" s="18" t="s">
        <v>80</v>
      </c>
      <c r="AM542" s="88">
        <v>1.05</v>
      </c>
      <c r="AP542" s="18" t="s">
        <v>417</v>
      </c>
      <c r="AQ542" s="18" t="s">
        <v>82</v>
      </c>
      <c r="AS542" s="18">
        <v>5</v>
      </c>
      <c r="AT542" s="78" t="s">
        <v>515</v>
      </c>
      <c r="AU542" s="18">
        <v>0.6</v>
      </c>
      <c r="AW542" s="78" t="s">
        <v>689</v>
      </c>
      <c r="AX542" s="85"/>
      <c r="BA542" s="19">
        <v>206352</v>
      </c>
      <c r="BB542" s="38">
        <v>1</v>
      </c>
      <c r="BC542" s="78" t="s">
        <v>85</v>
      </c>
      <c r="BD542" s="18" t="s">
        <v>86</v>
      </c>
      <c r="BE542" s="18" t="s">
        <v>87</v>
      </c>
      <c r="BG542" s="88">
        <v>1</v>
      </c>
      <c r="BH542" s="18">
        <v>1</v>
      </c>
      <c r="BI542" s="78" t="s">
        <v>88</v>
      </c>
      <c r="BJ542" s="78" t="s">
        <v>2072</v>
      </c>
      <c r="BK542" s="18">
        <v>1</v>
      </c>
      <c r="BM542" s="18">
        <v>8</v>
      </c>
      <c r="BN542" s="18" t="s">
        <v>87</v>
      </c>
      <c r="FK542" s="18">
        <v>3</v>
      </c>
      <c r="FL542" s="78" t="s">
        <v>105</v>
      </c>
      <c r="FM542" s="18">
        <v>0.95</v>
      </c>
      <c r="FP542" s="95" t="s">
        <v>2073</v>
      </c>
    </row>
    <row r="543" spans="1:172" s="18" customFormat="1">
      <c r="A543" s="18" t="s">
        <v>2074</v>
      </c>
      <c r="B543" s="78" t="s">
        <v>2075</v>
      </c>
      <c r="C543" s="78" t="s">
        <v>487</v>
      </c>
      <c r="D543" s="79">
        <v>42735</v>
      </c>
      <c r="E543" s="80"/>
      <c r="N543" s="18">
        <v>9.6</v>
      </c>
      <c r="Z543" s="85"/>
      <c r="AD543" s="78">
        <v>2</v>
      </c>
      <c r="AE543" s="78">
        <v>1</v>
      </c>
      <c r="AG543" s="78" t="s">
        <v>101</v>
      </c>
      <c r="AH543" s="78" t="s">
        <v>102</v>
      </c>
      <c r="AI543" s="78" t="s">
        <v>79</v>
      </c>
      <c r="AK543" s="18">
        <v>1</v>
      </c>
      <c r="AL543" s="18" t="s">
        <v>80</v>
      </c>
      <c r="AM543" s="88">
        <v>1.05</v>
      </c>
      <c r="AP543" s="18" t="s">
        <v>224</v>
      </c>
      <c r="AQ543" s="18" t="s">
        <v>82</v>
      </c>
      <c r="AS543" s="18">
        <v>3</v>
      </c>
      <c r="AT543" s="78" t="s">
        <v>305</v>
      </c>
      <c r="AU543" s="18">
        <v>0.8</v>
      </c>
      <c r="AW543" s="78" t="s">
        <v>487</v>
      </c>
      <c r="AX543" s="85">
        <v>1</v>
      </c>
      <c r="BA543" s="19">
        <v>127318</v>
      </c>
      <c r="BB543" s="38">
        <v>1</v>
      </c>
      <c r="BC543" s="78" t="s">
        <v>85</v>
      </c>
      <c r="BD543" s="18" t="s">
        <v>86</v>
      </c>
      <c r="BE543" s="18" t="s">
        <v>87</v>
      </c>
      <c r="BG543" s="88">
        <v>1</v>
      </c>
      <c r="BI543" s="38"/>
      <c r="BM543" s="18">
        <v>9.6</v>
      </c>
      <c r="BN543" s="18" t="s">
        <v>87</v>
      </c>
      <c r="FK543" s="18">
        <v>3</v>
      </c>
      <c r="FL543" s="78" t="s">
        <v>105</v>
      </c>
      <c r="FM543" s="18">
        <v>0.95</v>
      </c>
      <c r="FP543" s="95" t="s">
        <v>2076</v>
      </c>
    </row>
    <row r="544" spans="1:172" s="18" customFormat="1">
      <c r="A544" s="18" t="s">
        <v>2077</v>
      </c>
      <c r="B544" s="78" t="s">
        <v>2078</v>
      </c>
      <c r="C544" s="78" t="s">
        <v>2079</v>
      </c>
      <c r="D544" s="79">
        <v>42735</v>
      </c>
      <c r="E544" s="80"/>
      <c r="N544" s="18">
        <v>4.8</v>
      </c>
      <c r="Z544" s="85"/>
      <c r="AD544" s="78">
        <v>2</v>
      </c>
      <c r="AE544" s="78">
        <v>1</v>
      </c>
      <c r="AG544" s="78" t="s">
        <v>101</v>
      </c>
      <c r="AH544" s="78" t="s">
        <v>102</v>
      </c>
      <c r="AI544" s="78" t="s">
        <v>79</v>
      </c>
      <c r="AK544" s="18">
        <v>1</v>
      </c>
      <c r="AL544" s="18" t="s">
        <v>80</v>
      </c>
      <c r="AM544" s="88">
        <v>1.05</v>
      </c>
      <c r="AP544" s="18" t="s">
        <v>81</v>
      </c>
      <c r="AQ544" s="18" t="s">
        <v>82</v>
      </c>
      <c r="AS544" s="18">
        <v>3</v>
      </c>
      <c r="AT544" s="78" t="s">
        <v>305</v>
      </c>
      <c r="AU544" s="18">
        <v>0.8</v>
      </c>
      <c r="AW544" s="78" t="s">
        <v>2080</v>
      </c>
      <c r="AX544" s="85">
        <v>1</v>
      </c>
      <c r="AY544" s="78" t="s">
        <v>2081</v>
      </c>
      <c r="BA544" s="19">
        <v>519029</v>
      </c>
      <c r="BB544" s="38">
        <v>1</v>
      </c>
      <c r="BC544" s="78" t="s">
        <v>85</v>
      </c>
      <c r="BD544" s="18" t="s">
        <v>86</v>
      </c>
      <c r="BE544" s="18" t="s">
        <v>87</v>
      </c>
      <c r="BG544" s="88">
        <v>1</v>
      </c>
      <c r="BH544" s="18">
        <v>1</v>
      </c>
      <c r="BI544" s="78" t="s">
        <v>88</v>
      </c>
      <c r="BJ544" s="78" t="s">
        <v>275</v>
      </c>
      <c r="BK544" s="18">
        <v>1</v>
      </c>
      <c r="BM544" s="18">
        <v>4.8</v>
      </c>
      <c r="BN544" s="18" t="s">
        <v>87</v>
      </c>
      <c r="FK544" s="18">
        <v>3</v>
      </c>
      <c r="FL544" s="78" t="s">
        <v>105</v>
      </c>
      <c r="FM544" s="18">
        <v>0.95</v>
      </c>
      <c r="FP544" s="95" t="s">
        <v>2082</v>
      </c>
    </row>
    <row r="545" spans="1:172" s="18" customFormat="1">
      <c r="A545" s="18" t="s">
        <v>2083</v>
      </c>
      <c r="B545" s="78" t="s">
        <v>2084</v>
      </c>
      <c r="C545" s="78" t="s">
        <v>2079</v>
      </c>
      <c r="D545" s="79">
        <v>42735</v>
      </c>
      <c r="E545" s="80"/>
      <c r="N545" s="18">
        <v>4.8</v>
      </c>
      <c r="Z545" s="85"/>
      <c r="AD545" s="78">
        <v>2</v>
      </c>
      <c r="AE545" s="78">
        <v>1</v>
      </c>
      <c r="AG545" s="78" t="s">
        <v>101</v>
      </c>
      <c r="AH545" s="78" t="s">
        <v>102</v>
      </c>
      <c r="AI545" s="78" t="s">
        <v>79</v>
      </c>
      <c r="AK545" s="18">
        <v>1</v>
      </c>
      <c r="AL545" s="18" t="s">
        <v>80</v>
      </c>
      <c r="AM545" s="88">
        <v>1.05</v>
      </c>
      <c r="AP545" s="18" t="s">
        <v>81</v>
      </c>
      <c r="AQ545" s="18" t="s">
        <v>82</v>
      </c>
      <c r="AS545" s="18">
        <v>3</v>
      </c>
      <c r="AT545" s="78" t="s">
        <v>305</v>
      </c>
      <c r="AU545" s="18">
        <v>0.8</v>
      </c>
      <c r="AW545" s="78" t="s">
        <v>2080</v>
      </c>
      <c r="AX545" s="85">
        <v>1</v>
      </c>
      <c r="AY545" s="78" t="s">
        <v>2081</v>
      </c>
      <c r="BA545" s="19">
        <v>519029</v>
      </c>
      <c r="BB545" s="38">
        <v>1</v>
      </c>
      <c r="BC545" s="78" t="s">
        <v>85</v>
      </c>
      <c r="BD545" s="18" t="s">
        <v>86</v>
      </c>
      <c r="BE545" s="18" t="s">
        <v>87</v>
      </c>
      <c r="BG545" s="88">
        <v>1</v>
      </c>
      <c r="BH545" s="18">
        <v>1</v>
      </c>
      <c r="BI545" s="78" t="s">
        <v>88</v>
      </c>
      <c r="BJ545" s="78" t="s">
        <v>275</v>
      </c>
      <c r="BK545" s="18">
        <v>1</v>
      </c>
      <c r="BM545" s="18">
        <v>4.8</v>
      </c>
      <c r="BN545" s="18" t="s">
        <v>87</v>
      </c>
      <c r="FK545" s="18">
        <v>3</v>
      </c>
      <c r="FL545" s="78" t="s">
        <v>105</v>
      </c>
      <c r="FM545" s="18">
        <v>0.95</v>
      </c>
      <c r="FP545" s="95" t="s">
        <v>2082</v>
      </c>
    </row>
    <row r="546" spans="1:172" s="18" customFormat="1">
      <c r="A546" s="18" t="s">
        <v>2085</v>
      </c>
      <c r="B546" s="78" t="s">
        <v>2086</v>
      </c>
      <c r="C546" s="78" t="s">
        <v>2087</v>
      </c>
      <c r="D546" s="79">
        <v>42735</v>
      </c>
      <c r="E546" s="80"/>
      <c r="N546" s="18">
        <v>1.5279100000000001</v>
      </c>
      <c r="Z546" s="85"/>
      <c r="AD546" s="78">
        <v>1</v>
      </c>
      <c r="AE546" s="78">
        <v>1.05</v>
      </c>
      <c r="AG546" s="78" t="s">
        <v>77</v>
      </c>
      <c r="AH546" s="78" t="s">
        <v>125</v>
      </c>
      <c r="AI546" s="78" t="s">
        <v>79</v>
      </c>
      <c r="AK546" s="18">
        <v>1</v>
      </c>
      <c r="AL546" s="18" t="s">
        <v>80</v>
      </c>
      <c r="AM546" s="88">
        <v>1.05</v>
      </c>
      <c r="AP546" s="18" t="s">
        <v>218</v>
      </c>
      <c r="AQ546" s="18" t="s">
        <v>82</v>
      </c>
      <c r="AS546" s="18">
        <v>3</v>
      </c>
      <c r="AT546" s="78" t="s">
        <v>305</v>
      </c>
      <c r="AU546" s="18">
        <v>0.8</v>
      </c>
      <c r="AW546" s="78" t="s">
        <v>2088</v>
      </c>
      <c r="AX546" s="85">
        <v>0.5</v>
      </c>
      <c r="AY546" s="78" t="s">
        <v>617</v>
      </c>
      <c r="BA546" s="19">
        <v>248533</v>
      </c>
      <c r="BB546" s="38">
        <v>1</v>
      </c>
      <c r="BC546" s="78" t="s">
        <v>85</v>
      </c>
      <c r="BD546" s="18" t="s">
        <v>86</v>
      </c>
      <c r="BE546" s="18" t="s">
        <v>87</v>
      </c>
      <c r="BG546" s="88">
        <v>1</v>
      </c>
      <c r="BH546" s="18">
        <v>1</v>
      </c>
      <c r="BI546" s="78" t="s">
        <v>88</v>
      </c>
      <c r="BJ546" s="78" t="s">
        <v>275</v>
      </c>
      <c r="BK546" s="18">
        <v>1</v>
      </c>
      <c r="BM546" s="18">
        <v>1.5279100000000001</v>
      </c>
      <c r="BN546" s="18" t="s">
        <v>87</v>
      </c>
      <c r="FK546" s="18">
        <v>3</v>
      </c>
      <c r="FL546" s="37" t="s">
        <v>362</v>
      </c>
      <c r="FM546" s="18">
        <v>0.95</v>
      </c>
      <c r="FP546" s="95" t="s">
        <v>2089</v>
      </c>
    </row>
    <row r="547" spans="1:172" s="18" customFormat="1">
      <c r="A547" s="18" t="s">
        <v>2090</v>
      </c>
      <c r="B547" s="78" t="s">
        <v>2091</v>
      </c>
      <c r="C547" s="78" t="s">
        <v>2092</v>
      </c>
      <c r="D547" s="79">
        <v>42735</v>
      </c>
      <c r="E547" s="80"/>
      <c r="N547" s="18">
        <v>6</v>
      </c>
      <c r="Z547" s="85"/>
      <c r="AD547" s="78">
        <v>2</v>
      </c>
      <c r="AE547" s="78">
        <v>1</v>
      </c>
      <c r="AG547" s="78" t="s">
        <v>101</v>
      </c>
      <c r="AH547" s="78" t="s">
        <v>239</v>
      </c>
      <c r="AI547" s="78" t="s">
        <v>79</v>
      </c>
      <c r="AK547" s="18">
        <v>2</v>
      </c>
      <c r="AL547" s="18" t="s">
        <v>132</v>
      </c>
      <c r="AM547" s="88">
        <v>1</v>
      </c>
      <c r="AP547" s="18" t="s">
        <v>304</v>
      </c>
      <c r="AQ547" s="18" t="s">
        <v>82</v>
      </c>
      <c r="AS547" s="18">
        <v>3</v>
      </c>
      <c r="AT547" s="78" t="s">
        <v>305</v>
      </c>
      <c r="AU547" s="18">
        <v>0.8</v>
      </c>
      <c r="AW547" s="78" t="s">
        <v>2093</v>
      </c>
      <c r="AX547" s="85">
        <v>0.53</v>
      </c>
      <c r="AY547" s="78" t="s">
        <v>275</v>
      </c>
      <c r="BA547" s="19">
        <v>283216</v>
      </c>
      <c r="BB547" s="38">
        <v>1</v>
      </c>
      <c r="BC547" s="78" t="s">
        <v>85</v>
      </c>
      <c r="BD547" s="18" t="s">
        <v>86</v>
      </c>
      <c r="BE547" s="18" t="s">
        <v>87</v>
      </c>
      <c r="BG547" s="88">
        <v>1</v>
      </c>
      <c r="BH547" s="18">
        <v>1</v>
      </c>
      <c r="BI547" s="38" t="s">
        <v>377</v>
      </c>
      <c r="BJ547" s="78" t="s">
        <v>275</v>
      </c>
      <c r="BK547" s="18">
        <v>1</v>
      </c>
      <c r="BM547" s="18">
        <v>6</v>
      </c>
      <c r="BN547" s="18" t="s">
        <v>87</v>
      </c>
      <c r="FK547" s="18">
        <v>3</v>
      </c>
      <c r="FL547" s="37" t="s">
        <v>89</v>
      </c>
      <c r="FM547" s="18">
        <v>0.95</v>
      </c>
      <c r="FP547" s="95" t="s">
        <v>2094</v>
      </c>
    </row>
    <row r="548" spans="1:172" s="18" customFormat="1">
      <c r="A548" s="18" t="s">
        <v>2095</v>
      </c>
      <c r="B548" s="78" t="s">
        <v>2096</v>
      </c>
      <c r="C548" s="78" t="s">
        <v>2097</v>
      </c>
      <c r="D548" s="79">
        <v>42735</v>
      </c>
      <c r="E548" s="80"/>
      <c r="N548" s="18">
        <v>2.2138200000000001</v>
      </c>
      <c r="Z548" s="85"/>
      <c r="AD548" s="78">
        <v>3</v>
      </c>
      <c r="AE548" s="78">
        <v>0.9</v>
      </c>
      <c r="AG548" s="78" t="s">
        <v>117</v>
      </c>
      <c r="AH548" s="78" t="s">
        <v>223</v>
      </c>
      <c r="AI548" s="78" t="s">
        <v>79</v>
      </c>
      <c r="AK548" s="18">
        <v>1</v>
      </c>
      <c r="AL548" s="18" t="s">
        <v>80</v>
      </c>
      <c r="AM548" s="88">
        <v>1.05</v>
      </c>
      <c r="AP548" s="18" t="s">
        <v>81</v>
      </c>
      <c r="AQ548" s="18" t="s">
        <v>82</v>
      </c>
      <c r="AS548" s="18">
        <v>5</v>
      </c>
      <c r="AT548" s="78" t="s">
        <v>515</v>
      </c>
      <c r="AU548" s="18">
        <v>0.6</v>
      </c>
      <c r="AW548" s="78" t="s">
        <v>2098</v>
      </c>
      <c r="AX548" s="85"/>
      <c r="BA548" s="19">
        <v>209357</v>
      </c>
      <c r="BB548" s="38">
        <v>1</v>
      </c>
      <c r="BC548" s="78" t="s">
        <v>85</v>
      </c>
      <c r="BD548" s="18" t="s">
        <v>86</v>
      </c>
      <c r="BE548" s="18" t="s">
        <v>87</v>
      </c>
      <c r="BG548" s="88">
        <v>1</v>
      </c>
      <c r="BH548" s="18">
        <v>1</v>
      </c>
      <c r="BI548" s="78" t="s">
        <v>7923</v>
      </c>
      <c r="BJ548" s="78" t="s">
        <v>2099</v>
      </c>
      <c r="BK548" s="18">
        <v>1</v>
      </c>
      <c r="BM548" s="18">
        <v>2.2138200000000001</v>
      </c>
      <c r="BN548" s="18" t="s">
        <v>87</v>
      </c>
      <c r="FK548" s="18">
        <v>3</v>
      </c>
      <c r="FL548" s="37" t="s">
        <v>362</v>
      </c>
      <c r="FM548" s="18">
        <v>0.95</v>
      </c>
      <c r="FP548" s="95" t="s">
        <v>2100</v>
      </c>
    </row>
    <row r="549" spans="1:172" s="18" customFormat="1">
      <c r="A549" s="18" t="s">
        <v>2101</v>
      </c>
      <c r="B549" s="78" t="s">
        <v>2102</v>
      </c>
      <c r="C549" s="78" t="s">
        <v>402</v>
      </c>
      <c r="D549" s="79">
        <v>42735</v>
      </c>
      <c r="E549" s="80"/>
      <c r="N549" s="18">
        <v>30</v>
      </c>
      <c r="Z549" s="85"/>
      <c r="AD549" s="78">
        <v>1</v>
      </c>
      <c r="AE549" s="78">
        <v>1.05</v>
      </c>
      <c r="AG549" s="78" t="s">
        <v>77</v>
      </c>
      <c r="AH549" s="78" t="s">
        <v>78</v>
      </c>
      <c r="AI549" s="78" t="s">
        <v>79</v>
      </c>
      <c r="AK549" s="18">
        <v>1</v>
      </c>
      <c r="AL549" s="18" t="s">
        <v>80</v>
      </c>
      <c r="AM549" s="88">
        <v>1.05</v>
      </c>
      <c r="AP549" s="18" t="s">
        <v>81</v>
      </c>
      <c r="AQ549" s="18" t="s">
        <v>82</v>
      </c>
      <c r="AS549" s="18">
        <v>2</v>
      </c>
      <c r="AT549" s="78" t="s">
        <v>83</v>
      </c>
      <c r="AU549" s="18">
        <v>0.9</v>
      </c>
      <c r="AW549" s="78" t="s">
        <v>199</v>
      </c>
      <c r="AX549" s="85"/>
      <c r="BA549" s="19">
        <v>133175</v>
      </c>
      <c r="BB549" s="38">
        <v>1</v>
      </c>
      <c r="BC549" s="78" t="s">
        <v>85</v>
      </c>
      <c r="BD549" s="18" t="s">
        <v>86</v>
      </c>
      <c r="BE549" s="18" t="s">
        <v>87</v>
      </c>
      <c r="BG549" s="88">
        <v>1</v>
      </c>
      <c r="BH549" s="18">
        <v>1</v>
      </c>
      <c r="BI549" s="38" t="s">
        <v>377</v>
      </c>
      <c r="BJ549" s="78" t="s">
        <v>275</v>
      </c>
      <c r="BK549" s="18">
        <v>1</v>
      </c>
      <c r="BM549" s="18">
        <v>30</v>
      </c>
      <c r="BN549" s="18" t="s">
        <v>87</v>
      </c>
      <c r="FK549" s="18">
        <v>3</v>
      </c>
      <c r="FL549" s="37" t="s">
        <v>362</v>
      </c>
      <c r="FM549" s="18">
        <v>0.95</v>
      </c>
      <c r="FP549" s="95" t="s">
        <v>2103</v>
      </c>
    </row>
    <row r="550" spans="1:172" s="18" customFormat="1">
      <c r="A550" s="18" t="s">
        <v>2104</v>
      </c>
      <c r="B550" s="78" t="s">
        <v>2105</v>
      </c>
      <c r="C550" s="78" t="s">
        <v>2106</v>
      </c>
      <c r="D550" s="79">
        <v>42735</v>
      </c>
      <c r="E550" s="80"/>
      <c r="N550" s="18">
        <v>6</v>
      </c>
      <c r="Z550" s="85"/>
      <c r="AD550" s="78">
        <v>2</v>
      </c>
      <c r="AE550" s="78">
        <v>1</v>
      </c>
      <c r="AG550" s="78" t="s">
        <v>101</v>
      </c>
      <c r="AH550" s="78" t="s">
        <v>102</v>
      </c>
      <c r="AI550" s="78" t="s">
        <v>79</v>
      </c>
      <c r="AK550" s="18">
        <v>3</v>
      </c>
      <c r="AL550" s="18" t="s">
        <v>119</v>
      </c>
      <c r="AM550" s="88">
        <v>0.95</v>
      </c>
      <c r="AP550" s="18" t="s">
        <v>1202</v>
      </c>
      <c r="AQ550" s="18" t="s">
        <v>82</v>
      </c>
      <c r="AS550" s="18">
        <v>3</v>
      </c>
      <c r="AT550" s="78" t="s">
        <v>305</v>
      </c>
      <c r="AU550" s="18">
        <v>0.8</v>
      </c>
      <c r="AW550" s="78" t="s">
        <v>1982</v>
      </c>
      <c r="AX550" s="85">
        <v>1</v>
      </c>
      <c r="AY550" s="78" t="s">
        <v>275</v>
      </c>
      <c r="BA550" s="19">
        <v>16343</v>
      </c>
      <c r="BB550" s="38">
        <v>1</v>
      </c>
      <c r="BC550" s="78" t="s">
        <v>85</v>
      </c>
      <c r="BD550" s="18" t="s">
        <v>86</v>
      </c>
      <c r="BE550" s="18" t="s">
        <v>87</v>
      </c>
      <c r="BG550" s="88">
        <v>1</v>
      </c>
      <c r="BH550" s="18">
        <v>1</v>
      </c>
      <c r="BI550" s="78" t="s">
        <v>88</v>
      </c>
      <c r="BJ550" s="78" t="s">
        <v>275</v>
      </c>
      <c r="BK550" s="18">
        <v>1</v>
      </c>
      <c r="BM550" s="18">
        <v>6</v>
      </c>
      <c r="BN550" s="18" t="s">
        <v>87</v>
      </c>
      <c r="FK550" s="18">
        <v>3</v>
      </c>
      <c r="FL550" s="78" t="s">
        <v>105</v>
      </c>
      <c r="FM550" s="18">
        <v>0.95</v>
      </c>
      <c r="FP550" s="95" t="s">
        <v>2107</v>
      </c>
    </row>
    <row r="551" spans="1:172" s="18" customFormat="1">
      <c r="A551" s="18" t="s">
        <v>2108</v>
      </c>
      <c r="B551" s="78" t="s">
        <v>2109</v>
      </c>
      <c r="C551" s="78" t="s">
        <v>2110</v>
      </c>
      <c r="D551" s="79">
        <v>42735</v>
      </c>
      <c r="E551" s="80"/>
      <c r="N551" s="18">
        <v>2.6589700000000001</v>
      </c>
      <c r="Z551" s="85"/>
      <c r="AD551" s="78">
        <v>1</v>
      </c>
      <c r="AE551" s="78">
        <v>1.05</v>
      </c>
      <c r="AG551" s="78" t="s">
        <v>77</v>
      </c>
      <c r="AH551" s="78" t="s">
        <v>160</v>
      </c>
      <c r="AI551" s="78" t="s">
        <v>79</v>
      </c>
      <c r="AK551" s="18">
        <v>1</v>
      </c>
      <c r="AL551" s="18" t="s">
        <v>80</v>
      </c>
      <c r="AM551" s="88">
        <v>1.05</v>
      </c>
      <c r="AP551" s="18" t="s">
        <v>417</v>
      </c>
      <c r="AQ551" s="18" t="s">
        <v>82</v>
      </c>
      <c r="AS551" s="18">
        <v>3</v>
      </c>
      <c r="AT551" s="78" t="s">
        <v>305</v>
      </c>
      <c r="AU551" s="18">
        <v>0.8</v>
      </c>
      <c r="AW551" s="78" t="s">
        <v>2111</v>
      </c>
      <c r="AX551" s="85">
        <v>1</v>
      </c>
      <c r="AY551" s="78" t="s">
        <v>275</v>
      </c>
      <c r="BA551" s="19">
        <v>9128</v>
      </c>
      <c r="BB551" s="38">
        <v>1</v>
      </c>
      <c r="BC551" s="78" t="s">
        <v>85</v>
      </c>
      <c r="BD551" s="18" t="s">
        <v>86</v>
      </c>
      <c r="BE551" s="18" t="s">
        <v>87</v>
      </c>
      <c r="BG551" s="88">
        <v>1</v>
      </c>
      <c r="BH551" s="18">
        <v>2</v>
      </c>
      <c r="BI551" s="38" t="s">
        <v>274</v>
      </c>
      <c r="BJ551" s="78" t="s">
        <v>275</v>
      </c>
      <c r="BK551" s="18">
        <v>0.7</v>
      </c>
      <c r="BM551" s="18">
        <v>2.6589700000000001</v>
      </c>
      <c r="BN551" s="18" t="s">
        <v>87</v>
      </c>
      <c r="FK551" s="18">
        <v>3</v>
      </c>
      <c r="FL551" s="37" t="s">
        <v>362</v>
      </c>
      <c r="FM551" s="18">
        <v>0.95</v>
      </c>
      <c r="FP551" s="95" t="s">
        <v>2112</v>
      </c>
    </row>
    <row r="552" spans="1:172" s="18" customFormat="1">
      <c r="A552" s="18" t="s">
        <v>2113</v>
      </c>
      <c r="B552" s="78" t="s">
        <v>2114</v>
      </c>
      <c r="C552" s="78" t="s">
        <v>2115</v>
      </c>
      <c r="D552" s="79">
        <v>42735</v>
      </c>
      <c r="E552" s="80"/>
      <c r="N552" s="18">
        <v>4.1733500000000001</v>
      </c>
      <c r="Z552" s="85"/>
      <c r="AD552" s="78">
        <v>2</v>
      </c>
      <c r="AE552" s="78">
        <v>1</v>
      </c>
      <c r="AG552" s="78" t="s">
        <v>101</v>
      </c>
      <c r="AH552" s="78" t="s">
        <v>239</v>
      </c>
      <c r="AI552" s="78" t="s">
        <v>79</v>
      </c>
      <c r="AK552" s="18">
        <v>2</v>
      </c>
      <c r="AL552" s="18" t="s">
        <v>132</v>
      </c>
      <c r="AM552" s="88">
        <v>1</v>
      </c>
      <c r="AP552" s="18" t="s">
        <v>304</v>
      </c>
      <c r="AQ552" s="18" t="s">
        <v>82</v>
      </c>
      <c r="AS552" s="18">
        <v>2</v>
      </c>
      <c r="AT552" s="78" t="s">
        <v>83</v>
      </c>
      <c r="AU552" s="18">
        <v>0.9</v>
      </c>
      <c r="AW552" s="78" t="s">
        <v>406</v>
      </c>
      <c r="AX552" s="85"/>
      <c r="BA552" s="19">
        <v>139480</v>
      </c>
      <c r="BB552" s="38">
        <v>1</v>
      </c>
      <c r="BC552" s="78" t="s">
        <v>85</v>
      </c>
      <c r="BD552" s="18" t="s">
        <v>86</v>
      </c>
      <c r="BE552" s="18" t="s">
        <v>87</v>
      </c>
      <c r="BG552" s="88">
        <v>1</v>
      </c>
      <c r="BH552" s="18">
        <v>2</v>
      </c>
      <c r="BI552" s="38" t="s">
        <v>274</v>
      </c>
      <c r="BJ552" s="78" t="s">
        <v>275</v>
      </c>
      <c r="BK552" s="18">
        <v>0.7</v>
      </c>
      <c r="BM552" s="18">
        <v>4.1733500000000001</v>
      </c>
      <c r="BN552" s="18" t="s">
        <v>87</v>
      </c>
      <c r="FK552" s="18">
        <v>3</v>
      </c>
      <c r="FL552" s="37" t="s">
        <v>362</v>
      </c>
      <c r="FM552" s="18">
        <v>0.95</v>
      </c>
      <c r="FP552" s="95" t="s">
        <v>2116</v>
      </c>
    </row>
    <row r="553" spans="1:172" s="18" customFormat="1">
      <c r="A553" s="18" t="s">
        <v>2117</v>
      </c>
      <c r="B553" s="78" t="s">
        <v>2118</v>
      </c>
      <c r="C553" s="78" t="s">
        <v>2119</v>
      </c>
      <c r="D553" s="79">
        <v>42735</v>
      </c>
      <c r="E553" s="80"/>
      <c r="N553" s="18">
        <v>45</v>
      </c>
      <c r="Z553" s="85"/>
      <c r="AD553" s="78">
        <v>3</v>
      </c>
      <c r="AE553" s="78">
        <v>0.9</v>
      </c>
      <c r="AG553" s="78" t="s">
        <v>117</v>
      </c>
      <c r="AH553" s="78" t="s">
        <v>118</v>
      </c>
      <c r="AI553" s="78" t="s">
        <v>79</v>
      </c>
      <c r="AK553" s="18">
        <v>2</v>
      </c>
      <c r="AL553" s="18" t="s">
        <v>132</v>
      </c>
      <c r="AM553" s="88">
        <v>1</v>
      </c>
      <c r="AP553" s="18" t="s">
        <v>232</v>
      </c>
      <c r="AQ553" s="18" t="s">
        <v>82</v>
      </c>
      <c r="AS553" s="18">
        <v>3</v>
      </c>
      <c r="AT553" s="78" t="s">
        <v>305</v>
      </c>
      <c r="AU553" s="18">
        <v>0.8</v>
      </c>
      <c r="AW553" s="78" t="s">
        <v>2120</v>
      </c>
      <c r="AX553" s="85">
        <v>0.65149999999999997</v>
      </c>
      <c r="AY553" s="78" t="s">
        <v>275</v>
      </c>
      <c r="BA553" s="19">
        <v>424483</v>
      </c>
      <c r="BB553" s="38">
        <v>1</v>
      </c>
      <c r="BC553" s="78" t="s">
        <v>85</v>
      </c>
      <c r="BD553" s="18" t="s">
        <v>86</v>
      </c>
      <c r="BE553" s="18" t="s">
        <v>87</v>
      </c>
      <c r="BG553" s="88">
        <v>1</v>
      </c>
      <c r="BH553" s="18">
        <v>2</v>
      </c>
      <c r="BI553" s="38" t="s">
        <v>274</v>
      </c>
      <c r="BJ553" s="78" t="s">
        <v>275</v>
      </c>
      <c r="BK553" s="18">
        <v>0.7</v>
      </c>
      <c r="BM553" s="18">
        <v>45</v>
      </c>
      <c r="BN553" s="18" t="s">
        <v>87</v>
      </c>
      <c r="FK553" s="18">
        <v>3</v>
      </c>
      <c r="FL553" s="37" t="s">
        <v>362</v>
      </c>
      <c r="FM553" s="18">
        <v>0.95</v>
      </c>
      <c r="FP553" s="95" t="s">
        <v>1871</v>
      </c>
    </row>
    <row r="554" spans="1:172" s="18" customFormat="1">
      <c r="A554" s="18" t="s">
        <v>2121</v>
      </c>
      <c r="B554" s="78" t="s">
        <v>2122</v>
      </c>
      <c r="C554" s="78" t="s">
        <v>2123</v>
      </c>
      <c r="D554" s="79">
        <v>42735</v>
      </c>
      <c r="E554" s="80"/>
      <c r="N554" s="18">
        <v>15</v>
      </c>
      <c r="Z554" s="85"/>
      <c r="AD554" s="78">
        <v>1</v>
      </c>
      <c r="AE554" s="78">
        <v>1.05</v>
      </c>
      <c r="AG554" s="78" t="s">
        <v>77</v>
      </c>
      <c r="AH554" s="78" t="s">
        <v>210</v>
      </c>
      <c r="AI554" s="78" t="s">
        <v>79</v>
      </c>
      <c r="AK554" s="18">
        <v>1</v>
      </c>
      <c r="AL554" s="18" t="s">
        <v>80</v>
      </c>
      <c r="AM554" s="88">
        <v>1.05</v>
      </c>
      <c r="AP554" s="18" t="s">
        <v>81</v>
      </c>
      <c r="AQ554" s="18" t="s">
        <v>82</v>
      </c>
      <c r="AS554" s="18">
        <v>2</v>
      </c>
      <c r="AT554" s="78" t="s">
        <v>83</v>
      </c>
      <c r="AU554" s="18">
        <v>0.9</v>
      </c>
      <c r="AW554" s="78" t="s">
        <v>2124</v>
      </c>
      <c r="AX554" s="85"/>
      <c r="BA554" s="19">
        <v>310152</v>
      </c>
      <c r="BB554" s="38">
        <v>1</v>
      </c>
      <c r="BC554" s="78" t="s">
        <v>85</v>
      </c>
      <c r="BD554" s="18" t="s">
        <v>86</v>
      </c>
      <c r="BE554" s="18" t="s">
        <v>87</v>
      </c>
      <c r="BG554" s="88">
        <v>1</v>
      </c>
      <c r="BH554" s="18">
        <v>1</v>
      </c>
      <c r="BI554" s="78" t="s">
        <v>88</v>
      </c>
      <c r="BJ554" s="78" t="s">
        <v>275</v>
      </c>
      <c r="BK554" s="18">
        <v>1</v>
      </c>
      <c r="BM554" s="18">
        <v>15</v>
      </c>
      <c r="BN554" s="18" t="s">
        <v>87</v>
      </c>
      <c r="FK554" s="18">
        <v>3</v>
      </c>
      <c r="FL554" s="37" t="s">
        <v>362</v>
      </c>
      <c r="FM554" s="18">
        <v>0.95</v>
      </c>
      <c r="FP554" s="95" t="s">
        <v>2125</v>
      </c>
    </row>
    <row r="555" spans="1:172" s="18" customFormat="1">
      <c r="A555" s="18" t="s">
        <v>2126</v>
      </c>
      <c r="B555" s="78" t="s">
        <v>2127</v>
      </c>
      <c r="C555" s="78" t="s">
        <v>2123</v>
      </c>
      <c r="D555" s="79">
        <v>42735</v>
      </c>
      <c r="E555" s="80"/>
      <c r="N555" s="18">
        <v>15</v>
      </c>
      <c r="Z555" s="85"/>
      <c r="AD555" s="78">
        <v>1</v>
      </c>
      <c r="AE555" s="78">
        <v>1.05</v>
      </c>
      <c r="AG555" s="78" t="s">
        <v>77</v>
      </c>
      <c r="AH555" s="78" t="s">
        <v>210</v>
      </c>
      <c r="AI555" s="78" t="s">
        <v>79</v>
      </c>
      <c r="AK555" s="18">
        <v>1</v>
      </c>
      <c r="AL555" s="18" t="s">
        <v>80</v>
      </c>
      <c r="AM555" s="88">
        <v>1.05</v>
      </c>
      <c r="AP555" s="18" t="s">
        <v>81</v>
      </c>
      <c r="AQ555" s="18" t="s">
        <v>82</v>
      </c>
      <c r="AS555" s="18">
        <v>2</v>
      </c>
      <c r="AT555" s="78" t="s">
        <v>83</v>
      </c>
      <c r="AU555" s="18">
        <v>0.9</v>
      </c>
      <c r="AW555" s="78" t="s">
        <v>2124</v>
      </c>
      <c r="AX555" s="85"/>
      <c r="BA555" s="19">
        <v>310152</v>
      </c>
      <c r="BB555" s="38">
        <v>1</v>
      </c>
      <c r="BC555" s="78" t="s">
        <v>85</v>
      </c>
      <c r="BD555" s="18" t="s">
        <v>86</v>
      </c>
      <c r="BE555" s="18" t="s">
        <v>87</v>
      </c>
      <c r="BG555" s="88">
        <v>1</v>
      </c>
      <c r="BH555" s="18">
        <v>1</v>
      </c>
      <c r="BI555" s="78" t="s">
        <v>88</v>
      </c>
      <c r="BJ555" s="78" t="s">
        <v>275</v>
      </c>
      <c r="BK555" s="18">
        <v>1</v>
      </c>
      <c r="BM555" s="18">
        <v>15</v>
      </c>
      <c r="BN555" s="18" t="s">
        <v>87</v>
      </c>
      <c r="FK555" s="18">
        <v>3</v>
      </c>
      <c r="FL555" s="37" t="s">
        <v>362</v>
      </c>
      <c r="FM555" s="18">
        <v>0.95</v>
      </c>
      <c r="FP555" s="95" t="s">
        <v>2125</v>
      </c>
    </row>
    <row r="556" spans="1:172" s="18" customFormat="1">
      <c r="A556" s="18" t="s">
        <v>2128</v>
      </c>
      <c r="B556" s="78" t="s">
        <v>2129</v>
      </c>
      <c r="C556" s="78" t="s">
        <v>2130</v>
      </c>
      <c r="D556" s="79">
        <v>42735</v>
      </c>
      <c r="E556" s="80"/>
      <c r="N556" s="18">
        <v>4</v>
      </c>
      <c r="Z556" s="85"/>
      <c r="AD556" s="78">
        <v>2</v>
      </c>
      <c r="AE556" s="78">
        <v>1</v>
      </c>
      <c r="AG556" s="78" t="s">
        <v>101</v>
      </c>
      <c r="AH556" s="78" t="s">
        <v>168</v>
      </c>
      <c r="AI556" s="78" t="s">
        <v>79</v>
      </c>
      <c r="AK556" s="18">
        <v>1</v>
      </c>
      <c r="AL556" s="18" t="s">
        <v>80</v>
      </c>
      <c r="AM556" s="88">
        <v>1.05</v>
      </c>
      <c r="AP556" s="18" t="s">
        <v>417</v>
      </c>
      <c r="AQ556" s="18" t="s">
        <v>82</v>
      </c>
      <c r="AS556" s="18">
        <v>3</v>
      </c>
      <c r="AT556" s="78" t="s">
        <v>305</v>
      </c>
      <c r="AU556" s="18">
        <v>0.8</v>
      </c>
      <c r="AW556" s="78" t="s">
        <v>1916</v>
      </c>
      <c r="AX556" s="85">
        <v>1</v>
      </c>
      <c r="AY556" s="78" t="s">
        <v>1917</v>
      </c>
      <c r="BA556" s="19">
        <v>318846</v>
      </c>
      <c r="BB556" s="38">
        <v>1</v>
      </c>
      <c r="BC556" s="78" t="s">
        <v>85</v>
      </c>
      <c r="BD556" s="18" t="s">
        <v>86</v>
      </c>
      <c r="BE556" s="18" t="s">
        <v>87</v>
      </c>
      <c r="BG556" s="88">
        <v>1</v>
      </c>
      <c r="BH556" s="18">
        <v>1</v>
      </c>
      <c r="BI556" s="78" t="s">
        <v>88</v>
      </c>
      <c r="BJ556" s="78" t="s">
        <v>275</v>
      </c>
      <c r="BK556" s="18">
        <v>1</v>
      </c>
      <c r="BM556" s="18">
        <v>4</v>
      </c>
      <c r="BN556" s="18" t="s">
        <v>87</v>
      </c>
      <c r="FK556" s="18">
        <v>3</v>
      </c>
      <c r="FL556" s="78" t="s">
        <v>1684</v>
      </c>
      <c r="FM556" s="18">
        <v>0.95</v>
      </c>
      <c r="FP556" s="95" t="s">
        <v>2131</v>
      </c>
    </row>
    <row r="557" spans="1:172" s="18" customFormat="1">
      <c r="A557" s="18" t="s">
        <v>2132</v>
      </c>
      <c r="B557" s="78" t="s">
        <v>2133</v>
      </c>
      <c r="C557" s="78" t="s">
        <v>2134</v>
      </c>
      <c r="D557" s="79">
        <v>42735</v>
      </c>
      <c r="E557" s="80"/>
      <c r="N557" s="18">
        <v>5.5</v>
      </c>
      <c r="Z557" s="85"/>
      <c r="AD557" s="78">
        <v>2</v>
      </c>
      <c r="AE557" s="78">
        <v>1</v>
      </c>
      <c r="AG557" s="78" t="s">
        <v>101</v>
      </c>
      <c r="AH557" s="78" t="s">
        <v>102</v>
      </c>
      <c r="AI557" s="78" t="s">
        <v>79</v>
      </c>
      <c r="AK557" s="18">
        <v>1</v>
      </c>
      <c r="AL557" s="18" t="s">
        <v>80</v>
      </c>
      <c r="AM557" s="88">
        <v>1.05</v>
      </c>
      <c r="AP557" s="18" t="s">
        <v>224</v>
      </c>
      <c r="AQ557" s="18" t="s">
        <v>82</v>
      </c>
      <c r="AS557" s="18">
        <v>3</v>
      </c>
      <c r="AT557" s="78" t="s">
        <v>305</v>
      </c>
      <c r="AU557" s="18">
        <v>0.8</v>
      </c>
      <c r="AW557" s="78" t="s">
        <v>2135</v>
      </c>
      <c r="AX557" s="85">
        <v>1</v>
      </c>
      <c r="AY557" s="78" t="s">
        <v>275</v>
      </c>
      <c r="BA557" s="19">
        <v>75492</v>
      </c>
      <c r="BB557" s="38">
        <v>1</v>
      </c>
      <c r="BC557" s="78" t="s">
        <v>85</v>
      </c>
      <c r="BD557" s="18" t="s">
        <v>86</v>
      </c>
      <c r="BE557" s="18" t="s">
        <v>87</v>
      </c>
      <c r="BG557" s="88">
        <v>1</v>
      </c>
      <c r="BH557" s="18">
        <v>1</v>
      </c>
      <c r="BI557" s="38" t="s">
        <v>377</v>
      </c>
      <c r="BJ557" s="78" t="s">
        <v>275</v>
      </c>
      <c r="BK557" s="18">
        <v>1</v>
      </c>
      <c r="BM557" s="18">
        <v>5.5</v>
      </c>
      <c r="BN557" s="18" t="s">
        <v>87</v>
      </c>
      <c r="FK557" s="18">
        <v>3</v>
      </c>
      <c r="FL557" s="78" t="s">
        <v>105</v>
      </c>
      <c r="FM557" s="18">
        <v>0.95</v>
      </c>
      <c r="FP557" s="95" t="s">
        <v>2136</v>
      </c>
    </row>
    <row r="558" spans="1:172" s="18" customFormat="1">
      <c r="A558" s="18" t="s">
        <v>2137</v>
      </c>
      <c r="B558" s="78" t="s">
        <v>2138</v>
      </c>
      <c r="C558" s="78" t="s">
        <v>2134</v>
      </c>
      <c r="D558" s="79">
        <v>42735</v>
      </c>
      <c r="E558" s="80"/>
      <c r="N558" s="18">
        <v>5.5</v>
      </c>
      <c r="Z558" s="85"/>
      <c r="AD558" s="78">
        <v>2</v>
      </c>
      <c r="AE558" s="78">
        <v>1</v>
      </c>
      <c r="AG558" s="78" t="s">
        <v>101</v>
      </c>
      <c r="AH558" s="78" t="s">
        <v>102</v>
      </c>
      <c r="AI558" s="78" t="s">
        <v>79</v>
      </c>
      <c r="AK558" s="18">
        <v>1</v>
      </c>
      <c r="AL558" s="18" t="s">
        <v>80</v>
      </c>
      <c r="AM558" s="88">
        <v>1.05</v>
      </c>
      <c r="AP558" s="18" t="s">
        <v>224</v>
      </c>
      <c r="AQ558" s="18" t="s">
        <v>82</v>
      </c>
      <c r="AS558" s="18">
        <v>3</v>
      </c>
      <c r="AT558" s="78" t="s">
        <v>305</v>
      </c>
      <c r="AU558" s="18">
        <v>0.8</v>
      </c>
      <c r="AW558" s="78" t="s">
        <v>2135</v>
      </c>
      <c r="AX558" s="85">
        <v>1</v>
      </c>
      <c r="AY558" s="78" t="s">
        <v>275</v>
      </c>
      <c r="BA558" s="19">
        <v>75492</v>
      </c>
      <c r="BB558" s="38">
        <v>1</v>
      </c>
      <c r="BC558" s="78" t="s">
        <v>85</v>
      </c>
      <c r="BD558" s="18" t="s">
        <v>86</v>
      </c>
      <c r="BE558" s="18" t="s">
        <v>87</v>
      </c>
      <c r="BG558" s="88">
        <v>1</v>
      </c>
      <c r="BH558" s="18">
        <v>1</v>
      </c>
      <c r="BI558" s="38" t="s">
        <v>377</v>
      </c>
      <c r="BJ558" s="78" t="s">
        <v>275</v>
      </c>
      <c r="BK558" s="18">
        <v>1</v>
      </c>
      <c r="BM558" s="18">
        <v>5.5</v>
      </c>
      <c r="BN558" s="18" t="s">
        <v>87</v>
      </c>
      <c r="FK558" s="18">
        <v>3</v>
      </c>
      <c r="FL558" s="78" t="s">
        <v>105</v>
      </c>
      <c r="FM558" s="18">
        <v>0.95</v>
      </c>
      <c r="FP558" s="95" t="s">
        <v>2136</v>
      </c>
    </row>
    <row r="559" spans="1:172" s="18" customFormat="1">
      <c r="A559" s="18" t="s">
        <v>2139</v>
      </c>
      <c r="B559" s="78" t="s">
        <v>2140</v>
      </c>
      <c r="C559" s="78" t="s">
        <v>2141</v>
      </c>
      <c r="D559" s="79">
        <v>42735</v>
      </c>
      <c r="E559" s="80"/>
      <c r="N559" s="18">
        <v>12.5</v>
      </c>
      <c r="Z559" s="85"/>
      <c r="AD559" s="78">
        <v>1</v>
      </c>
      <c r="AE559" s="78">
        <v>1.05</v>
      </c>
      <c r="AG559" s="78" t="s">
        <v>77</v>
      </c>
      <c r="AH559" s="78" t="s">
        <v>125</v>
      </c>
      <c r="AI559" s="78" t="s">
        <v>79</v>
      </c>
      <c r="AK559" s="18">
        <v>2</v>
      </c>
      <c r="AL559" s="18" t="s">
        <v>132</v>
      </c>
      <c r="AM559" s="88">
        <v>1</v>
      </c>
      <c r="AP559" s="18" t="s">
        <v>133</v>
      </c>
      <c r="AQ559" s="18" t="s">
        <v>82</v>
      </c>
      <c r="AS559" s="18">
        <v>3</v>
      </c>
      <c r="AT559" s="78" t="s">
        <v>305</v>
      </c>
      <c r="AU559" s="18">
        <v>0.8</v>
      </c>
      <c r="AW559" s="78" t="s">
        <v>463</v>
      </c>
      <c r="AX559" s="85">
        <v>1</v>
      </c>
      <c r="AY559" s="78" t="s">
        <v>275</v>
      </c>
      <c r="BA559" s="19">
        <v>518565</v>
      </c>
      <c r="BB559" s="38">
        <v>1</v>
      </c>
      <c r="BC559" s="78" t="s">
        <v>85</v>
      </c>
      <c r="BD559" s="18" t="s">
        <v>86</v>
      </c>
      <c r="BE559" s="18" t="s">
        <v>87</v>
      </c>
      <c r="BG559" s="88">
        <v>1</v>
      </c>
      <c r="BH559" s="18">
        <v>1</v>
      </c>
      <c r="BI559" s="38" t="s">
        <v>377</v>
      </c>
      <c r="BJ559" s="78" t="s">
        <v>275</v>
      </c>
      <c r="BK559" s="18">
        <v>1</v>
      </c>
      <c r="BM559" s="18">
        <v>12.5</v>
      </c>
      <c r="BN559" s="18" t="s">
        <v>87</v>
      </c>
      <c r="FK559" s="18">
        <v>3</v>
      </c>
      <c r="FL559" s="37" t="s">
        <v>362</v>
      </c>
      <c r="FM559" s="18">
        <v>0.95</v>
      </c>
      <c r="FP559" s="95" t="s">
        <v>2103</v>
      </c>
    </row>
    <row r="560" spans="1:172" s="18" customFormat="1">
      <c r="A560" s="18" t="s">
        <v>2142</v>
      </c>
      <c r="B560" s="78" t="s">
        <v>2143</v>
      </c>
      <c r="C560" s="78" t="s">
        <v>676</v>
      </c>
      <c r="D560" s="79">
        <v>42735</v>
      </c>
      <c r="E560" s="80"/>
      <c r="N560" s="18">
        <v>20</v>
      </c>
      <c r="Z560" s="85"/>
      <c r="AD560" s="78">
        <v>1</v>
      </c>
      <c r="AE560" s="78">
        <v>1.05</v>
      </c>
      <c r="AG560" s="78" t="s">
        <v>77</v>
      </c>
      <c r="AH560" s="78" t="s">
        <v>160</v>
      </c>
      <c r="AI560" s="78" t="s">
        <v>79</v>
      </c>
      <c r="AK560" s="18">
        <v>1</v>
      </c>
      <c r="AL560" s="18" t="s">
        <v>80</v>
      </c>
      <c r="AM560" s="88">
        <v>1.05</v>
      </c>
      <c r="AP560" s="18" t="s">
        <v>181</v>
      </c>
      <c r="AQ560" s="18" t="s">
        <v>82</v>
      </c>
      <c r="AS560" s="18">
        <v>3</v>
      </c>
      <c r="AT560" s="78" t="s">
        <v>305</v>
      </c>
      <c r="AU560" s="18">
        <v>0.8</v>
      </c>
      <c r="AW560" s="78" t="s">
        <v>180</v>
      </c>
      <c r="AX560" s="85">
        <v>1</v>
      </c>
      <c r="AY560" s="78" t="s">
        <v>2144</v>
      </c>
      <c r="BA560" s="19">
        <v>429448</v>
      </c>
      <c r="BB560" s="38">
        <v>1</v>
      </c>
      <c r="BC560" s="78" t="s">
        <v>85</v>
      </c>
      <c r="BD560" s="18" t="s">
        <v>86</v>
      </c>
      <c r="BE560" s="18" t="s">
        <v>87</v>
      </c>
      <c r="BG560" s="88">
        <v>1</v>
      </c>
      <c r="BH560" s="18">
        <v>2</v>
      </c>
      <c r="BI560" s="38" t="s">
        <v>274</v>
      </c>
      <c r="BJ560" s="78" t="s">
        <v>275</v>
      </c>
      <c r="BK560" s="18">
        <v>0.7</v>
      </c>
      <c r="BM560" s="18">
        <v>20</v>
      </c>
      <c r="BN560" s="18" t="s">
        <v>87</v>
      </c>
      <c r="FK560" s="18">
        <v>3</v>
      </c>
      <c r="FL560" s="37" t="s">
        <v>89</v>
      </c>
      <c r="FM560" s="18">
        <v>0.95</v>
      </c>
      <c r="FP560" s="95" t="s">
        <v>2145</v>
      </c>
    </row>
    <row r="561" spans="1:172" s="18" customFormat="1">
      <c r="A561" s="18" t="s">
        <v>2146</v>
      </c>
      <c r="B561" s="78" t="s">
        <v>2147</v>
      </c>
      <c r="C561" s="78" t="s">
        <v>2148</v>
      </c>
      <c r="D561" s="79">
        <v>42735</v>
      </c>
      <c r="E561" s="80"/>
      <c r="N561" s="18">
        <v>12</v>
      </c>
      <c r="Z561" s="85"/>
      <c r="AD561" s="78">
        <v>2</v>
      </c>
      <c r="AE561" s="78">
        <v>1</v>
      </c>
      <c r="AG561" s="78" t="s">
        <v>101</v>
      </c>
      <c r="AH561" s="78" t="s">
        <v>239</v>
      </c>
      <c r="AI561" s="78" t="s">
        <v>79</v>
      </c>
      <c r="AK561" s="18">
        <v>3</v>
      </c>
      <c r="AL561" s="18" t="s">
        <v>119</v>
      </c>
      <c r="AM561" s="88">
        <v>0.95</v>
      </c>
      <c r="AP561" s="18" t="s">
        <v>982</v>
      </c>
      <c r="AQ561" s="18" t="s">
        <v>82</v>
      </c>
      <c r="AS561" s="18">
        <v>6</v>
      </c>
      <c r="AT561" s="78" t="s">
        <v>682</v>
      </c>
      <c r="AU561" s="18">
        <v>0.5</v>
      </c>
      <c r="AW561" s="78" t="s">
        <v>2149</v>
      </c>
      <c r="AX561" s="85"/>
      <c r="BA561" s="19">
        <v>12146</v>
      </c>
      <c r="BB561" s="38">
        <v>1</v>
      </c>
      <c r="BC561" s="78" t="s">
        <v>85</v>
      </c>
      <c r="BD561" s="18" t="s">
        <v>86</v>
      </c>
      <c r="BE561" s="18" t="s">
        <v>87</v>
      </c>
      <c r="BG561" s="88">
        <v>1</v>
      </c>
      <c r="BH561" s="18">
        <v>2</v>
      </c>
      <c r="BI561" s="38" t="s">
        <v>274</v>
      </c>
      <c r="BJ561" s="78" t="s">
        <v>275</v>
      </c>
      <c r="BK561" s="18">
        <v>0.7</v>
      </c>
      <c r="BM561" s="18">
        <v>12</v>
      </c>
      <c r="BN561" s="18" t="s">
        <v>87</v>
      </c>
      <c r="FK561" s="18">
        <v>3</v>
      </c>
      <c r="FL561" s="37" t="s">
        <v>89</v>
      </c>
      <c r="FM561" s="18">
        <v>0.95</v>
      </c>
      <c r="FP561" s="95" t="s">
        <v>2060</v>
      </c>
    </row>
    <row r="562" spans="1:172" s="18" customFormat="1">
      <c r="A562" s="18" t="s">
        <v>2150</v>
      </c>
      <c r="B562" s="78" t="s">
        <v>2151</v>
      </c>
      <c r="C562" s="78" t="s">
        <v>2148</v>
      </c>
      <c r="D562" s="79">
        <v>42735</v>
      </c>
      <c r="E562" s="80"/>
      <c r="N562" s="18">
        <v>12</v>
      </c>
      <c r="Z562" s="85"/>
      <c r="AD562" s="78">
        <v>2</v>
      </c>
      <c r="AE562" s="78">
        <v>1</v>
      </c>
      <c r="AG562" s="78" t="s">
        <v>101</v>
      </c>
      <c r="AH562" s="78" t="s">
        <v>239</v>
      </c>
      <c r="AI562" s="78" t="s">
        <v>79</v>
      </c>
      <c r="AK562" s="18">
        <v>3</v>
      </c>
      <c r="AL562" s="18" t="s">
        <v>119</v>
      </c>
      <c r="AM562" s="88">
        <v>0.95</v>
      </c>
      <c r="AP562" s="18" t="s">
        <v>982</v>
      </c>
      <c r="AQ562" s="18" t="s">
        <v>82</v>
      </c>
      <c r="AS562" s="18">
        <v>6</v>
      </c>
      <c r="AT562" s="78" t="s">
        <v>682</v>
      </c>
      <c r="AU562" s="18">
        <v>0.5</v>
      </c>
      <c r="AW562" s="78" t="s">
        <v>2149</v>
      </c>
      <c r="AX562" s="85"/>
      <c r="BA562" s="19">
        <v>12146</v>
      </c>
      <c r="BB562" s="38">
        <v>1</v>
      </c>
      <c r="BC562" s="78" t="s">
        <v>85</v>
      </c>
      <c r="BD562" s="18" t="s">
        <v>86</v>
      </c>
      <c r="BE562" s="18" t="s">
        <v>87</v>
      </c>
      <c r="BG562" s="88">
        <v>1</v>
      </c>
      <c r="BH562" s="18">
        <v>2</v>
      </c>
      <c r="BI562" s="38" t="s">
        <v>274</v>
      </c>
      <c r="BJ562" s="78" t="s">
        <v>275</v>
      </c>
      <c r="BK562" s="18">
        <v>0.7</v>
      </c>
      <c r="BM562" s="18">
        <v>12</v>
      </c>
      <c r="BN562" s="18" t="s">
        <v>87</v>
      </c>
      <c r="FK562" s="18">
        <v>3</v>
      </c>
      <c r="FL562" s="37" t="s">
        <v>89</v>
      </c>
      <c r="FM562" s="18">
        <v>0.95</v>
      </c>
      <c r="FP562" s="95" t="s">
        <v>2060</v>
      </c>
    </row>
    <row r="563" spans="1:172" s="18" customFormat="1">
      <c r="A563" s="18" t="s">
        <v>2152</v>
      </c>
      <c r="B563" s="78" t="s">
        <v>2153</v>
      </c>
      <c r="C563" s="78" t="s">
        <v>2154</v>
      </c>
      <c r="D563" s="79">
        <v>42735</v>
      </c>
      <c r="E563" s="80"/>
      <c r="N563" s="18">
        <v>4</v>
      </c>
      <c r="Z563" s="85"/>
      <c r="AD563" s="78">
        <v>3</v>
      </c>
      <c r="AE563" s="78">
        <v>0.9</v>
      </c>
      <c r="AG563" s="78" t="s">
        <v>117</v>
      </c>
      <c r="AH563" s="78" t="s">
        <v>248</v>
      </c>
      <c r="AI563" s="78" t="s">
        <v>79</v>
      </c>
      <c r="AK563" s="18">
        <v>1</v>
      </c>
      <c r="AL563" s="18" t="s">
        <v>80</v>
      </c>
      <c r="AM563" s="88">
        <v>1.05</v>
      </c>
      <c r="AP563" s="18" t="s">
        <v>289</v>
      </c>
      <c r="AQ563" s="18" t="s">
        <v>82</v>
      </c>
      <c r="AS563" s="18">
        <v>3</v>
      </c>
      <c r="AT563" s="78" t="s">
        <v>305</v>
      </c>
      <c r="AU563" s="18">
        <v>0.8</v>
      </c>
      <c r="AW563" s="78" t="s">
        <v>2155</v>
      </c>
      <c r="AX563" s="85">
        <v>1</v>
      </c>
      <c r="AY563" s="78" t="s">
        <v>275</v>
      </c>
      <c r="BA563" s="19">
        <v>309946</v>
      </c>
      <c r="BB563" s="38">
        <v>1</v>
      </c>
      <c r="BC563" s="78" t="s">
        <v>85</v>
      </c>
      <c r="BD563" s="18" t="s">
        <v>86</v>
      </c>
      <c r="BE563" s="18" t="s">
        <v>87</v>
      </c>
      <c r="BG563" s="88">
        <v>1</v>
      </c>
      <c r="BH563" s="18">
        <v>2</v>
      </c>
      <c r="BI563" s="38" t="s">
        <v>274</v>
      </c>
      <c r="BJ563" s="78" t="s">
        <v>275</v>
      </c>
      <c r="BK563" s="18">
        <v>0.7</v>
      </c>
      <c r="BM563" s="18">
        <v>4</v>
      </c>
      <c r="BN563" s="18" t="s">
        <v>87</v>
      </c>
      <c r="FK563" s="18">
        <v>3</v>
      </c>
      <c r="FL563" s="37" t="s">
        <v>89</v>
      </c>
      <c r="FM563" s="18">
        <v>0.95</v>
      </c>
      <c r="FP563" s="95" t="s">
        <v>2100</v>
      </c>
    </row>
    <row r="564" spans="1:172" s="18" customFormat="1">
      <c r="A564" s="18" t="s">
        <v>2156</v>
      </c>
      <c r="B564" s="78" t="s">
        <v>2157</v>
      </c>
      <c r="C564" s="78" t="s">
        <v>2158</v>
      </c>
      <c r="D564" s="79">
        <v>42735</v>
      </c>
      <c r="E564" s="80"/>
      <c r="N564" s="18">
        <v>9.6</v>
      </c>
      <c r="Z564" s="85"/>
      <c r="AD564" s="78">
        <v>2</v>
      </c>
      <c r="AE564" s="78">
        <v>1</v>
      </c>
      <c r="AG564" s="78" t="s">
        <v>101</v>
      </c>
      <c r="AH564" s="78" t="s">
        <v>102</v>
      </c>
      <c r="AI564" s="78" t="s">
        <v>79</v>
      </c>
      <c r="AK564" s="18">
        <v>1</v>
      </c>
      <c r="AL564" s="18" t="s">
        <v>80</v>
      </c>
      <c r="AM564" s="88">
        <v>1.05</v>
      </c>
      <c r="AP564" s="18" t="s">
        <v>218</v>
      </c>
      <c r="AQ564" s="18" t="s">
        <v>82</v>
      </c>
      <c r="AS564" s="18">
        <v>3</v>
      </c>
      <c r="AT564" s="78" t="s">
        <v>305</v>
      </c>
      <c r="AU564" s="18">
        <v>0.8</v>
      </c>
      <c r="AW564" s="78" t="s">
        <v>2159</v>
      </c>
      <c r="AX564" s="85">
        <v>1</v>
      </c>
      <c r="AY564" s="78" t="s">
        <v>275</v>
      </c>
      <c r="BA564" s="19">
        <v>83607</v>
      </c>
      <c r="BB564" s="38">
        <v>1</v>
      </c>
      <c r="BC564" s="78" t="s">
        <v>85</v>
      </c>
      <c r="BD564" s="18" t="s">
        <v>86</v>
      </c>
      <c r="BE564" s="18" t="s">
        <v>87</v>
      </c>
      <c r="BG564" s="88">
        <v>1</v>
      </c>
      <c r="BH564" s="18">
        <v>1</v>
      </c>
      <c r="BI564" s="78" t="s">
        <v>88</v>
      </c>
      <c r="BJ564" s="78" t="s">
        <v>275</v>
      </c>
      <c r="BK564" s="18">
        <v>1</v>
      </c>
      <c r="BM564" s="18">
        <v>9.6</v>
      </c>
      <c r="BN564" s="18" t="s">
        <v>87</v>
      </c>
      <c r="FK564" s="18">
        <v>3</v>
      </c>
      <c r="FL564" s="78" t="s">
        <v>105</v>
      </c>
      <c r="FM564" s="18">
        <v>0.95</v>
      </c>
      <c r="FP564" s="95" t="s">
        <v>2107</v>
      </c>
    </row>
    <row r="565" spans="1:172" s="18" customFormat="1">
      <c r="A565" s="18" t="s">
        <v>2160</v>
      </c>
      <c r="B565" s="78" t="s">
        <v>2161</v>
      </c>
      <c r="C565" s="78" t="s">
        <v>2158</v>
      </c>
      <c r="D565" s="79">
        <v>42735</v>
      </c>
      <c r="E565" s="80"/>
      <c r="N565" s="18">
        <v>9.6</v>
      </c>
      <c r="Z565" s="85"/>
      <c r="AD565" s="78">
        <v>2</v>
      </c>
      <c r="AE565" s="78">
        <v>1</v>
      </c>
      <c r="AG565" s="78" t="s">
        <v>101</v>
      </c>
      <c r="AH565" s="78" t="s">
        <v>102</v>
      </c>
      <c r="AI565" s="78" t="s">
        <v>79</v>
      </c>
      <c r="AK565" s="18">
        <v>1</v>
      </c>
      <c r="AL565" s="18" t="s">
        <v>80</v>
      </c>
      <c r="AM565" s="88">
        <v>1.05</v>
      </c>
      <c r="AP565" s="18" t="s">
        <v>218</v>
      </c>
      <c r="AQ565" s="18" t="s">
        <v>82</v>
      </c>
      <c r="AS565" s="18">
        <v>3</v>
      </c>
      <c r="AT565" s="78" t="s">
        <v>305</v>
      </c>
      <c r="AU565" s="18">
        <v>0.8</v>
      </c>
      <c r="AW565" s="78" t="s">
        <v>2159</v>
      </c>
      <c r="AX565" s="85">
        <v>1</v>
      </c>
      <c r="AY565" s="78" t="s">
        <v>275</v>
      </c>
      <c r="BA565" s="19">
        <v>83607</v>
      </c>
      <c r="BB565" s="38">
        <v>1</v>
      </c>
      <c r="BC565" s="78" t="s">
        <v>85</v>
      </c>
      <c r="BD565" s="18" t="s">
        <v>86</v>
      </c>
      <c r="BE565" s="18" t="s">
        <v>87</v>
      </c>
      <c r="BG565" s="88">
        <v>1</v>
      </c>
      <c r="BH565" s="18">
        <v>1</v>
      </c>
      <c r="BI565" s="78" t="s">
        <v>88</v>
      </c>
      <c r="BJ565" s="78" t="s">
        <v>275</v>
      </c>
      <c r="BK565" s="18">
        <v>1</v>
      </c>
      <c r="BM565" s="18">
        <v>9.6</v>
      </c>
      <c r="BN565" s="18" t="s">
        <v>87</v>
      </c>
      <c r="FK565" s="18">
        <v>3</v>
      </c>
      <c r="FL565" s="78" t="s">
        <v>105</v>
      </c>
      <c r="FM565" s="18">
        <v>0.95</v>
      </c>
      <c r="FP565" s="95" t="s">
        <v>2107</v>
      </c>
    </row>
    <row r="566" spans="1:172" s="18" customFormat="1">
      <c r="A566" s="18" t="s">
        <v>2162</v>
      </c>
      <c r="B566" s="78" t="s">
        <v>2163</v>
      </c>
      <c r="C566" s="78" t="s">
        <v>2164</v>
      </c>
      <c r="D566" s="79">
        <v>42735</v>
      </c>
      <c r="E566" s="80"/>
      <c r="N566" s="18">
        <v>2.17</v>
      </c>
      <c r="Z566" s="85"/>
      <c r="AD566" s="78">
        <v>1</v>
      </c>
      <c r="AE566" s="78">
        <v>1.05</v>
      </c>
      <c r="AG566" s="78" t="s">
        <v>77</v>
      </c>
      <c r="AH566" s="78" t="s">
        <v>160</v>
      </c>
      <c r="AI566" s="78" t="s">
        <v>79</v>
      </c>
      <c r="AK566" s="18">
        <v>1</v>
      </c>
      <c r="AL566" s="18" t="s">
        <v>80</v>
      </c>
      <c r="AM566" s="88">
        <v>1.05</v>
      </c>
      <c r="AP566" s="18" t="s">
        <v>417</v>
      </c>
      <c r="AQ566" s="18" t="s">
        <v>82</v>
      </c>
      <c r="AS566" s="18">
        <v>3</v>
      </c>
      <c r="AT566" s="78" t="s">
        <v>305</v>
      </c>
      <c r="AU566" s="18">
        <v>0.8</v>
      </c>
      <c r="AW566" s="78" t="s">
        <v>2165</v>
      </c>
      <c r="AX566" s="85">
        <v>0.55000000000000004</v>
      </c>
      <c r="AY566" s="78" t="s">
        <v>2166</v>
      </c>
      <c r="BA566" s="19">
        <v>455244</v>
      </c>
      <c r="BB566" s="38">
        <v>1</v>
      </c>
      <c r="BC566" s="78" t="s">
        <v>85</v>
      </c>
      <c r="BD566" s="18" t="s">
        <v>86</v>
      </c>
      <c r="BE566" s="18" t="s">
        <v>87</v>
      </c>
      <c r="BG566" s="88">
        <v>1</v>
      </c>
      <c r="BH566" s="18">
        <v>2</v>
      </c>
      <c r="BI566" s="38" t="s">
        <v>274</v>
      </c>
      <c r="BJ566" s="78" t="s">
        <v>275</v>
      </c>
      <c r="BK566" s="18">
        <v>0.7</v>
      </c>
      <c r="BM566" s="18">
        <v>2.17</v>
      </c>
      <c r="BN566" s="18" t="s">
        <v>87</v>
      </c>
      <c r="FK566" s="18">
        <v>3</v>
      </c>
      <c r="FL566" s="37" t="s">
        <v>362</v>
      </c>
      <c r="FM566" s="18">
        <v>0.95</v>
      </c>
      <c r="FP566" s="95" t="s">
        <v>2136</v>
      </c>
    </row>
    <row r="567" spans="1:172" s="18" customFormat="1">
      <c r="A567" s="18" t="s">
        <v>2167</v>
      </c>
      <c r="B567" s="78" t="s">
        <v>2168</v>
      </c>
      <c r="C567" s="78" t="s">
        <v>2169</v>
      </c>
      <c r="D567" s="79">
        <v>42735</v>
      </c>
      <c r="E567" s="80"/>
      <c r="N567" s="18">
        <v>12.8</v>
      </c>
      <c r="Z567" s="85"/>
      <c r="AD567" s="78">
        <v>2</v>
      </c>
      <c r="AE567" s="78">
        <v>1</v>
      </c>
      <c r="AG567" s="78" t="s">
        <v>101</v>
      </c>
      <c r="AH567" s="78" t="s">
        <v>102</v>
      </c>
      <c r="AI567" s="78" t="s">
        <v>79</v>
      </c>
      <c r="AK567" s="18">
        <v>1</v>
      </c>
      <c r="AL567" s="18" t="s">
        <v>80</v>
      </c>
      <c r="AM567" s="88">
        <v>1.05</v>
      </c>
      <c r="AP567" s="18" t="s">
        <v>289</v>
      </c>
      <c r="AQ567" s="18" t="s">
        <v>82</v>
      </c>
      <c r="AS567" s="18">
        <v>3</v>
      </c>
      <c r="AT567" s="78" t="s">
        <v>305</v>
      </c>
      <c r="AU567" s="18">
        <v>0.8</v>
      </c>
      <c r="AW567" s="78" t="s">
        <v>2170</v>
      </c>
      <c r="AX567" s="85">
        <v>1</v>
      </c>
      <c r="AY567" s="78" t="s">
        <v>618</v>
      </c>
      <c r="BA567" s="19">
        <v>442962</v>
      </c>
      <c r="BB567" s="38">
        <v>1</v>
      </c>
      <c r="BC567" s="78" t="s">
        <v>85</v>
      </c>
      <c r="BD567" s="18" t="s">
        <v>86</v>
      </c>
      <c r="BE567" s="18" t="s">
        <v>87</v>
      </c>
      <c r="BG567" s="88">
        <v>1</v>
      </c>
      <c r="BH567" s="18">
        <v>1</v>
      </c>
      <c r="BI567" s="78" t="s">
        <v>88</v>
      </c>
      <c r="BJ567" s="78" t="s">
        <v>275</v>
      </c>
      <c r="BK567" s="18">
        <v>1</v>
      </c>
      <c r="BM567" s="18">
        <v>12.8</v>
      </c>
      <c r="BN567" s="18" t="s">
        <v>87</v>
      </c>
      <c r="FK567" s="18">
        <v>3</v>
      </c>
      <c r="FL567" s="78" t="s">
        <v>105</v>
      </c>
      <c r="FM567" s="18">
        <v>0.95</v>
      </c>
      <c r="FP567" s="95" t="s">
        <v>2136</v>
      </c>
    </row>
    <row r="568" spans="1:172" s="18" customFormat="1">
      <c r="A568" s="18" t="s">
        <v>2171</v>
      </c>
      <c r="B568" s="78" t="s">
        <v>2172</v>
      </c>
      <c r="C568" s="78" t="s">
        <v>2169</v>
      </c>
      <c r="D568" s="79">
        <v>42735</v>
      </c>
      <c r="E568" s="80"/>
      <c r="N568" s="18">
        <v>12.8</v>
      </c>
      <c r="Z568" s="85"/>
      <c r="AD568" s="78">
        <v>2</v>
      </c>
      <c r="AE568" s="78">
        <v>1</v>
      </c>
      <c r="AG568" s="78" t="s">
        <v>101</v>
      </c>
      <c r="AH568" s="78" t="s">
        <v>102</v>
      </c>
      <c r="AI568" s="78" t="s">
        <v>79</v>
      </c>
      <c r="AK568" s="18">
        <v>1</v>
      </c>
      <c r="AL568" s="18" t="s">
        <v>80</v>
      </c>
      <c r="AM568" s="88">
        <v>1.05</v>
      </c>
      <c r="AP568" s="18" t="s">
        <v>289</v>
      </c>
      <c r="AQ568" s="18" t="s">
        <v>82</v>
      </c>
      <c r="AS568" s="18">
        <v>3</v>
      </c>
      <c r="AT568" s="78" t="s">
        <v>305</v>
      </c>
      <c r="AU568" s="18">
        <v>0.8</v>
      </c>
      <c r="AW568" s="78" t="s">
        <v>2170</v>
      </c>
      <c r="AX568" s="85">
        <v>1</v>
      </c>
      <c r="AY568" s="78" t="s">
        <v>618</v>
      </c>
      <c r="BA568" s="19">
        <v>442962</v>
      </c>
      <c r="BB568" s="38">
        <v>1</v>
      </c>
      <c r="BC568" s="78" t="s">
        <v>85</v>
      </c>
      <c r="BD568" s="18" t="s">
        <v>86</v>
      </c>
      <c r="BE568" s="18" t="s">
        <v>87</v>
      </c>
      <c r="BG568" s="88">
        <v>1</v>
      </c>
      <c r="BH568" s="18">
        <v>1</v>
      </c>
      <c r="BI568" s="78" t="s">
        <v>88</v>
      </c>
      <c r="BJ568" s="78" t="s">
        <v>275</v>
      </c>
      <c r="BK568" s="18">
        <v>1</v>
      </c>
      <c r="BM568" s="18">
        <v>12.8</v>
      </c>
      <c r="BN568" s="18" t="s">
        <v>87</v>
      </c>
      <c r="FK568" s="18">
        <v>3</v>
      </c>
      <c r="FL568" s="78" t="s">
        <v>105</v>
      </c>
      <c r="FM568" s="18">
        <v>0.95</v>
      </c>
      <c r="FP568" s="95" t="s">
        <v>2136</v>
      </c>
    </row>
    <row r="569" spans="1:172" s="18" customFormat="1">
      <c r="A569" s="18" t="s">
        <v>2173</v>
      </c>
      <c r="B569" s="78" t="s">
        <v>2174</v>
      </c>
      <c r="C569" s="78" t="s">
        <v>2175</v>
      </c>
      <c r="D569" s="79">
        <v>42735</v>
      </c>
      <c r="E569" s="80"/>
      <c r="N569" s="18">
        <v>4</v>
      </c>
      <c r="Z569" s="85"/>
      <c r="AD569" s="78">
        <v>2</v>
      </c>
      <c r="AE569" s="78">
        <v>1</v>
      </c>
      <c r="AG569" s="78" t="s">
        <v>101</v>
      </c>
      <c r="AH569" s="78" t="s">
        <v>102</v>
      </c>
      <c r="AI569" s="78" t="s">
        <v>79</v>
      </c>
      <c r="AK569" s="18">
        <v>3</v>
      </c>
      <c r="AL569" s="18" t="s">
        <v>119</v>
      </c>
      <c r="AM569" s="88">
        <v>0.95</v>
      </c>
      <c r="AP569" s="18" t="s">
        <v>1399</v>
      </c>
      <c r="AQ569" s="18" t="s">
        <v>82</v>
      </c>
      <c r="AS569" s="18">
        <v>3</v>
      </c>
      <c r="AT569" s="78" t="s">
        <v>305</v>
      </c>
      <c r="AU569" s="18">
        <v>0.8</v>
      </c>
      <c r="AW569" s="78" t="s">
        <v>2176</v>
      </c>
      <c r="AX569" s="85">
        <v>1</v>
      </c>
      <c r="AY569" s="78" t="s">
        <v>643</v>
      </c>
      <c r="BA569" s="19">
        <v>14206</v>
      </c>
      <c r="BB569" s="38">
        <v>1</v>
      </c>
      <c r="BC569" s="78" t="s">
        <v>85</v>
      </c>
      <c r="BD569" s="18" t="s">
        <v>86</v>
      </c>
      <c r="BE569" s="18" t="s">
        <v>87</v>
      </c>
      <c r="BG569" s="88">
        <v>1</v>
      </c>
      <c r="BH569" s="18">
        <v>1</v>
      </c>
      <c r="BI569" s="78" t="s">
        <v>88</v>
      </c>
      <c r="BJ569" s="78" t="s">
        <v>275</v>
      </c>
      <c r="BK569" s="18">
        <v>1</v>
      </c>
      <c r="BM569" s="18">
        <v>4</v>
      </c>
      <c r="BN569" s="18" t="s">
        <v>87</v>
      </c>
      <c r="FK569" s="18">
        <v>3</v>
      </c>
      <c r="FL569" s="78" t="s">
        <v>105</v>
      </c>
      <c r="FM569" s="18">
        <v>0.95</v>
      </c>
      <c r="FP569" s="95" t="s">
        <v>2112</v>
      </c>
    </row>
    <row r="570" spans="1:172" s="18" customFormat="1">
      <c r="A570" s="18" t="s">
        <v>2177</v>
      </c>
      <c r="B570" s="78" t="s">
        <v>2178</v>
      </c>
      <c r="C570" s="78" t="s">
        <v>2175</v>
      </c>
      <c r="D570" s="79">
        <v>42735</v>
      </c>
      <c r="E570" s="80"/>
      <c r="N570" s="18">
        <v>4</v>
      </c>
      <c r="Z570" s="85"/>
      <c r="AD570" s="78">
        <v>2</v>
      </c>
      <c r="AE570" s="78">
        <v>1</v>
      </c>
      <c r="AG570" s="78" t="s">
        <v>101</v>
      </c>
      <c r="AH570" s="78" t="s">
        <v>102</v>
      </c>
      <c r="AI570" s="78" t="s">
        <v>79</v>
      </c>
      <c r="AK570" s="18">
        <v>3</v>
      </c>
      <c r="AL570" s="18" t="s">
        <v>119</v>
      </c>
      <c r="AM570" s="88">
        <v>0.95</v>
      </c>
      <c r="AP570" s="18" t="s">
        <v>1399</v>
      </c>
      <c r="AQ570" s="18" t="s">
        <v>82</v>
      </c>
      <c r="AS570" s="18">
        <v>3</v>
      </c>
      <c r="AT570" s="78" t="s">
        <v>305</v>
      </c>
      <c r="AU570" s="18">
        <v>0.8</v>
      </c>
      <c r="AW570" s="78" t="s">
        <v>2176</v>
      </c>
      <c r="AX570" s="85">
        <v>1</v>
      </c>
      <c r="AY570" s="78" t="s">
        <v>643</v>
      </c>
      <c r="BA570" s="19">
        <v>14206</v>
      </c>
      <c r="BB570" s="38">
        <v>1</v>
      </c>
      <c r="BC570" s="78" t="s">
        <v>85</v>
      </c>
      <c r="BD570" s="18" t="s">
        <v>86</v>
      </c>
      <c r="BE570" s="18" t="s">
        <v>87</v>
      </c>
      <c r="BG570" s="88">
        <v>1</v>
      </c>
      <c r="BH570" s="18">
        <v>1</v>
      </c>
      <c r="BI570" s="78" t="s">
        <v>88</v>
      </c>
      <c r="BJ570" s="78" t="s">
        <v>275</v>
      </c>
      <c r="BK570" s="18">
        <v>1</v>
      </c>
      <c r="BM570" s="18">
        <v>4</v>
      </c>
      <c r="BN570" s="18" t="s">
        <v>87</v>
      </c>
      <c r="FK570" s="18">
        <v>3</v>
      </c>
      <c r="FL570" s="78" t="s">
        <v>105</v>
      </c>
      <c r="FM570" s="18">
        <v>0.95</v>
      </c>
      <c r="FP570" s="95" t="s">
        <v>2112</v>
      </c>
    </row>
    <row r="571" spans="1:172" s="18" customFormat="1">
      <c r="A571" s="18" t="s">
        <v>2179</v>
      </c>
      <c r="B571" s="78" t="s">
        <v>2180</v>
      </c>
      <c r="C571" s="78" t="s">
        <v>2181</v>
      </c>
      <c r="D571" s="79">
        <v>42735</v>
      </c>
      <c r="E571" s="80"/>
      <c r="N571" s="18">
        <v>6</v>
      </c>
      <c r="Z571" s="85"/>
      <c r="AD571" s="78">
        <v>2</v>
      </c>
      <c r="AE571" s="78">
        <v>1</v>
      </c>
      <c r="AG571" s="78" t="s">
        <v>101</v>
      </c>
      <c r="AH571" s="78" t="s">
        <v>102</v>
      </c>
      <c r="AI571" s="78" t="s">
        <v>79</v>
      </c>
      <c r="AK571" s="18">
        <v>1</v>
      </c>
      <c r="AL571" s="18" t="s">
        <v>80</v>
      </c>
      <c r="AM571" s="88">
        <v>1.05</v>
      </c>
      <c r="AP571" s="18" t="s">
        <v>218</v>
      </c>
      <c r="AQ571" s="18" t="s">
        <v>82</v>
      </c>
      <c r="AS571" s="18">
        <v>5</v>
      </c>
      <c r="AT571" s="78" t="s">
        <v>515</v>
      </c>
      <c r="AU571" s="18">
        <v>0.6</v>
      </c>
      <c r="AW571" s="78" t="s">
        <v>2182</v>
      </c>
      <c r="AX571" s="85"/>
      <c r="BA571" s="19">
        <v>209863</v>
      </c>
      <c r="BB571" s="38">
        <v>1</v>
      </c>
      <c r="BC571" s="78" t="s">
        <v>85</v>
      </c>
      <c r="BD571" s="18" t="s">
        <v>86</v>
      </c>
      <c r="BE571" s="18" t="s">
        <v>87</v>
      </c>
      <c r="BG571" s="88">
        <v>1</v>
      </c>
      <c r="BH571" s="18">
        <v>1</v>
      </c>
      <c r="BI571" s="78" t="s">
        <v>7923</v>
      </c>
      <c r="BJ571" s="78" t="s">
        <v>1078</v>
      </c>
      <c r="BK571" s="18">
        <v>1</v>
      </c>
      <c r="BM571" s="18">
        <v>6</v>
      </c>
      <c r="BN571" s="18" t="s">
        <v>87</v>
      </c>
      <c r="FK571" s="18">
        <v>3</v>
      </c>
      <c r="FL571" s="78" t="s">
        <v>105</v>
      </c>
      <c r="FM571" s="18">
        <v>0.95</v>
      </c>
      <c r="FP571" s="95" t="s">
        <v>2183</v>
      </c>
    </row>
    <row r="572" spans="1:172" s="18" customFormat="1">
      <c r="A572" s="18" t="s">
        <v>2184</v>
      </c>
      <c r="B572" s="78" t="s">
        <v>2185</v>
      </c>
      <c r="C572" s="78" t="s">
        <v>2186</v>
      </c>
      <c r="D572" s="79">
        <v>42735</v>
      </c>
      <c r="E572" s="80"/>
      <c r="N572" s="18">
        <v>12.8</v>
      </c>
      <c r="Z572" s="85"/>
      <c r="AD572" s="78">
        <v>2</v>
      </c>
      <c r="AE572" s="78">
        <v>1</v>
      </c>
      <c r="AG572" s="78" t="s">
        <v>101</v>
      </c>
      <c r="AH572" s="78" t="s">
        <v>102</v>
      </c>
      <c r="AI572" s="78" t="s">
        <v>79</v>
      </c>
      <c r="AK572" s="18">
        <v>2</v>
      </c>
      <c r="AL572" s="18" t="s">
        <v>132</v>
      </c>
      <c r="AM572" s="88">
        <v>1</v>
      </c>
      <c r="AP572" s="18" t="s">
        <v>205</v>
      </c>
      <c r="AQ572" s="18" t="s">
        <v>82</v>
      </c>
      <c r="AS572" s="18">
        <v>3</v>
      </c>
      <c r="AT572" s="78" t="s">
        <v>305</v>
      </c>
      <c r="AU572" s="18">
        <v>0.8</v>
      </c>
      <c r="AW572" s="78" t="s">
        <v>2187</v>
      </c>
      <c r="AX572" s="85">
        <v>1</v>
      </c>
      <c r="AY572" s="78" t="s">
        <v>617</v>
      </c>
      <c r="BA572" s="19">
        <v>90589</v>
      </c>
      <c r="BB572" s="38">
        <v>1</v>
      </c>
      <c r="BC572" s="78" t="s">
        <v>85</v>
      </c>
      <c r="BD572" s="18" t="s">
        <v>86</v>
      </c>
      <c r="BE572" s="18" t="s">
        <v>87</v>
      </c>
      <c r="BG572" s="88">
        <v>1</v>
      </c>
      <c r="BH572" s="18">
        <v>1</v>
      </c>
      <c r="BI572" s="38" t="s">
        <v>377</v>
      </c>
      <c r="BJ572" s="78" t="s">
        <v>275</v>
      </c>
      <c r="BK572" s="18">
        <v>1</v>
      </c>
      <c r="BM572" s="18">
        <v>12.8</v>
      </c>
      <c r="BN572" s="18" t="s">
        <v>87</v>
      </c>
      <c r="FK572" s="18">
        <v>3</v>
      </c>
      <c r="FL572" s="78" t="s">
        <v>105</v>
      </c>
      <c r="FM572" s="18">
        <v>0.95</v>
      </c>
      <c r="FP572" s="95" t="s">
        <v>2188</v>
      </c>
    </row>
    <row r="573" spans="1:172" s="18" customFormat="1">
      <c r="A573" s="18" t="s">
        <v>2189</v>
      </c>
      <c r="B573" s="78" t="s">
        <v>2190</v>
      </c>
      <c r="C573" s="78" t="s">
        <v>2186</v>
      </c>
      <c r="D573" s="79">
        <v>42735</v>
      </c>
      <c r="E573" s="80"/>
      <c r="N573" s="18">
        <v>12.8</v>
      </c>
      <c r="Z573" s="85"/>
      <c r="AD573" s="78">
        <v>2</v>
      </c>
      <c r="AE573" s="78">
        <v>1</v>
      </c>
      <c r="AG573" s="78" t="s">
        <v>101</v>
      </c>
      <c r="AH573" s="78" t="s">
        <v>102</v>
      </c>
      <c r="AI573" s="78" t="s">
        <v>79</v>
      </c>
      <c r="AK573" s="18">
        <v>2</v>
      </c>
      <c r="AL573" s="18" t="s">
        <v>132</v>
      </c>
      <c r="AM573" s="88">
        <v>1</v>
      </c>
      <c r="AP573" s="18" t="s">
        <v>205</v>
      </c>
      <c r="AQ573" s="18" t="s">
        <v>82</v>
      </c>
      <c r="AS573" s="18">
        <v>3</v>
      </c>
      <c r="AT573" s="78" t="s">
        <v>305</v>
      </c>
      <c r="AU573" s="18">
        <v>0.8</v>
      </c>
      <c r="AW573" s="78" t="s">
        <v>2187</v>
      </c>
      <c r="AX573" s="85">
        <v>1</v>
      </c>
      <c r="AY573" s="78" t="s">
        <v>617</v>
      </c>
      <c r="BA573" s="19">
        <v>90589</v>
      </c>
      <c r="BB573" s="38">
        <v>1</v>
      </c>
      <c r="BC573" s="78" t="s">
        <v>85</v>
      </c>
      <c r="BD573" s="18" t="s">
        <v>86</v>
      </c>
      <c r="BE573" s="18" t="s">
        <v>87</v>
      </c>
      <c r="BG573" s="88">
        <v>1</v>
      </c>
      <c r="BH573" s="18">
        <v>1</v>
      </c>
      <c r="BI573" s="38" t="s">
        <v>377</v>
      </c>
      <c r="BJ573" s="78" t="s">
        <v>275</v>
      </c>
      <c r="BK573" s="18">
        <v>1</v>
      </c>
      <c r="BM573" s="18">
        <v>12.8</v>
      </c>
      <c r="BN573" s="18" t="s">
        <v>87</v>
      </c>
      <c r="FK573" s="18">
        <v>3</v>
      </c>
      <c r="FL573" s="78" t="s">
        <v>105</v>
      </c>
      <c r="FM573" s="18">
        <v>0.95</v>
      </c>
      <c r="FP573" s="95" t="s">
        <v>2188</v>
      </c>
    </row>
    <row r="574" spans="1:172" s="18" customFormat="1">
      <c r="A574" s="18" t="s">
        <v>2191</v>
      </c>
      <c r="B574" s="78" t="s">
        <v>2192</v>
      </c>
      <c r="C574" s="78" t="s">
        <v>2193</v>
      </c>
      <c r="D574" s="79">
        <v>42735</v>
      </c>
      <c r="E574" s="80"/>
      <c r="N574" s="18">
        <v>6.4</v>
      </c>
      <c r="Z574" s="85"/>
      <c r="AD574" s="78">
        <v>2</v>
      </c>
      <c r="AE574" s="78">
        <v>1</v>
      </c>
      <c r="AG574" s="78" t="s">
        <v>101</v>
      </c>
      <c r="AH574" s="78" t="s">
        <v>102</v>
      </c>
      <c r="AI574" s="78" t="s">
        <v>79</v>
      </c>
      <c r="AK574" s="18">
        <v>2</v>
      </c>
      <c r="AL574" s="18" t="s">
        <v>132</v>
      </c>
      <c r="AM574" s="88">
        <v>1</v>
      </c>
      <c r="AP574" s="18" t="s">
        <v>161</v>
      </c>
      <c r="AQ574" s="18" t="s">
        <v>82</v>
      </c>
      <c r="AS574" s="18">
        <v>5</v>
      </c>
      <c r="AT574" s="78" t="s">
        <v>211</v>
      </c>
      <c r="AU574" s="18">
        <v>0.6</v>
      </c>
      <c r="AW574" s="78" t="s">
        <v>2194</v>
      </c>
      <c r="AX574" s="85">
        <v>0.19945984999999999</v>
      </c>
      <c r="AY574" s="78" t="s">
        <v>275</v>
      </c>
      <c r="BA574" s="19">
        <v>358877</v>
      </c>
      <c r="BB574" s="38">
        <v>1</v>
      </c>
      <c r="BC574" s="78" t="s">
        <v>85</v>
      </c>
      <c r="BD574" s="18" t="s">
        <v>86</v>
      </c>
      <c r="BE574" s="18" t="s">
        <v>87</v>
      </c>
      <c r="BG574" s="88">
        <v>1</v>
      </c>
      <c r="BH574" s="18">
        <v>1</v>
      </c>
      <c r="BI574" s="78" t="s">
        <v>88</v>
      </c>
      <c r="BJ574" s="78" t="s">
        <v>275</v>
      </c>
      <c r="BK574" s="18">
        <v>1</v>
      </c>
      <c r="BM574" s="18">
        <v>6.4</v>
      </c>
      <c r="BN574" s="18" t="s">
        <v>87</v>
      </c>
      <c r="FK574" s="18">
        <v>3</v>
      </c>
      <c r="FL574" s="78" t="s">
        <v>105</v>
      </c>
      <c r="FM574" s="18">
        <v>0.95</v>
      </c>
      <c r="FP574" s="95" t="s">
        <v>2195</v>
      </c>
    </row>
    <row r="575" spans="1:172" s="18" customFormat="1">
      <c r="A575" s="18" t="s">
        <v>2196</v>
      </c>
      <c r="B575" s="78" t="s">
        <v>2197</v>
      </c>
      <c r="C575" s="78" t="s">
        <v>2193</v>
      </c>
      <c r="D575" s="79">
        <v>42735</v>
      </c>
      <c r="E575" s="80"/>
      <c r="N575" s="18">
        <v>6.4</v>
      </c>
      <c r="Z575" s="85"/>
      <c r="AD575" s="78">
        <v>2</v>
      </c>
      <c r="AE575" s="78">
        <v>1</v>
      </c>
      <c r="AG575" s="78" t="s">
        <v>101</v>
      </c>
      <c r="AH575" s="78" t="s">
        <v>102</v>
      </c>
      <c r="AI575" s="78" t="s">
        <v>79</v>
      </c>
      <c r="AK575" s="18">
        <v>2</v>
      </c>
      <c r="AL575" s="18" t="s">
        <v>132</v>
      </c>
      <c r="AM575" s="88">
        <v>1</v>
      </c>
      <c r="AP575" s="18" t="s">
        <v>161</v>
      </c>
      <c r="AQ575" s="18" t="s">
        <v>82</v>
      </c>
      <c r="AS575" s="18">
        <v>5</v>
      </c>
      <c r="AT575" s="78" t="s">
        <v>211</v>
      </c>
      <c r="AU575" s="18">
        <v>0.6</v>
      </c>
      <c r="AW575" s="78" t="s">
        <v>2194</v>
      </c>
      <c r="AX575" s="85">
        <v>0.19945984999999999</v>
      </c>
      <c r="AY575" s="78" t="s">
        <v>275</v>
      </c>
      <c r="BA575" s="19">
        <v>358877</v>
      </c>
      <c r="BB575" s="38">
        <v>1</v>
      </c>
      <c r="BC575" s="78" t="s">
        <v>85</v>
      </c>
      <c r="BD575" s="18" t="s">
        <v>86</v>
      </c>
      <c r="BE575" s="18" t="s">
        <v>87</v>
      </c>
      <c r="BG575" s="88">
        <v>1</v>
      </c>
      <c r="BH575" s="18">
        <v>1</v>
      </c>
      <c r="BI575" s="78" t="s">
        <v>88</v>
      </c>
      <c r="BJ575" s="78" t="s">
        <v>275</v>
      </c>
      <c r="BK575" s="18">
        <v>1</v>
      </c>
      <c r="BM575" s="18">
        <v>6.4</v>
      </c>
      <c r="BN575" s="18" t="s">
        <v>87</v>
      </c>
      <c r="FK575" s="18">
        <v>3</v>
      </c>
      <c r="FL575" s="78" t="s">
        <v>105</v>
      </c>
      <c r="FM575" s="18">
        <v>0.95</v>
      </c>
      <c r="FP575" s="95" t="s">
        <v>2195</v>
      </c>
    </row>
    <row r="576" spans="1:172" s="18" customFormat="1">
      <c r="A576" s="18" t="s">
        <v>2198</v>
      </c>
      <c r="B576" s="78" t="s">
        <v>2199</v>
      </c>
      <c r="C576" s="78" t="s">
        <v>1682</v>
      </c>
      <c r="D576" s="79">
        <v>42735</v>
      </c>
      <c r="E576" s="80"/>
      <c r="N576" s="18">
        <v>4</v>
      </c>
      <c r="Z576" s="85"/>
      <c r="AD576" s="78">
        <v>1</v>
      </c>
      <c r="AE576" s="78">
        <v>1.05</v>
      </c>
      <c r="AG576" s="78" t="s">
        <v>77</v>
      </c>
      <c r="AH576" s="78" t="s">
        <v>78</v>
      </c>
      <c r="AI576" s="78" t="s">
        <v>79</v>
      </c>
      <c r="AK576" s="18">
        <v>3</v>
      </c>
      <c r="AL576" s="18" t="s">
        <v>119</v>
      </c>
      <c r="AM576" s="88">
        <v>0.95</v>
      </c>
      <c r="AP576" s="18" t="s">
        <v>514</v>
      </c>
      <c r="AQ576" s="18" t="s">
        <v>82</v>
      </c>
      <c r="AS576" s="18">
        <v>2</v>
      </c>
      <c r="AT576" s="78" t="s">
        <v>83</v>
      </c>
      <c r="AU576" s="18">
        <v>0.9</v>
      </c>
      <c r="AW576" s="78" t="s">
        <v>199</v>
      </c>
      <c r="AX576" s="85"/>
      <c r="BA576" s="19">
        <v>133175</v>
      </c>
      <c r="BB576" s="38">
        <v>1</v>
      </c>
      <c r="BC576" s="78" t="s">
        <v>85</v>
      </c>
      <c r="BD576" s="18" t="s">
        <v>86</v>
      </c>
      <c r="BE576" s="18" t="s">
        <v>87</v>
      </c>
      <c r="BG576" s="88">
        <v>1</v>
      </c>
      <c r="BH576" s="18">
        <v>2</v>
      </c>
      <c r="BI576" s="38" t="s">
        <v>274</v>
      </c>
      <c r="BJ576" s="78" t="s">
        <v>275</v>
      </c>
      <c r="BK576" s="18">
        <v>0.7</v>
      </c>
      <c r="BM576" s="18">
        <v>4</v>
      </c>
      <c r="BN576" s="18" t="s">
        <v>87</v>
      </c>
      <c r="FK576" s="18">
        <v>3</v>
      </c>
      <c r="FL576" s="78" t="s">
        <v>1684</v>
      </c>
      <c r="FM576" s="18">
        <v>0.95</v>
      </c>
      <c r="FP576" s="95" t="s">
        <v>2200</v>
      </c>
    </row>
    <row r="577" spans="1:172" s="18" customFormat="1">
      <c r="A577" s="18" t="s">
        <v>2201</v>
      </c>
      <c r="B577" s="78" t="s">
        <v>2202</v>
      </c>
      <c r="C577" s="78" t="s">
        <v>2203</v>
      </c>
      <c r="D577" s="79">
        <v>42735</v>
      </c>
      <c r="E577" s="80"/>
      <c r="N577" s="18">
        <v>6</v>
      </c>
      <c r="Z577" s="85"/>
      <c r="AD577" s="78">
        <v>1</v>
      </c>
      <c r="AE577" s="78">
        <v>1.05</v>
      </c>
      <c r="AG577" s="78" t="s">
        <v>77</v>
      </c>
      <c r="AH577" s="78" t="s">
        <v>125</v>
      </c>
      <c r="AI577" s="78" t="s">
        <v>79</v>
      </c>
      <c r="AK577" s="18">
        <v>2</v>
      </c>
      <c r="AL577" s="18" t="s">
        <v>132</v>
      </c>
      <c r="AM577" s="88">
        <v>1</v>
      </c>
      <c r="AP577" s="18" t="s">
        <v>161</v>
      </c>
      <c r="AQ577" s="18" t="s">
        <v>82</v>
      </c>
      <c r="AS577" s="18">
        <v>3</v>
      </c>
      <c r="AT577" s="78" t="s">
        <v>305</v>
      </c>
      <c r="AU577" s="18">
        <v>0.8</v>
      </c>
      <c r="AW577" s="78" t="s">
        <v>1198</v>
      </c>
      <c r="AX577" s="85">
        <v>1</v>
      </c>
      <c r="AY577" s="78" t="s">
        <v>617</v>
      </c>
      <c r="BA577" s="19">
        <v>445406</v>
      </c>
      <c r="BB577" s="38">
        <v>1</v>
      </c>
      <c r="BC577" s="78" t="s">
        <v>85</v>
      </c>
      <c r="BD577" s="18" t="s">
        <v>86</v>
      </c>
      <c r="BE577" s="18" t="s">
        <v>87</v>
      </c>
      <c r="BG577" s="88">
        <v>1</v>
      </c>
      <c r="BH577" s="18">
        <v>1</v>
      </c>
      <c r="BI577" s="78" t="s">
        <v>88</v>
      </c>
      <c r="BJ577" s="78" t="s">
        <v>275</v>
      </c>
      <c r="BK577" s="18">
        <v>1</v>
      </c>
      <c r="BM577" s="18">
        <v>6</v>
      </c>
      <c r="BN577" s="18" t="s">
        <v>87</v>
      </c>
      <c r="FK577" s="18">
        <v>3</v>
      </c>
      <c r="FL577" s="37" t="s">
        <v>89</v>
      </c>
      <c r="FM577" s="18">
        <v>0.95</v>
      </c>
      <c r="FP577" s="95" t="s">
        <v>2204</v>
      </c>
    </row>
    <row r="578" spans="1:172" s="18" customFormat="1">
      <c r="A578" s="18" t="s">
        <v>2205</v>
      </c>
      <c r="B578" s="78" t="s">
        <v>2206</v>
      </c>
      <c r="C578" s="78" t="s">
        <v>2203</v>
      </c>
      <c r="D578" s="79">
        <v>42735</v>
      </c>
      <c r="E578" s="80"/>
      <c r="N578" s="18">
        <v>6</v>
      </c>
      <c r="Z578" s="85"/>
      <c r="AD578" s="78">
        <v>1</v>
      </c>
      <c r="AE578" s="78">
        <v>1.05</v>
      </c>
      <c r="AG578" s="78" t="s">
        <v>77</v>
      </c>
      <c r="AH578" s="78" t="s">
        <v>125</v>
      </c>
      <c r="AI578" s="78" t="s">
        <v>79</v>
      </c>
      <c r="AK578" s="18">
        <v>2</v>
      </c>
      <c r="AL578" s="18" t="s">
        <v>132</v>
      </c>
      <c r="AM578" s="88">
        <v>1</v>
      </c>
      <c r="AP578" s="18" t="s">
        <v>161</v>
      </c>
      <c r="AQ578" s="18" t="s">
        <v>82</v>
      </c>
      <c r="AS578" s="18">
        <v>3</v>
      </c>
      <c r="AT578" s="78" t="s">
        <v>305</v>
      </c>
      <c r="AU578" s="18">
        <v>0.8</v>
      </c>
      <c r="AW578" s="78" t="s">
        <v>1198</v>
      </c>
      <c r="AX578" s="85">
        <v>1</v>
      </c>
      <c r="AY578" s="78" t="s">
        <v>617</v>
      </c>
      <c r="BA578" s="19">
        <v>445406</v>
      </c>
      <c r="BB578" s="38">
        <v>1</v>
      </c>
      <c r="BC578" s="78" t="s">
        <v>85</v>
      </c>
      <c r="BD578" s="18" t="s">
        <v>86</v>
      </c>
      <c r="BE578" s="18" t="s">
        <v>87</v>
      </c>
      <c r="BG578" s="88">
        <v>1</v>
      </c>
      <c r="BH578" s="18">
        <v>1</v>
      </c>
      <c r="BI578" s="78" t="s">
        <v>88</v>
      </c>
      <c r="BJ578" s="78" t="s">
        <v>275</v>
      </c>
      <c r="BK578" s="18">
        <v>1</v>
      </c>
      <c r="BM578" s="18">
        <v>6</v>
      </c>
      <c r="BN578" s="18" t="s">
        <v>87</v>
      </c>
      <c r="FK578" s="18">
        <v>3</v>
      </c>
      <c r="FL578" s="37" t="s">
        <v>89</v>
      </c>
      <c r="FM578" s="18">
        <v>0.95</v>
      </c>
      <c r="FP578" s="95" t="s">
        <v>2204</v>
      </c>
    </row>
    <row r="579" spans="1:172" s="18" customFormat="1">
      <c r="A579" s="18" t="s">
        <v>2207</v>
      </c>
      <c r="B579" s="78" t="s">
        <v>2208</v>
      </c>
      <c r="C579" s="78" t="s">
        <v>2209</v>
      </c>
      <c r="D579" s="79">
        <v>42735</v>
      </c>
      <c r="E579" s="80"/>
      <c r="N579" s="18">
        <v>4.8</v>
      </c>
      <c r="Z579" s="85"/>
      <c r="AD579" s="78">
        <v>2</v>
      </c>
      <c r="AE579" s="78">
        <v>1</v>
      </c>
      <c r="AG579" s="78" t="s">
        <v>101</v>
      </c>
      <c r="AH579" s="78" t="s">
        <v>102</v>
      </c>
      <c r="AI579" s="78" t="s">
        <v>79</v>
      </c>
      <c r="AK579" s="18">
        <v>2</v>
      </c>
      <c r="AL579" s="18" t="s">
        <v>132</v>
      </c>
      <c r="AM579" s="88">
        <v>1</v>
      </c>
      <c r="AP579" s="18" t="s">
        <v>341</v>
      </c>
      <c r="AQ579" s="18" t="s">
        <v>82</v>
      </c>
      <c r="AS579" s="18">
        <v>5</v>
      </c>
      <c r="AT579" s="78" t="s">
        <v>515</v>
      </c>
      <c r="AU579" s="18">
        <v>0.6</v>
      </c>
      <c r="AW579" s="78" t="s">
        <v>710</v>
      </c>
      <c r="AX579" s="85"/>
      <c r="BA579" s="19">
        <v>363574</v>
      </c>
      <c r="BB579" s="38">
        <v>1</v>
      </c>
      <c r="BC579" s="78" t="s">
        <v>85</v>
      </c>
      <c r="BD579" s="18" t="s">
        <v>86</v>
      </c>
      <c r="BE579" s="18" t="s">
        <v>87</v>
      </c>
      <c r="BG579" s="88">
        <v>1</v>
      </c>
      <c r="BH579" s="18">
        <v>1</v>
      </c>
      <c r="BI579" s="78" t="s">
        <v>7923</v>
      </c>
      <c r="BJ579" s="78" t="s">
        <v>893</v>
      </c>
      <c r="BK579" s="18">
        <v>1</v>
      </c>
      <c r="BM579" s="18">
        <v>4.8</v>
      </c>
      <c r="BN579" s="18" t="s">
        <v>87</v>
      </c>
      <c r="FK579" s="18">
        <v>3</v>
      </c>
      <c r="FL579" s="78" t="s">
        <v>105</v>
      </c>
      <c r="FM579" s="18">
        <v>0.95</v>
      </c>
      <c r="FP579" s="95" t="s">
        <v>2210</v>
      </c>
    </row>
    <row r="580" spans="1:172" s="18" customFormat="1">
      <c r="A580" s="18" t="s">
        <v>2211</v>
      </c>
      <c r="B580" s="78" t="s">
        <v>2212</v>
      </c>
      <c r="C580" s="78" t="s">
        <v>2209</v>
      </c>
      <c r="D580" s="79">
        <v>42735</v>
      </c>
      <c r="E580" s="80"/>
      <c r="N580" s="18">
        <v>4.8</v>
      </c>
      <c r="Z580" s="85"/>
      <c r="AD580" s="78">
        <v>2</v>
      </c>
      <c r="AE580" s="78">
        <v>1</v>
      </c>
      <c r="AG580" s="78" t="s">
        <v>101</v>
      </c>
      <c r="AH580" s="78" t="s">
        <v>102</v>
      </c>
      <c r="AI580" s="78" t="s">
        <v>79</v>
      </c>
      <c r="AK580" s="18">
        <v>2</v>
      </c>
      <c r="AL580" s="18" t="s">
        <v>132</v>
      </c>
      <c r="AM580" s="88">
        <v>1</v>
      </c>
      <c r="AP580" s="18" t="s">
        <v>341</v>
      </c>
      <c r="AQ580" s="18" t="s">
        <v>82</v>
      </c>
      <c r="AS580" s="18">
        <v>5</v>
      </c>
      <c r="AT580" s="78" t="s">
        <v>515</v>
      </c>
      <c r="AU580" s="18">
        <v>0.6</v>
      </c>
      <c r="AW580" s="78" t="s">
        <v>710</v>
      </c>
      <c r="AX580" s="85"/>
      <c r="BA580" s="19">
        <v>363574</v>
      </c>
      <c r="BB580" s="38">
        <v>1</v>
      </c>
      <c r="BC580" s="78" t="s">
        <v>85</v>
      </c>
      <c r="BD580" s="18" t="s">
        <v>86</v>
      </c>
      <c r="BE580" s="18" t="s">
        <v>87</v>
      </c>
      <c r="BG580" s="88">
        <v>1</v>
      </c>
      <c r="BH580" s="18">
        <v>1</v>
      </c>
      <c r="BI580" s="78" t="s">
        <v>7923</v>
      </c>
      <c r="BJ580" s="78" t="s">
        <v>893</v>
      </c>
      <c r="BK580" s="18">
        <v>1</v>
      </c>
      <c r="BM580" s="18">
        <v>4.8</v>
      </c>
      <c r="BN580" s="18" t="s">
        <v>87</v>
      </c>
      <c r="FK580" s="18">
        <v>3</v>
      </c>
      <c r="FL580" s="78" t="s">
        <v>105</v>
      </c>
      <c r="FM580" s="18">
        <v>0.95</v>
      </c>
      <c r="FP580" s="95" t="s">
        <v>2210</v>
      </c>
    </row>
    <row r="581" spans="1:172" s="18" customFormat="1">
      <c r="A581" s="18" t="s">
        <v>2213</v>
      </c>
      <c r="B581" s="78" t="s">
        <v>2214</v>
      </c>
      <c r="C581" s="78" t="s">
        <v>2215</v>
      </c>
      <c r="D581" s="79">
        <v>42735</v>
      </c>
      <c r="E581" s="80"/>
      <c r="N581" s="18">
        <v>15</v>
      </c>
      <c r="Z581" s="85"/>
      <c r="AD581" s="78">
        <v>2</v>
      </c>
      <c r="AE581" s="78">
        <v>1</v>
      </c>
      <c r="AG581" s="78" t="s">
        <v>101</v>
      </c>
      <c r="AH581" s="78" t="s">
        <v>427</v>
      </c>
      <c r="AI581" s="78" t="s">
        <v>79</v>
      </c>
      <c r="AK581" s="18">
        <v>2</v>
      </c>
      <c r="AL581" s="18" t="s">
        <v>132</v>
      </c>
      <c r="AM581" s="88">
        <v>1</v>
      </c>
      <c r="AP581" s="18" t="s">
        <v>205</v>
      </c>
      <c r="AQ581" s="18" t="s">
        <v>82</v>
      </c>
      <c r="AS581" s="18">
        <v>3</v>
      </c>
      <c r="AT581" s="78" t="s">
        <v>305</v>
      </c>
      <c r="AU581" s="18">
        <v>0.8</v>
      </c>
      <c r="AW581" s="78" t="s">
        <v>2216</v>
      </c>
      <c r="AX581" s="85">
        <v>1</v>
      </c>
      <c r="AY581" s="78" t="s">
        <v>2217</v>
      </c>
      <c r="BA581" s="19">
        <v>79079</v>
      </c>
      <c r="BB581" s="38">
        <v>1</v>
      </c>
      <c r="BC581" s="78" t="s">
        <v>85</v>
      </c>
      <c r="BD581" s="18" t="s">
        <v>86</v>
      </c>
      <c r="BE581" s="18" t="s">
        <v>87</v>
      </c>
      <c r="BG581" s="88">
        <v>1</v>
      </c>
      <c r="BH581" s="18">
        <v>2</v>
      </c>
      <c r="BI581" s="38" t="s">
        <v>274</v>
      </c>
      <c r="BJ581" s="78" t="s">
        <v>275</v>
      </c>
      <c r="BK581" s="18">
        <v>0.7</v>
      </c>
      <c r="BM581" s="18">
        <v>15</v>
      </c>
      <c r="BN581" s="18" t="s">
        <v>87</v>
      </c>
      <c r="FK581" s="18">
        <v>3</v>
      </c>
      <c r="FL581" s="37" t="s">
        <v>362</v>
      </c>
      <c r="FM581" s="18">
        <v>0.95</v>
      </c>
      <c r="FP581" s="95" t="s">
        <v>2218</v>
      </c>
    </row>
    <row r="582" spans="1:172" s="18" customFormat="1">
      <c r="A582" s="18" t="s">
        <v>2219</v>
      </c>
      <c r="B582" s="78" t="s">
        <v>2220</v>
      </c>
      <c r="C582" s="78" t="s">
        <v>2221</v>
      </c>
      <c r="D582" s="79">
        <v>42735</v>
      </c>
      <c r="E582" s="80"/>
      <c r="N582" s="18">
        <v>8</v>
      </c>
      <c r="Z582" s="85"/>
      <c r="AD582" s="78">
        <v>2</v>
      </c>
      <c r="AE582" s="78">
        <v>1</v>
      </c>
      <c r="AG582" s="78" t="s">
        <v>101</v>
      </c>
      <c r="AH582" s="78" t="s">
        <v>102</v>
      </c>
      <c r="AI582" s="78" t="s">
        <v>79</v>
      </c>
      <c r="AK582" s="18">
        <v>3</v>
      </c>
      <c r="AL582" s="18" t="s">
        <v>119</v>
      </c>
      <c r="AM582" s="88">
        <v>0.95</v>
      </c>
      <c r="AP582" s="18" t="s">
        <v>194</v>
      </c>
      <c r="AQ582" s="18" t="s">
        <v>82</v>
      </c>
      <c r="AS582" s="18">
        <v>5</v>
      </c>
      <c r="AT582" s="78" t="s">
        <v>515</v>
      </c>
      <c r="AU582" s="18">
        <v>0.6</v>
      </c>
      <c r="AW582" s="78" t="s">
        <v>716</v>
      </c>
      <c r="AX582" s="85"/>
      <c r="BA582" s="19">
        <v>431272</v>
      </c>
      <c r="BB582" s="38">
        <v>1</v>
      </c>
      <c r="BC582" s="78" t="s">
        <v>85</v>
      </c>
      <c r="BD582" s="18" t="s">
        <v>86</v>
      </c>
      <c r="BE582" s="18" t="s">
        <v>87</v>
      </c>
      <c r="BG582" s="88">
        <v>1</v>
      </c>
      <c r="BH582" s="18">
        <v>1</v>
      </c>
      <c r="BI582" s="78" t="s">
        <v>7923</v>
      </c>
      <c r="BJ582" s="78" t="s">
        <v>618</v>
      </c>
      <c r="BK582" s="18">
        <v>1</v>
      </c>
      <c r="BM582" s="18">
        <v>8</v>
      </c>
      <c r="BN582" s="18" t="s">
        <v>87</v>
      </c>
      <c r="FK582" s="18">
        <v>3</v>
      </c>
      <c r="FL582" s="78" t="s">
        <v>105</v>
      </c>
      <c r="FM582" s="18">
        <v>0.95</v>
      </c>
      <c r="FP582" s="95" t="s">
        <v>2222</v>
      </c>
    </row>
    <row r="583" spans="1:172" s="18" customFormat="1">
      <c r="A583" s="18" t="s">
        <v>2223</v>
      </c>
      <c r="B583" s="78" t="s">
        <v>2224</v>
      </c>
      <c r="C583" s="78" t="s">
        <v>2221</v>
      </c>
      <c r="D583" s="79">
        <v>42735</v>
      </c>
      <c r="E583" s="80"/>
      <c r="N583" s="18">
        <v>8</v>
      </c>
      <c r="Z583" s="85"/>
      <c r="AD583" s="78">
        <v>2</v>
      </c>
      <c r="AE583" s="78">
        <v>1</v>
      </c>
      <c r="AG583" s="78" t="s">
        <v>101</v>
      </c>
      <c r="AH583" s="78" t="s">
        <v>102</v>
      </c>
      <c r="AI583" s="78" t="s">
        <v>79</v>
      </c>
      <c r="AK583" s="18">
        <v>3</v>
      </c>
      <c r="AL583" s="18" t="s">
        <v>119</v>
      </c>
      <c r="AM583" s="88">
        <v>0.95</v>
      </c>
      <c r="AP583" s="18" t="s">
        <v>194</v>
      </c>
      <c r="AQ583" s="18" t="s">
        <v>82</v>
      </c>
      <c r="AS583" s="18">
        <v>5</v>
      </c>
      <c r="AT583" s="78" t="s">
        <v>515</v>
      </c>
      <c r="AU583" s="18">
        <v>0.6</v>
      </c>
      <c r="AW583" s="78" t="s">
        <v>716</v>
      </c>
      <c r="AX583" s="85"/>
      <c r="BA583" s="19">
        <v>431272</v>
      </c>
      <c r="BB583" s="38">
        <v>1</v>
      </c>
      <c r="BC583" s="78" t="s">
        <v>85</v>
      </c>
      <c r="BD583" s="18" t="s">
        <v>86</v>
      </c>
      <c r="BE583" s="18" t="s">
        <v>87</v>
      </c>
      <c r="BG583" s="88">
        <v>1</v>
      </c>
      <c r="BH583" s="18">
        <v>1</v>
      </c>
      <c r="BI583" s="78" t="s">
        <v>7923</v>
      </c>
      <c r="BJ583" s="78" t="s">
        <v>618</v>
      </c>
      <c r="BK583" s="18">
        <v>1</v>
      </c>
      <c r="BM583" s="18">
        <v>8</v>
      </c>
      <c r="BN583" s="18" t="s">
        <v>87</v>
      </c>
      <c r="FK583" s="18">
        <v>3</v>
      </c>
      <c r="FL583" s="78" t="s">
        <v>105</v>
      </c>
      <c r="FM583" s="18">
        <v>0.95</v>
      </c>
      <c r="FP583" s="95" t="s">
        <v>2222</v>
      </c>
    </row>
    <row r="584" spans="1:172" s="18" customFormat="1">
      <c r="A584" s="18" t="s">
        <v>2225</v>
      </c>
      <c r="B584" s="78" t="s">
        <v>2226</v>
      </c>
      <c r="C584" s="78" t="s">
        <v>2227</v>
      </c>
      <c r="D584" s="79">
        <v>42735</v>
      </c>
      <c r="E584" s="80"/>
      <c r="N584" s="18">
        <v>7</v>
      </c>
      <c r="Z584" s="85"/>
      <c r="AD584" s="78">
        <v>3</v>
      </c>
      <c r="AE584" s="78">
        <v>0.9</v>
      </c>
      <c r="AG584" s="78" t="s">
        <v>117</v>
      </c>
      <c r="AH584" s="78" t="s">
        <v>248</v>
      </c>
      <c r="AI584" s="78" t="s">
        <v>79</v>
      </c>
      <c r="AK584" s="18">
        <v>1</v>
      </c>
      <c r="AL584" s="18" t="s">
        <v>80</v>
      </c>
      <c r="AM584" s="88">
        <v>1.05</v>
      </c>
      <c r="AP584" s="18" t="s">
        <v>224</v>
      </c>
      <c r="AQ584" s="18" t="s">
        <v>82</v>
      </c>
      <c r="AS584" s="18">
        <v>5</v>
      </c>
      <c r="AT584" s="78" t="s">
        <v>515</v>
      </c>
      <c r="AU584" s="18">
        <v>0.6</v>
      </c>
      <c r="AW584" s="78" t="s">
        <v>689</v>
      </c>
      <c r="AX584" s="43"/>
      <c r="BA584" s="19">
        <v>206352</v>
      </c>
      <c r="BB584" s="38">
        <v>1</v>
      </c>
      <c r="BC584" s="78" t="s">
        <v>85</v>
      </c>
      <c r="BD584" s="18" t="s">
        <v>86</v>
      </c>
      <c r="BE584" s="18" t="s">
        <v>87</v>
      </c>
      <c r="BG584" s="88">
        <v>1</v>
      </c>
      <c r="BH584" s="18">
        <v>1</v>
      </c>
      <c r="BI584" s="78" t="s">
        <v>88</v>
      </c>
      <c r="BK584" s="18">
        <v>1</v>
      </c>
      <c r="BM584" s="18">
        <v>7</v>
      </c>
      <c r="BN584" s="18" t="s">
        <v>87</v>
      </c>
      <c r="FK584" s="18">
        <v>3</v>
      </c>
      <c r="FL584" s="37" t="s">
        <v>89</v>
      </c>
      <c r="FM584" s="18">
        <v>0.95</v>
      </c>
      <c r="FP584" s="95" t="s">
        <v>2228</v>
      </c>
    </row>
    <row r="585" spans="1:172" s="18" customFormat="1">
      <c r="A585" s="18" t="s">
        <v>2229</v>
      </c>
      <c r="B585" s="78" t="s">
        <v>2230</v>
      </c>
      <c r="C585" s="78" t="s">
        <v>2231</v>
      </c>
      <c r="D585" s="79">
        <v>42735</v>
      </c>
      <c r="E585" s="80"/>
      <c r="N585" s="18">
        <v>7.5</v>
      </c>
      <c r="Z585" s="85"/>
      <c r="AD585" s="78">
        <v>2</v>
      </c>
      <c r="AE585" s="78">
        <v>1</v>
      </c>
      <c r="AG585" s="78" t="s">
        <v>101</v>
      </c>
      <c r="AH585" s="78" t="s">
        <v>745</v>
      </c>
      <c r="AI585" s="78" t="s">
        <v>79</v>
      </c>
      <c r="AK585" s="18">
        <v>1</v>
      </c>
      <c r="AL585" s="18" t="s">
        <v>80</v>
      </c>
      <c r="AM585" s="88">
        <v>1.05</v>
      </c>
      <c r="AP585" s="18" t="s">
        <v>81</v>
      </c>
      <c r="AQ585" s="18" t="s">
        <v>82</v>
      </c>
      <c r="AS585" s="18">
        <v>3</v>
      </c>
      <c r="AT585" s="78" t="s">
        <v>305</v>
      </c>
      <c r="AU585" s="18">
        <v>0.8</v>
      </c>
      <c r="AW585" s="78" t="s">
        <v>2232</v>
      </c>
      <c r="AX585" s="85">
        <v>1</v>
      </c>
      <c r="AY585" s="78" t="s">
        <v>517</v>
      </c>
      <c r="BA585" s="19">
        <v>206450</v>
      </c>
      <c r="BB585" s="38">
        <v>1</v>
      </c>
      <c r="BC585" s="78" t="s">
        <v>85</v>
      </c>
      <c r="BD585" s="18" t="s">
        <v>86</v>
      </c>
      <c r="BE585" s="18" t="s">
        <v>87</v>
      </c>
      <c r="BG585" s="88">
        <v>1</v>
      </c>
      <c r="BH585" s="18">
        <v>1</v>
      </c>
      <c r="BI585" s="78" t="s">
        <v>88</v>
      </c>
      <c r="BJ585" s="78" t="s">
        <v>275</v>
      </c>
      <c r="BK585" s="18">
        <v>1</v>
      </c>
      <c r="BM585" s="18">
        <v>7.5</v>
      </c>
      <c r="BN585" s="18" t="s">
        <v>87</v>
      </c>
      <c r="FK585" s="18">
        <v>3</v>
      </c>
      <c r="FL585" s="37" t="s">
        <v>362</v>
      </c>
      <c r="FM585" s="18">
        <v>0.95</v>
      </c>
      <c r="FP585" s="95" t="s">
        <v>2233</v>
      </c>
    </row>
    <row r="586" spans="1:172" s="18" customFormat="1">
      <c r="A586" s="18" t="s">
        <v>2234</v>
      </c>
      <c r="B586" s="78" t="s">
        <v>2235</v>
      </c>
      <c r="C586" s="78" t="s">
        <v>2236</v>
      </c>
      <c r="D586" s="79">
        <v>42735</v>
      </c>
      <c r="E586" s="80"/>
      <c r="N586" s="18">
        <v>20</v>
      </c>
      <c r="Z586" s="85"/>
      <c r="AD586" s="78">
        <v>3</v>
      </c>
      <c r="AE586" s="78">
        <v>0.9</v>
      </c>
      <c r="AG586" s="78" t="s">
        <v>117</v>
      </c>
      <c r="AH586" s="78" t="s">
        <v>118</v>
      </c>
      <c r="AI586" s="78" t="s">
        <v>79</v>
      </c>
      <c r="AK586" s="18">
        <v>2</v>
      </c>
      <c r="AL586" s="18" t="s">
        <v>132</v>
      </c>
      <c r="AM586" s="88">
        <v>1</v>
      </c>
      <c r="AP586" s="18" t="s">
        <v>161</v>
      </c>
      <c r="AQ586" s="18" t="s">
        <v>82</v>
      </c>
      <c r="AS586" s="18">
        <v>3</v>
      </c>
      <c r="AT586" s="78" t="s">
        <v>305</v>
      </c>
      <c r="AU586" s="18">
        <v>0.8</v>
      </c>
      <c r="AW586" s="78" t="s">
        <v>2237</v>
      </c>
      <c r="AX586" s="85">
        <v>0.7</v>
      </c>
      <c r="AY586" s="78" t="s">
        <v>2238</v>
      </c>
      <c r="BA586" s="19">
        <v>4771</v>
      </c>
      <c r="BB586" s="38">
        <v>1</v>
      </c>
      <c r="BC586" s="78" t="s">
        <v>85</v>
      </c>
      <c r="BD586" s="18" t="s">
        <v>86</v>
      </c>
      <c r="BE586" s="18" t="s">
        <v>87</v>
      </c>
      <c r="BG586" s="88">
        <v>1</v>
      </c>
      <c r="BH586" s="18">
        <v>1</v>
      </c>
      <c r="BI586" s="38" t="s">
        <v>377</v>
      </c>
      <c r="BJ586" s="78" t="s">
        <v>275</v>
      </c>
      <c r="BK586" s="18">
        <v>1</v>
      </c>
      <c r="BM586" s="18">
        <v>20</v>
      </c>
      <c r="BN586" s="18" t="s">
        <v>87</v>
      </c>
      <c r="FK586" s="18">
        <v>3</v>
      </c>
      <c r="FL586" s="37" t="s">
        <v>362</v>
      </c>
      <c r="FM586" s="18">
        <v>0.95</v>
      </c>
      <c r="FP586" s="95" t="s">
        <v>2239</v>
      </c>
    </row>
    <row r="587" spans="1:172" s="18" customFormat="1">
      <c r="A587" s="18" t="s">
        <v>2240</v>
      </c>
      <c r="B587" s="78" t="s">
        <v>2241</v>
      </c>
      <c r="C587" s="78" t="s">
        <v>2242</v>
      </c>
      <c r="D587" s="79">
        <v>42735</v>
      </c>
      <c r="E587" s="80"/>
      <c r="N587" s="18">
        <v>5</v>
      </c>
      <c r="Z587" s="85"/>
      <c r="AD587" s="78">
        <v>2</v>
      </c>
      <c r="AE587" s="78">
        <v>1</v>
      </c>
      <c r="AG587" s="78" t="s">
        <v>101</v>
      </c>
      <c r="AH587" s="78" t="s">
        <v>239</v>
      </c>
      <c r="AI587" s="78" t="s">
        <v>79</v>
      </c>
      <c r="AK587" s="18">
        <v>2</v>
      </c>
      <c r="AL587" s="18" t="s">
        <v>132</v>
      </c>
      <c r="AM587" s="88">
        <v>1</v>
      </c>
      <c r="AP587" s="18" t="s">
        <v>133</v>
      </c>
      <c r="AQ587" s="18" t="s">
        <v>82</v>
      </c>
      <c r="AS587" s="18">
        <v>7</v>
      </c>
      <c r="AT587" s="78" t="s">
        <v>649</v>
      </c>
      <c r="AU587" s="18">
        <v>0.2</v>
      </c>
      <c r="AW587" s="78" t="s">
        <v>650</v>
      </c>
      <c r="AX587" s="43"/>
      <c r="BA587" s="19">
        <v>298463</v>
      </c>
      <c r="BB587" s="38">
        <v>1</v>
      </c>
      <c r="BC587" s="78" t="s">
        <v>85</v>
      </c>
      <c r="BD587" s="18" t="s">
        <v>86</v>
      </c>
      <c r="BE587" s="18" t="s">
        <v>87</v>
      </c>
      <c r="BG587" s="88">
        <v>1</v>
      </c>
      <c r="BH587" s="18">
        <v>1</v>
      </c>
      <c r="BI587" s="78" t="s">
        <v>7923</v>
      </c>
      <c r="BK587" s="18">
        <v>1</v>
      </c>
      <c r="BM587" s="18">
        <v>5</v>
      </c>
      <c r="BN587" s="18" t="s">
        <v>87</v>
      </c>
      <c r="FK587" s="18">
        <v>3</v>
      </c>
      <c r="FL587" s="37" t="s">
        <v>89</v>
      </c>
      <c r="FM587" s="18">
        <v>0.95</v>
      </c>
      <c r="FP587" s="95" t="s">
        <v>2243</v>
      </c>
    </row>
    <row r="588" spans="1:172" s="18" customFormat="1">
      <c r="A588" s="18" t="s">
        <v>2244</v>
      </c>
      <c r="B588" s="78" t="s">
        <v>2245</v>
      </c>
      <c r="C588" s="78" t="s">
        <v>2242</v>
      </c>
      <c r="D588" s="79">
        <v>42735</v>
      </c>
      <c r="E588" s="80"/>
      <c r="N588" s="18">
        <v>5</v>
      </c>
      <c r="Z588" s="85"/>
      <c r="AD588" s="78">
        <v>2</v>
      </c>
      <c r="AE588" s="78">
        <v>1</v>
      </c>
      <c r="AG588" s="78" t="s">
        <v>101</v>
      </c>
      <c r="AH588" s="78" t="s">
        <v>239</v>
      </c>
      <c r="AI588" s="78" t="s">
        <v>79</v>
      </c>
      <c r="AK588" s="18">
        <v>2</v>
      </c>
      <c r="AL588" s="18" t="s">
        <v>132</v>
      </c>
      <c r="AM588" s="88">
        <v>1</v>
      </c>
      <c r="AP588" s="18" t="s">
        <v>133</v>
      </c>
      <c r="AQ588" s="18" t="s">
        <v>82</v>
      </c>
      <c r="AS588" s="18">
        <v>7</v>
      </c>
      <c r="AT588" s="78" t="s">
        <v>649</v>
      </c>
      <c r="AU588" s="18">
        <v>0.2</v>
      </c>
      <c r="AW588" s="78" t="s">
        <v>650</v>
      </c>
      <c r="AX588" s="43"/>
      <c r="BA588" s="19">
        <v>298463</v>
      </c>
      <c r="BB588" s="38">
        <v>1</v>
      </c>
      <c r="BC588" s="78" t="s">
        <v>85</v>
      </c>
      <c r="BD588" s="18" t="s">
        <v>86</v>
      </c>
      <c r="BE588" s="18" t="s">
        <v>87</v>
      </c>
      <c r="BG588" s="88">
        <v>1</v>
      </c>
      <c r="BH588" s="18">
        <v>1</v>
      </c>
      <c r="BI588" s="78" t="s">
        <v>7923</v>
      </c>
      <c r="BK588" s="18">
        <v>1</v>
      </c>
      <c r="BM588" s="18">
        <v>5</v>
      </c>
      <c r="BN588" s="18" t="s">
        <v>87</v>
      </c>
      <c r="FK588" s="18">
        <v>3</v>
      </c>
      <c r="FL588" s="37" t="s">
        <v>89</v>
      </c>
      <c r="FM588" s="18">
        <v>0.95</v>
      </c>
      <c r="FP588" s="95" t="s">
        <v>2243</v>
      </c>
    </row>
    <row r="589" spans="1:172" s="18" customFormat="1">
      <c r="A589" s="18" t="s">
        <v>2246</v>
      </c>
      <c r="B589" s="78" t="s">
        <v>2247</v>
      </c>
      <c r="C589" s="78" t="s">
        <v>2248</v>
      </c>
      <c r="D589" s="79">
        <v>42735</v>
      </c>
      <c r="E589" s="80"/>
      <c r="N589" s="18">
        <v>6.4</v>
      </c>
      <c r="Z589" s="85"/>
      <c r="AD589" s="78">
        <v>2</v>
      </c>
      <c r="AE589" s="78">
        <v>1</v>
      </c>
      <c r="AG589" s="78" t="s">
        <v>101</v>
      </c>
      <c r="AH589" s="78" t="s">
        <v>102</v>
      </c>
      <c r="AI589" s="78" t="s">
        <v>79</v>
      </c>
      <c r="AK589" s="18">
        <v>2</v>
      </c>
      <c r="AL589" s="18" t="s">
        <v>132</v>
      </c>
      <c r="AM589" s="88">
        <v>1</v>
      </c>
      <c r="AP589" s="18" t="s">
        <v>552</v>
      </c>
      <c r="AQ589" s="18" t="s">
        <v>82</v>
      </c>
      <c r="AS589" s="18">
        <v>5</v>
      </c>
      <c r="AT589" s="78" t="s">
        <v>515</v>
      </c>
      <c r="AU589" s="18">
        <v>0.6</v>
      </c>
      <c r="AW589" s="78" t="s">
        <v>716</v>
      </c>
      <c r="AX589" s="43"/>
      <c r="AY589" s="78" t="s">
        <v>1365</v>
      </c>
      <c r="BA589" s="19">
        <v>431272</v>
      </c>
      <c r="BB589" s="38">
        <v>1</v>
      </c>
      <c r="BC589" s="78" t="s">
        <v>85</v>
      </c>
      <c r="BD589" s="18" t="s">
        <v>86</v>
      </c>
      <c r="BE589" s="18" t="s">
        <v>87</v>
      </c>
      <c r="BG589" s="88">
        <v>1</v>
      </c>
      <c r="BH589" s="18">
        <v>1</v>
      </c>
      <c r="BI589" s="78" t="s">
        <v>7923</v>
      </c>
      <c r="BK589" s="18">
        <v>1</v>
      </c>
      <c r="BM589" s="18">
        <v>6.4</v>
      </c>
      <c r="BN589" s="18" t="s">
        <v>87</v>
      </c>
      <c r="FK589" s="18">
        <v>3</v>
      </c>
      <c r="FL589" s="78" t="s">
        <v>105</v>
      </c>
      <c r="FM589" s="18">
        <v>0.95</v>
      </c>
      <c r="FP589" s="95" t="s">
        <v>2249</v>
      </c>
    </row>
    <row r="590" spans="1:172" s="18" customFormat="1">
      <c r="A590" s="18" t="s">
        <v>2250</v>
      </c>
      <c r="B590" s="78" t="s">
        <v>2251</v>
      </c>
      <c r="C590" s="78" t="s">
        <v>1612</v>
      </c>
      <c r="D590" s="79">
        <v>42735</v>
      </c>
      <c r="E590" s="80"/>
      <c r="N590" s="18">
        <v>15</v>
      </c>
      <c r="Z590" s="85"/>
      <c r="AD590" s="78">
        <v>1</v>
      </c>
      <c r="AE590" s="78">
        <v>1.05</v>
      </c>
      <c r="AG590" s="78" t="s">
        <v>77</v>
      </c>
      <c r="AH590" s="78" t="s">
        <v>160</v>
      </c>
      <c r="AI590" s="78" t="s">
        <v>79</v>
      </c>
      <c r="AK590" s="18">
        <v>1</v>
      </c>
      <c r="AL590" s="18" t="s">
        <v>80</v>
      </c>
      <c r="AM590" s="88">
        <v>1.05</v>
      </c>
      <c r="AP590" s="18" t="s">
        <v>81</v>
      </c>
      <c r="AQ590" s="18" t="s">
        <v>82</v>
      </c>
      <c r="AS590" s="18">
        <v>2</v>
      </c>
      <c r="AT590" s="78" t="s">
        <v>83</v>
      </c>
      <c r="AU590" s="18">
        <v>0.9</v>
      </c>
      <c r="AW590" s="78" t="s">
        <v>1613</v>
      </c>
      <c r="AX590" s="43"/>
      <c r="BA590" s="19">
        <v>382002</v>
      </c>
      <c r="BB590" s="38">
        <v>1</v>
      </c>
      <c r="BC590" s="78" t="s">
        <v>85</v>
      </c>
      <c r="BD590" s="18" t="s">
        <v>86</v>
      </c>
      <c r="BE590" s="18" t="s">
        <v>87</v>
      </c>
      <c r="BG590" s="88">
        <v>1</v>
      </c>
      <c r="BH590" s="18">
        <v>1</v>
      </c>
      <c r="BI590" s="38" t="s">
        <v>377</v>
      </c>
      <c r="BK590" s="18">
        <v>1</v>
      </c>
      <c r="BM590" s="18">
        <v>15</v>
      </c>
      <c r="BN590" s="18" t="s">
        <v>87</v>
      </c>
      <c r="FK590" s="18">
        <v>3</v>
      </c>
      <c r="FL590" s="37" t="s">
        <v>362</v>
      </c>
      <c r="FM590" s="18">
        <v>0.95</v>
      </c>
      <c r="FP590" s="95" t="s">
        <v>2252</v>
      </c>
    </row>
    <row r="591" spans="1:172" s="18" customFormat="1">
      <c r="A591" s="18" t="s">
        <v>2253</v>
      </c>
      <c r="B591" s="78" t="s">
        <v>2254</v>
      </c>
      <c r="C591" s="78" t="s">
        <v>2255</v>
      </c>
      <c r="D591" s="79">
        <v>42735</v>
      </c>
      <c r="E591" s="80"/>
      <c r="N591" s="18">
        <v>4</v>
      </c>
      <c r="Z591" s="85"/>
      <c r="AD591" s="78">
        <v>3</v>
      </c>
      <c r="AE591" s="78">
        <v>0.9</v>
      </c>
      <c r="AG591" s="78" t="s">
        <v>117</v>
      </c>
      <c r="AH591" s="78" t="s">
        <v>2256</v>
      </c>
      <c r="AI591" s="78" t="s">
        <v>79</v>
      </c>
      <c r="AK591" s="18">
        <v>2</v>
      </c>
      <c r="AL591" s="18" t="s">
        <v>132</v>
      </c>
      <c r="AM591" s="88">
        <v>1</v>
      </c>
      <c r="AP591" s="18" t="s">
        <v>161</v>
      </c>
      <c r="AQ591" s="18" t="s">
        <v>82</v>
      </c>
      <c r="AS591" s="18">
        <v>6</v>
      </c>
      <c r="AT591" s="78" t="s">
        <v>682</v>
      </c>
      <c r="AU591" s="18">
        <v>0.5</v>
      </c>
      <c r="AW591" s="78" t="s">
        <v>2257</v>
      </c>
      <c r="AX591" s="43"/>
      <c r="BA591" s="19">
        <v>2339</v>
      </c>
      <c r="BB591" s="38">
        <v>1</v>
      </c>
      <c r="BC591" s="78" t="s">
        <v>85</v>
      </c>
      <c r="BD591" s="18" t="s">
        <v>86</v>
      </c>
      <c r="BE591" s="18" t="s">
        <v>87</v>
      </c>
      <c r="BG591" s="88">
        <v>1</v>
      </c>
      <c r="BH591" s="18">
        <v>2</v>
      </c>
      <c r="BI591" s="38" t="s">
        <v>274</v>
      </c>
      <c r="BK591" s="18">
        <v>0.7</v>
      </c>
      <c r="BM591" s="18">
        <v>4</v>
      </c>
      <c r="BN591" s="18" t="s">
        <v>87</v>
      </c>
      <c r="FK591" s="18">
        <v>2</v>
      </c>
      <c r="FL591" s="37" t="s">
        <v>276</v>
      </c>
      <c r="FM591" s="18">
        <v>1</v>
      </c>
      <c r="FP591" s="95" t="s">
        <v>2258</v>
      </c>
    </row>
    <row r="592" spans="1:172" s="18" customFormat="1">
      <c r="A592" s="18" t="s">
        <v>2259</v>
      </c>
      <c r="B592" s="78" t="s">
        <v>2260</v>
      </c>
      <c r="C592" s="78" t="s">
        <v>2261</v>
      </c>
      <c r="D592" s="79">
        <v>42735</v>
      </c>
      <c r="E592" s="80"/>
      <c r="N592" s="18">
        <v>3.75</v>
      </c>
      <c r="Z592" s="85"/>
      <c r="AD592" s="78">
        <v>2</v>
      </c>
      <c r="AE592" s="78">
        <v>1</v>
      </c>
      <c r="AG592" s="78" t="s">
        <v>101</v>
      </c>
      <c r="AH592" s="78" t="s">
        <v>102</v>
      </c>
      <c r="AI592" s="78" t="s">
        <v>79</v>
      </c>
      <c r="AK592" s="18">
        <v>3</v>
      </c>
      <c r="AL592" s="18" t="s">
        <v>119</v>
      </c>
      <c r="AM592" s="88">
        <v>0.95</v>
      </c>
      <c r="AP592" s="18" t="s">
        <v>120</v>
      </c>
      <c r="AQ592" s="18" t="s">
        <v>82</v>
      </c>
      <c r="AS592" s="18">
        <v>5</v>
      </c>
      <c r="AT592" s="78" t="s">
        <v>515</v>
      </c>
      <c r="AU592" s="18">
        <v>0.6</v>
      </c>
      <c r="AW592" s="78" t="s">
        <v>716</v>
      </c>
      <c r="AX592" s="43"/>
      <c r="AY592" s="78" t="s">
        <v>1365</v>
      </c>
      <c r="BA592" s="19">
        <v>431272</v>
      </c>
      <c r="BB592" s="38">
        <v>1</v>
      </c>
      <c r="BC592" s="78" t="s">
        <v>85</v>
      </c>
      <c r="BD592" s="18" t="s">
        <v>86</v>
      </c>
      <c r="BE592" s="18" t="s">
        <v>87</v>
      </c>
      <c r="BG592" s="88">
        <v>1</v>
      </c>
      <c r="BH592" s="18">
        <v>1</v>
      </c>
      <c r="BI592" s="78" t="s">
        <v>7923</v>
      </c>
      <c r="BK592" s="18">
        <v>1</v>
      </c>
      <c r="BM592" s="18">
        <v>3.75</v>
      </c>
      <c r="BN592" s="18" t="s">
        <v>87</v>
      </c>
      <c r="FK592" s="18">
        <v>3</v>
      </c>
      <c r="FL592" s="78" t="s">
        <v>105</v>
      </c>
      <c r="FM592" s="18">
        <v>0.95</v>
      </c>
      <c r="FP592" s="95" t="s">
        <v>2243</v>
      </c>
    </row>
    <row r="593" spans="1:172" s="18" customFormat="1">
      <c r="A593" s="18" t="s">
        <v>2262</v>
      </c>
      <c r="B593" s="78" t="s">
        <v>2263</v>
      </c>
      <c r="C593" s="78" t="s">
        <v>2261</v>
      </c>
      <c r="D593" s="79">
        <v>42735</v>
      </c>
      <c r="E593" s="80"/>
      <c r="N593" s="18">
        <v>3.75</v>
      </c>
      <c r="Z593" s="85"/>
      <c r="AD593" s="78">
        <v>2</v>
      </c>
      <c r="AE593" s="78">
        <v>1</v>
      </c>
      <c r="AG593" s="78" t="s">
        <v>101</v>
      </c>
      <c r="AH593" s="78" t="s">
        <v>102</v>
      </c>
      <c r="AI593" s="78" t="s">
        <v>79</v>
      </c>
      <c r="AK593" s="18">
        <v>3</v>
      </c>
      <c r="AL593" s="18" t="s">
        <v>119</v>
      </c>
      <c r="AM593" s="88">
        <v>0.95</v>
      </c>
      <c r="AP593" s="18" t="s">
        <v>120</v>
      </c>
      <c r="AQ593" s="18" t="s">
        <v>82</v>
      </c>
      <c r="AS593" s="18">
        <v>5</v>
      </c>
      <c r="AT593" s="78" t="s">
        <v>515</v>
      </c>
      <c r="AU593" s="18">
        <v>0.6</v>
      </c>
      <c r="AW593" s="78" t="s">
        <v>716</v>
      </c>
      <c r="AX593" s="43"/>
      <c r="AY593" s="78" t="s">
        <v>1365</v>
      </c>
      <c r="BA593" s="19">
        <v>431272</v>
      </c>
      <c r="BB593" s="38">
        <v>1</v>
      </c>
      <c r="BC593" s="78" t="s">
        <v>85</v>
      </c>
      <c r="BD593" s="18" t="s">
        <v>86</v>
      </c>
      <c r="BE593" s="18" t="s">
        <v>87</v>
      </c>
      <c r="BG593" s="88">
        <v>1</v>
      </c>
      <c r="BH593" s="18">
        <v>1</v>
      </c>
      <c r="BI593" s="78" t="s">
        <v>7923</v>
      </c>
      <c r="BK593" s="18">
        <v>1</v>
      </c>
      <c r="BM593" s="18">
        <v>3.75</v>
      </c>
      <c r="BN593" s="18" t="s">
        <v>87</v>
      </c>
      <c r="FK593" s="18">
        <v>3</v>
      </c>
      <c r="FL593" s="78" t="s">
        <v>105</v>
      </c>
      <c r="FM593" s="18">
        <v>0.95</v>
      </c>
      <c r="FP593" s="95" t="s">
        <v>2243</v>
      </c>
    </row>
    <row r="594" spans="1:172" s="18" customFormat="1">
      <c r="A594" s="18" t="s">
        <v>2264</v>
      </c>
      <c r="B594" s="78" t="s">
        <v>2265</v>
      </c>
      <c r="C594" s="78" t="s">
        <v>2266</v>
      </c>
      <c r="D594" s="79">
        <v>42735</v>
      </c>
      <c r="E594" s="80"/>
      <c r="N594" s="18">
        <v>9.6</v>
      </c>
      <c r="Z594" s="85"/>
      <c r="AD594" s="78">
        <v>2</v>
      </c>
      <c r="AE594" s="78">
        <v>1</v>
      </c>
      <c r="AG594" s="78" t="s">
        <v>101</v>
      </c>
      <c r="AH594" s="78" t="s">
        <v>102</v>
      </c>
      <c r="AI594" s="78" t="s">
        <v>79</v>
      </c>
      <c r="AK594" s="18">
        <v>1</v>
      </c>
      <c r="AL594" s="18" t="s">
        <v>80</v>
      </c>
      <c r="AM594" s="88">
        <v>1.05</v>
      </c>
      <c r="AP594" s="18" t="s">
        <v>218</v>
      </c>
      <c r="AQ594" s="18" t="s">
        <v>82</v>
      </c>
      <c r="AS594" s="18">
        <v>5</v>
      </c>
      <c r="AT594" s="78" t="s">
        <v>515</v>
      </c>
      <c r="AU594" s="18">
        <v>0.6</v>
      </c>
      <c r="AW594" s="78" t="s">
        <v>710</v>
      </c>
      <c r="AX594" s="43"/>
      <c r="BA594" s="19">
        <v>363574</v>
      </c>
      <c r="BB594" s="38">
        <v>1</v>
      </c>
      <c r="BC594" s="78" t="s">
        <v>85</v>
      </c>
      <c r="BD594" s="18" t="s">
        <v>86</v>
      </c>
      <c r="BE594" s="18" t="s">
        <v>87</v>
      </c>
      <c r="BG594" s="88">
        <v>1</v>
      </c>
      <c r="BH594" s="18">
        <v>1</v>
      </c>
      <c r="BI594" s="78" t="s">
        <v>7923</v>
      </c>
      <c r="BJ594" s="78" t="s">
        <v>1422</v>
      </c>
      <c r="BK594" s="18">
        <v>1</v>
      </c>
      <c r="BM594" s="18">
        <v>9.6</v>
      </c>
      <c r="BN594" s="18" t="s">
        <v>87</v>
      </c>
      <c r="FK594" s="18">
        <v>3</v>
      </c>
      <c r="FL594" s="78" t="s">
        <v>105</v>
      </c>
      <c r="FM594" s="18">
        <v>0.95</v>
      </c>
      <c r="FP594" s="95" t="s">
        <v>2267</v>
      </c>
    </row>
    <row r="595" spans="1:172" s="18" customFormat="1">
      <c r="A595" s="18" t="s">
        <v>2268</v>
      </c>
      <c r="B595" s="78" t="s">
        <v>2269</v>
      </c>
      <c r="C595" s="78" t="s">
        <v>2266</v>
      </c>
      <c r="D595" s="79">
        <v>42735</v>
      </c>
      <c r="E595" s="80"/>
      <c r="N595" s="18">
        <v>9.6</v>
      </c>
      <c r="Z595" s="85"/>
      <c r="AD595" s="78">
        <v>2</v>
      </c>
      <c r="AE595" s="78">
        <v>1</v>
      </c>
      <c r="AG595" s="78" t="s">
        <v>101</v>
      </c>
      <c r="AH595" s="78" t="s">
        <v>102</v>
      </c>
      <c r="AI595" s="78" t="s">
        <v>79</v>
      </c>
      <c r="AK595" s="18">
        <v>1</v>
      </c>
      <c r="AL595" s="18" t="s">
        <v>80</v>
      </c>
      <c r="AM595" s="88">
        <v>1.05</v>
      </c>
      <c r="AP595" s="18" t="s">
        <v>218</v>
      </c>
      <c r="AQ595" s="18" t="s">
        <v>82</v>
      </c>
      <c r="AS595" s="18">
        <v>5</v>
      </c>
      <c r="AT595" s="78" t="s">
        <v>515</v>
      </c>
      <c r="AU595" s="18">
        <v>0.6</v>
      </c>
      <c r="AW595" s="78" t="s">
        <v>710</v>
      </c>
      <c r="AX595" s="43"/>
      <c r="BA595" s="19">
        <v>363574</v>
      </c>
      <c r="BB595" s="38">
        <v>1</v>
      </c>
      <c r="BC595" s="78" t="s">
        <v>85</v>
      </c>
      <c r="BD595" s="18" t="s">
        <v>86</v>
      </c>
      <c r="BE595" s="18" t="s">
        <v>87</v>
      </c>
      <c r="BG595" s="88">
        <v>1</v>
      </c>
      <c r="BH595" s="18">
        <v>1</v>
      </c>
      <c r="BI595" s="78" t="s">
        <v>7923</v>
      </c>
      <c r="BJ595" s="78" t="s">
        <v>1422</v>
      </c>
      <c r="BK595" s="18">
        <v>1</v>
      </c>
      <c r="BM595" s="18">
        <v>9.6</v>
      </c>
      <c r="BN595" s="18" t="s">
        <v>87</v>
      </c>
      <c r="FK595" s="18">
        <v>3</v>
      </c>
      <c r="FL595" s="78" t="s">
        <v>105</v>
      </c>
      <c r="FM595" s="18">
        <v>0.95</v>
      </c>
      <c r="FP595" s="95" t="s">
        <v>2267</v>
      </c>
    </row>
    <row r="596" spans="1:172" s="18" customFormat="1">
      <c r="A596" s="18" t="s">
        <v>2270</v>
      </c>
      <c r="B596" s="78" t="s">
        <v>2271</v>
      </c>
      <c r="C596" s="78" t="s">
        <v>2272</v>
      </c>
      <c r="D596" s="79">
        <v>42735</v>
      </c>
      <c r="E596" s="80"/>
      <c r="N596" s="18">
        <v>12</v>
      </c>
      <c r="Z596" s="85"/>
      <c r="AD596" s="78">
        <v>2</v>
      </c>
      <c r="AE596" s="78">
        <v>1</v>
      </c>
      <c r="AG596" s="78" t="s">
        <v>101</v>
      </c>
      <c r="AH596" s="78" t="s">
        <v>102</v>
      </c>
      <c r="AI596" s="78" t="s">
        <v>79</v>
      </c>
      <c r="AK596" s="18">
        <v>1</v>
      </c>
      <c r="AL596" s="18" t="s">
        <v>80</v>
      </c>
      <c r="AM596" s="88">
        <v>1.05</v>
      </c>
      <c r="AP596" s="18" t="s">
        <v>181</v>
      </c>
      <c r="AQ596" s="18" t="s">
        <v>82</v>
      </c>
      <c r="AS596" s="18">
        <v>5</v>
      </c>
      <c r="AT596" s="78" t="s">
        <v>515</v>
      </c>
      <c r="AU596" s="18">
        <v>0.6</v>
      </c>
      <c r="AW596" s="78" t="s">
        <v>710</v>
      </c>
      <c r="AX596" s="43"/>
      <c r="BA596" s="19">
        <v>363574</v>
      </c>
      <c r="BB596" s="38">
        <v>1</v>
      </c>
      <c r="BC596" s="78" t="s">
        <v>85</v>
      </c>
      <c r="BD596" s="18" t="s">
        <v>86</v>
      </c>
      <c r="BE596" s="18" t="s">
        <v>87</v>
      </c>
      <c r="BG596" s="88">
        <v>1</v>
      </c>
      <c r="BH596" s="18">
        <v>1</v>
      </c>
      <c r="BI596" s="78" t="s">
        <v>7923</v>
      </c>
      <c r="BJ596" s="78" t="s">
        <v>1422</v>
      </c>
      <c r="BK596" s="18">
        <v>1</v>
      </c>
      <c r="BM596" s="18">
        <v>12</v>
      </c>
      <c r="BN596" s="18" t="s">
        <v>87</v>
      </c>
      <c r="FK596" s="18">
        <v>3</v>
      </c>
      <c r="FL596" s="78" t="s">
        <v>105</v>
      </c>
      <c r="FM596" s="18">
        <v>0.95</v>
      </c>
      <c r="FP596" s="95" t="s">
        <v>2273</v>
      </c>
    </row>
    <row r="597" spans="1:172" s="18" customFormat="1">
      <c r="A597" s="18" t="s">
        <v>2274</v>
      </c>
      <c r="B597" s="78" t="s">
        <v>2275</v>
      </c>
      <c r="C597" s="78" t="s">
        <v>2272</v>
      </c>
      <c r="D597" s="79">
        <v>42735</v>
      </c>
      <c r="E597" s="80"/>
      <c r="N597" s="18">
        <v>12</v>
      </c>
      <c r="Z597" s="85"/>
      <c r="AD597" s="78">
        <v>2</v>
      </c>
      <c r="AE597" s="78">
        <v>1</v>
      </c>
      <c r="AG597" s="78" t="s">
        <v>101</v>
      </c>
      <c r="AH597" s="78" t="s">
        <v>102</v>
      </c>
      <c r="AI597" s="78" t="s">
        <v>79</v>
      </c>
      <c r="AK597" s="18">
        <v>1</v>
      </c>
      <c r="AL597" s="18" t="s">
        <v>80</v>
      </c>
      <c r="AM597" s="88">
        <v>1.05</v>
      </c>
      <c r="AP597" s="18" t="s">
        <v>181</v>
      </c>
      <c r="AQ597" s="18" t="s">
        <v>82</v>
      </c>
      <c r="AS597" s="18">
        <v>5</v>
      </c>
      <c r="AT597" s="78" t="s">
        <v>515</v>
      </c>
      <c r="AU597" s="18">
        <v>0.6</v>
      </c>
      <c r="AW597" s="78" t="s">
        <v>710</v>
      </c>
      <c r="AX597" s="43"/>
      <c r="BA597" s="19">
        <v>363574</v>
      </c>
      <c r="BB597" s="38">
        <v>1</v>
      </c>
      <c r="BC597" s="78" t="s">
        <v>85</v>
      </c>
      <c r="BD597" s="18" t="s">
        <v>86</v>
      </c>
      <c r="BE597" s="18" t="s">
        <v>87</v>
      </c>
      <c r="BG597" s="88">
        <v>1</v>
      </c>
      <c r="BH597" s="18">
        <v>1</v>
      </c>
      <c r="BI597" s="78" t="s">
        <v>7923</v>
      </c>
      <c r="BJ597" s="78" t="s">
        <v>1422</v>
      </c>
      <c r="BK597" s="18">
        <v>1</v>
      </c>
      <c r="BM597" s="18">
        <v>12</v>
      </c>
      <c r="BN597" s="18" t="s">
        <v>87</v>
      </c>
      <c r="FK597" s="18">
        <v>3</v>
      </c>
      <c r="FL597" s="78" t="s">
        <v>105</v>
      </c>
      <c r="FM597" s="18">
        <v>0.95</v>
      </c>
      <c r="FP597" s="95" t="s">
        <v>2273</v>
      </c>
    </row>
    <row r="598" spans="1:172" s="18" customFormat="1">
      <c r="A598" s="18" t="s">
        <v>2276</v>
      </c>
      <c r="B598" s="78" t="s">
        <v>2277</v>
      </c>
      <c r="C598" s="78" t="s">
        <v>2278</v>
      </c>
      <c r="D598" s="79">
        <v>42735</v>
      </c>
      <c r="E598" s="80"/>
      <c r="N598" s="18">
        <v>8.25</v>
      </c>
      <c r="Z598" s="85"/>
      <c r="AD598" s="78">
        <v>2</v>
      </c>
      <c r="AE598" s="78">
        <v>1</v>
      </c>
      <c r="AG598" s="78" t="s">
        <v>101</v>
      </c>
      <c r="AH598" s="78" t="s">
        <v>102</v>
      </c>
      <c r="AI598" s="78" t="s">
        <v>79</v>
      </c>
      <c r="AK598" s="18">
        <v>1</v>
      </c>
      <c r="AL598" s="18" t="s">
        <v>80</v>
      </c>
      <c r="AM598" s="88">
        <v>1.05</v>
      </c>
      <c r="AP598" s="18" t="s">
        <v>81</v>
      </c>
      <c r="AQ598" s="18" t="s">
        <v>82</v>
      </c>
      <c r="AS598" s="18">
        <v>7</v>
      </c>
      <c r="AT598" s="78" t="s">
        <v>649</v>
      </c>
      <c r="AU598" s="18">
        <v>0.2</v>
      </c>
      <c r="AW598" s="78" t="s">
        <v>650</v>
      </c>
      <c r="AX598" s="43"/>
      <c r="BA598" s="19">
        <v>298463</v>
      </c>
      <c r="BB598" s="38">
        <v>1</v>
      </c>
      <c r="BC598" s="78" t="s">
        <v>85</v>
      </c>
      <c r="BD598" s="18" t="s">
        <v>86</v>
      </c>
      <c r="BE598" s="18" t="s">
        <v>87</v>
      </c>
      <c r="BG598" s="88">
        <v>1</v>
      </c>
      <c r="BH598" s="18">
        <v>1</v>
      </c>
      <c r="BI598" s="78" t="s">
        <v>7923</v>
      </c>
      <c r="BK598" s="18">
        <v>1</v>
      </c>
      <c r="BM598" s="18">
        <v>8.25</v>
      </c>
      <c r="BN598" s="18" t="s">
        <v>87</v>
      </c>
      <c r="FK598" s="18">
        <v>3</v>
      </c>
      <c r="FL598" s="78" t="s">
        <v>105</v>
      </c>
      <c r="FM598" s="18">
        <v>0.95</v>
      </c>
      <c r="FP598" s="95" t="s">
        <v>2279</v>
      </c>
    </row>
    <row r="599" spans="1:172" s="18" customFormat="1">
      <c r="A599" s="18" t="s">
        <v>2280</v>
      </c>
      <c r="B599" s="78" t="s">
        <v>2281</v>
      </c>
      <c r="C599" s="78" t="s">
        <v>2278</v>
      </c>
      <c r="D599" s="79">
        <v>42735</v>
      </c>
      <c r="E599" s="80"/>
      <c r="N599" s="18">
        <v>8.25</v>
      </c>
      <c r="Z599" s="85"/>
      <c r="AD599" s="78">
        <v>2</v>
      </c>
      <c r="AE599" s="78">
        <v>1</v>
      </c>
      <c r="AG599" s="78" t="s">
        <v>101</v>
      </c>
      <c r="AH599" s="78" t="s">
        <v>102</v>
      </c>
      <c r="AI599" s="78" t="s">
        <v>79</v>
      </c>
      <c r="AK599" s="18">
        <v>1</v>
      </c>
      <c r="AL599" s="18" t="s">
        <v>80</v>
      </c>
      <c r="AM599" s="88">
        <v>1.05</v>
      </c>
      <c r="AP599" s="18" t="s">
        <v>81</v>
      </c>
      <c r="AQ599" s="18" t="s">
        <v>82</v>
      </c>
      <c r="AS599" s="18">
        <v>7</v>
      </c>
      <c r="AT599" s="78" t="s">
        <v>649</v>
      </c>
      <c r="AU599" s="18">
        <v>0.2</v>
      </c>
      <c r="AW599" s="78" t="s">
        <v>650</v>
      </c>
      <c r="AX599" s="43"/>
      <c r="BA599" s="19">
        <v>298463</v>
      </c>
      <c r="BB599" s="38">
        <v>1</v>
      </c>
      <c r="BC599" s="78" t="s">
        <v>85</v>
      </c>
      <c r="BD599" s="18" t="s">
        <v>86</v>
      </c>
      <c r="BE599" s="18" t="s">
        <v>87</v>
      </c>
      <c r="BG599" s="88">
        <v>1</v>
      </c>
      <c r="BH599" s="18">
        <v>1</v>
      </c>
      <c r="BI599" s="78" t="s">
        <v>7923</v>
      </c>
      <c r="BK599" s="18">
        <v>1</v>
      </c>
      <c r="BM599" s="18">
        <v>8.25</v>
      </c>
      <c r="BN599" s="18" t="s">
        <v>87</v>
      </c>
      <c r="FK599" s="18">
        <v>3</v>
      </c>
      <c r="FL599" s="78" t="s">
        <v>105</v>
      </c>
      <c r="FM599" s="18">
        <v>0.95</v>
      </c>
      <c r="FP599" s="95" t="s">
        <v>2279</v>
      </c>
    </row>
    <row r="600" spans="1:172" s="18" customFormat="1">
      <c r="A600" s="18" t="s">
        <v>2282</v>
      </c>
      <c r="B600" s="78" t="s">
        <v>2283</v>
      </c>
      <c r="C600" s="78" t="s">
        <v>1612</v>
      </c>
      <c r="D600" s="79">
        <v>42735</v>
      </c>
      <c r="E600" s="80"/>
      <c r="N600" s="18">
        <v>35</v>
      </c>
      <c r="Z600" s="85"/>
      <c r="AD600" s="78">
        <v>1</v>
      </c>
      <c r="AE600" s="78">
        <v>1.05</v>
      </c>
      <c r="AG600" s="78" t="s">
        <v>77</v>
      </c>
      <c r="AH600" s="78" t="s">
        <v>160</v>
      </c>
      <c r="AI600" s="78" t="s">
        <v>79</v>
      </c>
      <c r="AK600" s="18">
        <v>1</v>
      </c>
      <c r="AL600" s="18" t="s">
        <v>80</v>
      </c>
      <c r="AM600" s="88">
        <v>1.05</v>
      </c>
      <c r="AP600" s="18" t="s">
        <v>81</v>
      </c>
      <c r="AQ600" s="18" t="s">
        <v>82</v>
      </c>
      <c r="AS600" s="18">
        <v>2</v>
      </c>
      <c r="AT600" s="78" t="s">
        <v>83</v>
      </c>
      <c r="AU600" s="18">
        <v>0.9</v>
      </c>
      <c r="AW600" s="78" t="s">
        <v>1613</v>
      </c>
      <c r="AX600" s="43"/>
      <c r="BA600" s="19">
        <v>382002</v>
      </c>
      <c r="BB600" s="38">
        <v>1</v>
      </c>
      <c r="BC600" s="78" t="s">
        <v>85</v>
      </c>
      <c r="BD600" s="18" t="s">
        <v>86</v>
      </c>
      <c r="BE600" s="18" t="s">
        <v>87</v>
      </c>
      <c r="BG600" s="88">
        <v>1</v>
      </c>
      <c r="BH600" s="18">
        <v>1</v>
      </c>
      <c r="BI600" s="38" t="s">
        <v>377</v>
      </c>
      <c r="BK600" s="18">
        <v>1</v>
      </c>
      <c r="BM600" s="18">
        <v>35</v>
      </c>
      <c r="BN600" s="18" t="s">
        <v>87</v>
      </c>
      <c r="FK600" s="18">
        <v>3</v>
      </c>
      <c r="FL600" s="37" t="s">
        <v>362</v>
      </c>
      <c r="FM600" s="18">
        <v>0.95</v>
      </c>
      <c r="FP600" s="95" t="s">
        <v>2252</v>
      </c>
    </row>
    <row r="601" spans="1:172" s="18" customFormat="1">
      <c r="A601" s="18" t="s">
        <v>2284</v>
      </c>
      <c r="B601" s="78" t="s">
        <v>2285</v>
      </c>
      <c r="C601" s="78" t="s">
        <v>2261</v>
      </c>
      <c r="D601" s="79">
        <v>42735</v>
      </c>
      <c r="E601" s="80"/>
      <c r="N601" s="18">
        <v>8</v>
      </c>
      <c r="Z601" s="85"/>
      <c r="AD601" s="78">
        <v>2</v>
      </c>
      <c r="AE601" s="78">
        <v>1</v>
      </c>
      <c r="AG601" s="78" t="s">
        <v>101</v>
      </c>
      <c r="AH601" s="78" t="s">
        <v>102</v>
      </c>
      <c r="AI601" s="78" t="s">
        <v>79</v>
      </c>
      <c r="AK601" s="18">
        <v>3</v>
      </c>
      <c r="AL601" s="18" t="s">
        <v>119</v>
      </c>
      <c r="AM601" s="88">
        <v>0.95</v>
      </c>
      <c r="AP601" s="18" t="s">
        <v>120</v>
      </c>
      <c r="AQ601" s="18" t="s">
        <v>82</v>
      </c>
      <c r="AS601" s="18">
        <v>5</v>
      </c>
      <c r="AT601" s="78" t="s">
        <v>515</v>
      </c>
      <c r="AU601" s="18">
        <v>0.6</v>
      </c>
      <c r="AW601" s="78" t="s">
        <v>716</v>
      </c>
      <c r="AX601" s="43"/>
      <c r="AY601" s="78" t="s">
        <v>1365</v>
      </c>
      <c r="BA601" s="19">
        <v>431272</v>
      </c>
      <c r="BB601" s="38">
        <v>1</v>
      </c>
      <c r="BC601" s="78" t="s">
        <v>85</v>
      </c>
      <c r="BD601" s="18" t="s">
        <v>86</v>
      </c>
      <c r="BE601" s="18" t="s">
        <v>87</v>
      </c>
      <c r="BG601" s="88">
        <v>1</v>
      </c>
      <c r="BH601" s="18">
        <v>1</v>
      </c>
      <c r="BI601" s="78" t="s">
        <v>7923</v>
      </c>
      <c r="BK601" s="18">
        <v>1</v>
      </c>
      <c r="BM601" s="18">
        <v>8</v>
      </c>
      <c r="BN601" s="18" t="s">
        <v>87</v>
      </c>
      <c r="FK601" s="18">
        <v>3</v>
      </c>
      <c r="FL601" s="78" t="s">
        <v>105</v>
      </c>
      <c r="FM601" s="18">
        <v>0.95</v>
      </c>
      <c r="FP601" s="95" t="s">
        <v>2243</v>
      </c>
    </row>
    <row r="602" spans="1:172" s="18" customFormat="1">
      <c r="A602" s="18" t="s">
        <v>2286</v>
      </c>
      <c r="B602" s="78" t="s">
        <v>2287</v>
      </c>
      <c r="C602" s="78" t="s">
        <v>2261</v>
      </c>
      <c r="D602" s="79">
        <v>42735</v>
      </c>
      <c r="E602" s="80"/>
      <c r="N602" s="18">
        <v>8</v>
      </c>
      <c r="Z602" s="85"/>
      <c r="AD602" s="78">
        <v>2</v>
      </c>
      <c r="AE602" s="78">
        <v>1</v>
      </c>
      <c r="AG602" s="78" t="s">
        <v>101</v>
      </c>
      <c r="AH602" s="78" t="s">
        <v>102</v>
      </c>
      <c r="AI602" s="78" t="s">
        <v>79</v>
      </c>
      <c r="AK602" s="18">
        <v>3</v>
      </c>
      <c r="AL602" s="18" t="s">
        <v>119</v>
      </c>
      <c r="AM602" s="88">
        <v>0.95</v>
      </c>
      <c r="AP602" s="18" t="s">
        <v>120</v>
      </c>
      <c r="AQ602" s="18" t="s">
        <v>82</v>
      </c>
      <c r="AS602" s="18">
        <v>5</v>
      </c>
      <c r="AT602" s="78" t="s">
        <v>515</v>
      </c>
      <c r="AU602" s="18">
        <v>0.6</v>
      </c>
      <c r="AW602" s="78" t="s">
        <v>716</v>
      </c>
      <c r="AX602" s="43"/>
      <c r="AY602" s="78" t="s">
        <v>1365</v>
      </c>
      <c r="BA602" s="19">
        <v>431272</v>
      </c>
      <c r="BB602" s="38">
        <v>1</v>
      </c>
      <c r="BC602" s="78" t="s">
        <v>85</v>
      </c>
      <c r="BD602" s="18" t="s">
        <v>86</v>
      </c>
      <c r="BE602" s="18" t="s">
        <v>87</v>
      </c>
      <c r="BG602" s="88">
        <v>1</v>
      </c>
      <c r="BH602" s="18">
        <v>1</v>
      </c>
      <c r="BI602" s="78" t="s">
        <v>7923</v>
      </c>
      <c r="BK602" s="18">
        <v>1</v>
      </c>
      <c r="BM602" s="18">
        <v>8</v>
      </c>
      <c r="BN602" s="18" t="s">
        <v>87</v>
      </c>
      <c r="FK602" s="18">
        <v>3</v>
      </c>
      <c r="FL602" s="78" t="s">
        <v>105</v>
      </c>
      <c r="FM602" s="18">
        <v>0.95</v>
      </c>
      <c r="FP602" s="95" t="s">
        <v>2243</v>
      </c>
    </row>
    <row r="603" spans="1:172" s="18" customFormat="1">
      <c r="A603" s="18" t="s">
        <v>2288</v>
      </c>
      <c r="B603" s="78" t="s">
        <v>2289</v>
      </c>
      <c r="C603" s="78" t="s">
        <v>2290</v>
      </c>
      <c r="D603" s="79">
        <v>42735</v>
      </c>
      <c r="E603" s="80"/>
      <c r="N603" s="18">
        <v>12.8</v>
      </c>
      <c r="Z603" s="85"/>
      <c r="AD603" s="78">
        <v>2</v>
      </c>
      <c r="AE603" s="78">
        <v>1</v>
      </c>
      <c r="AG603" s="78" t="s">
        <v>101</v>
      </c>
      <c r="AH603" s="78" t="s">
        <v>102</v>
      </c>
      <c r="AI603" s="78" t="s">
        <v>79</v>
      </c>
      <c r="AK603" s="18">
        <v>2</v>
      </c>
      <c r="AL603" s="18" t="s">
        <v>132</v>
      </c>
      <c r="AM603" s="88">
        <v>1</v>
      </c>
      <c r="AP603" s="18" t="s">
        <v>341</v>
      </c>
      <c r="AQ603" s="18" t="s">
        <v>82</v>
      </c>
      <c r="AS603" s="18">
        <v>3</v>
      </c>
      <c r="AT603" s="78" t="s">
        <v>305</v>
      </c>
      <c r="AU603" s="18">
        <v>0.8</v>
      </c>
      <c r="AW603" s="78" t="s">
        <v>2291</v>
      </c>
      <c r="AX603" s="85">
        <v>1</v>
      </c>
      <c r="AY603" s="78" t="s">
        <v>1436</v>
      </c>
      <c r="BA603" s="19">
        <v>139797</v>
      </c>
      <c r="BB603" s="38">
        <v>1</v>
      </c>
      <c r="BC603" s="78" t="s">
        <v>85</v>
      </c>
      <c r="BD603" s="18" t="s">
        <v>86</v>
      </c>
      <c r="BE603" s="18" t="s">
        <v>87</v>
      </c>
      <c r="BG603" s="88">
        <v>1</v>
      </c>
      <c r="BH603" s="18">
        <v>1</v>
      </c>
      <c r="BI603" s="78" t="s">
        <v>88</v>
      </c>
      <c r="BJ603" s="78"/>
      <c r="BK603" s="18">
        <v>1</v>
      </c>
      <c r="BM603" s="18">
        <v>12.8</v>
      </c>
      <c r="BN603" s="18" t="s">
        <v>87</v>
      </c>
      <c r="FK603" s="18">
        <v>3</v>
      </c>
      <c r="FL603" s="78" t="s">
        <v>105</v>
      </c>
      <c r="FM603" s="18">
        <v>0.95</v>
      </c>
      <c r="FP603" s="95" t="s">
        <v>2292</v>
      </c>
    </row>
    <row r="604" spans="1:172" s="18" customFormat="1">
      <c r="A604" s="18" t="s">
        <v>2293</v>
      </c>
      <c r="B604" s="78" t="s">
        <v>2294</v>
      </c>
      <c r="C604" s="78" t="s">
        <v>2290</v>
      </c>
      <c r="D604" s="79">
        <v>42735</v>
      </c>
      <c r="E604" s="80"/>
      <c r="N604" s="18">
        <v>12.8</v>
      </c>
      <c r="Z604" s="85"/>
      <c r="AD604" s="78">
        <v>2</v>
      </c>
      <c r="AE604" s="78">
        <v>1</v>
      </c>
      <c r="AG604" s="78" t="s">
        <v>101</v>
      </c>
      <c r="AH604" s="78" t="s">
        <v>102</v>
      </c>
      <c r="AI604" s="78" t="s">
        <v>79</v>
      </c>
      <c r="AK604" s="18">
        <v>2</v>
      </c>
      <c r="AL604" s="18" t="s">
        <v>132</v>
      </c>
      <c r="AM604" s="88">
        <v>1</v>
      </c>
      <c r="AP604" s="18" t="s">
        <v>341</v>
      </c>
      <c r="AQ604" s="18" t="s">
        <v>82</v>
      </c>
      <c r="AS604" s="18">
        <v>3</v>
      </c>
      <c r="AT604" s="78" t="s">
        <v>305</v>
      </c>
      <c r="AU604" s="18">
        <v>0.8</v>
      </c>
      <c r="AW604" s="78" t="s">
        <v>2291</v>
      </c>
      <c r="AX604" s="85">
        <v>1</v>
      </c>
      <c r="AY604" s="78" t="s">
        <v>1436</v>
      </c>
      <c r="BA604" s="19">
        <v>139797</v>
      </c>
      <c r="BB604" s="38">
        <v>1</v>
      </c>
      <c r="BC604" s="78" t="s">
        <v>85</v>
      </c>
      <c r="BD604" s="18" t="s">
        <v>86</v>
      </c>
      <c r="BE604" s="18" t="s">
        <v>87</v>
      </c>
      <c r="BG604" s="88">
        <v>1</v>
      </c>
      <c r="BH604" s="18">
        <v>1</v>
      </c>
      <c r="BI604" s="78" t="s">
        <v>88</v>
      </c>
      <c r="BJ604" s="78"/>
      <c r="BK604" s="18">
        <v>1</v>
      </c>
      <c r="BM604" s="18">
        <v>12.8</v>
      </c>
      <c r="BN604" s="18" t="s">
        <v>87</v>
      </c>
      <c r="FK604" s="18">
        <v>3</v>
      </c>
      <c r="FL604" s="78" t="s">
        <v>105</v>
      </c>
      <c r="FM604" s="18">
        <v>0.95</v>
      </c>
      <c r="FP604" s="95" t="s">
        <v>2292</v>
      </c>
    </row>
    <row r="605" spans="1:172" s="18" customFormat="1">
      <c r="A605" s="18" t="s">
        <v>2295</v>
      </c>
      <c r="B605" s="78" t="s">
        <v>2296</v>
      </c>
      <c r="C605" s="78" t="s">
        <v>2297</v>
      </c>
      <c r="D605" s="79">
        <v>42735</v>
      </c>
      <c r="E605" s="80"/>
      <c r="N605" s="18">
        <v>1.08674</v>
      </c>
      <c r="Z605" s="85"/>
      <c r="AD605" s="78">
        <v>1</v>
      </c>
      <c r="AE605" s="78">
        <v>1.05</v>
      </c>
      <c r="AG605" s="78" t="s">
        <v>77</v>
      </c>
      <c r="AH605" s="78" t="s">
        <v>125</v>
      </c>
      <c r="AI605" s="78" t="s">
        <v>79</v>
      </c>
      <c r="AK605" s="18">
        <v>3</v>
      </c>
      <c r="AL605" s="18" t="s">
        <v>119</v>
      </c>
      <c r="AM605" s="88">
        <v>0.95</v>
      </c>
      <c r="AP605" s="18" t="s">
        <v>982</v>
      </c>
      <c r="AQ605" s="18" t="s">
        <v>82</v>
      </c>
      <c r="AS605" s="18">
        <v>5</v>
      </c>
      <c r="AT605" s="78" t="s">
        <v>515</v>
      </c>
      <c r="AU605" s="18">
        <v>0.6</v>
      </c>
      <c r="AW605" s="78" t="s">
        <v>1446</v>
      </c>
      <c r="AX605" s="43"/>
      <c r="BA605" s="19">
        <v>381401</v>
      </c>
      <c r="BB605" s="38">
        <v>1</v>
      </c>
      <c r="BC605" s="78" t="s">
        <v>85</v>
      </c>
      <c r="BD605" s="18" t="s">
        <v>86</v>
      </c>
      <c r="BE605" s="18" t="s">
        <v>87</v>
      </c>
      <c r="BG605" s="88">
        <v>1</v>
      </c>
      <c r="BH605" s="18">
        <v>1</v>
      </c>
      <c r="BI605" s="78" t="s">
        <v>7923</v>
      </c>
      <c r="BK605" s="18">
        <v>1</v>
      </c>
      <c r="BM605" s="18">
        <v>1.08674</v>
      </c>
      <c r="BN605" s="18" t="s">
        <v>87</v>
      </c>
      <c r="FK605" s="18">
        <v>3</v>
      </c>
      <c r="FL605" s="37" t="s">
        <v>362</v>
      </c>
      <c r="FM605" s="18">
        <v>0.95</v>
      </c>
      <c r="FP605" s="95" t="s">
        <v>2298</v>
      </c>
    </row>
    <row r="606" spans="1:172" s="18" customFormat="1">
      <c r="A606" s="18" t="s">
        <v>2299</v>
      </c>
      <c r="B606" s="78" t="s">
        <v>2300</v>
      </c>
      <c r="C606" s="78" t="s">
        <v>2301</v>
      </c>
      <c r="D606" s="79">
        <v>42735</v>
      </c>
      <c r="E606" s="80"/>
      <c r="N606" s="18">
        <v>14.4</v>
      </c>
      <c r="Z606" s="85"/>
      <c r="AD606" s="78">
        <v>2</v>
      </c>
      <c r="AE606" s="78">
        <v>1</v>
      </c>
      <c r="AG606" s="78" t="s">
        <v>101</v>
      </c>
      <c r="AH606" s="78" t="s">
        <v>102</v>
      </c>
      <c r="AI606" s="78" t="s">
        <v>79</v>
      </c>
      <c r="AK606" s="18">
        <v>2</v>
      </c>
      <c r="AL606" s="18" t="s">
        <v>132</v>
      </c>
      <c r="AM606" s="88">
        <v>1</v>
      </c>
      <c r="AP606" s="18" t="s">
        <v>232</v>
      </c>
      <c r="AQ606" s="18" t="s">
        <v>82</v>
      </c>
      <c r="AS606" s="18">
        <v>5</v>
      </c>
      <c r="AT606" s="78" t="s">
        <v>515</v>
      </c>
      <c r="AU606" s="18">
        <v>0.6</v>
      </c>
      <c r="AW606" s="78" t="s">
        <v>710</v>
      </c>
      <c r="AX606" s="43"/>
      <c r="BA606" s="19">
        <v>363574</v>
      </c>
      <c r="BB606" s="38">
        <v>1</v>
      </c>
      <c r="BC606" s="78" t="s">
        <v>85</v>
      </c>
      <c r="BD606" s="18" t="s">
        <v>86</v>
      </c>
      <c r="BE606" s="18" t="s">
        <v>87</v>
      </c>
      <c r="BG606" s="88">
        <v>1</v>
      </c>
      <c r="BH606" s="18">
        <v>1</v>
      </c>
      <c r="BI606" s="78" t="s">
        <v>7923</v>
      </c>
      <c r="BJ606" s="78" t="s">
        <v>643</v>
      </c>
      <c r="BK606" s="18">
        <v>1</v>
      </c>
      <c r="BM606" s="18">
        <v>14.4</v>
      </c>
      <c r="BN606" s="18" t="s">
        <v>87</v>
      </c>
      <c r="FK606" s="18">
        <v>3</v>
      </c>
      <c r="FL606" s="78" t="s">
        <v>105</v>
      </c>
      <c r="FM606" s="18">
        <v>0.95</v>
      </c>
      <c r="FP606" s="95" t="s">
        <v>2302</v>
      </c>
    </row>
    <row r="607" spans="1:172" s="18" customFormat="1">
      <c r="A607" s="18" t="s">
        <v>2303</v>
      </c>
      <c r="B607" s="78" t="s">
        <v>2304</v>
      </c>
      <c r="C607" s="78" t="s">
        <v>2301</v>
      </c>
      <c r="D607" s="79">
        <v>42735</v>
      </c>
      <c r="E607" s="80"/>
      <c r="N607" s="18">
        <v>14.4</v>
      </c>
      <c r="Z607" s="85"/>
      <c r="AD607" s="78">
        <v>2</v>
      </c>
      <c r="AE607" s="78">
        <v>1</v>
      </c>
      <c r="AG607" s="78" t="s">
        <v>101</v>
      </c>
      <c r="AH607" s="78" t="s">
        <v>102</v>
      </c>
      <c r="AI607" s="78" t="s">
        <v>79</v>
      </c>
      <c r="AK607" s="18">
        <v>2</v>
      </c>
      <c r="AL607" s="18" t="s">
        <v>132</v>
      </c>
      <c r="AM607" s="88">
        <v>1</v>
      </c>
      <c r="AP607" s="18" t="s">
        <v>232</v>
      </c>
      <c r="AQ607" s="18" t="s">
        <v>82</v>
      </c>
      <c r="AS607" s="18">
        <v>5</v>
      </c>
      <c r="AT607" s="78" t="s">
        <v>515</v>
      </c>
      <c r="AU607" s="18">
        <v>0.6</v>
      </c>
      <c r="AW607" s="78" t="s">
        <v>710</v>
      </c>
      <c r="AX607" s="43"/>
      <c r="BA607" s="19">
        <v>363574</v>
      </c>
      <c r="BB607" s="38">
        <v>1</v>
      </c>
      <c r="BC607" s="78" t="s">
        <v>85</v>
      </c>
      <c r="BD607" s="18" t="s">
        <v>86</v>
      </c>
      <c r="BE607" s="18" t="s">
        <v>87</v>
      </c>
      <c r="BG607" s="88">
        <v>1</v>
      </c>
      <c r="BH607" s="18">
        <v>1</v>
      </c>
      <c r="BI607" s="78" t="s">
        <v>7923</v>
      </c>
      <c r="BK607" s="18">
        <v>1</v>
      </c>
      <c r="BM607" s="18">
        <v>14.4</v>
      </c>
      <c r="BN607" s="18" t="s">
        <v>87</v>
      </c>
      <c r="FK607" s="18">
        <v>3</v>
      </c>
      <c r="FL607" s="78" t="s">
        <v>105</v>
      </c>
      <c r="FM607" s="18">
        <v>0.95</v>
      </c>
      <c r="FP607" s="95" t="s">
        <v>2302</v>
      </c>
    </row>
    <row r="608" spans="1:172" s="18" customFormat="1">
      <c r="A608" s="18" t="s">
        <v>2305</v>
      </c>
      <c r="B608" s="78" t="s">
        <v>2306</v>
      </c>
      <c r="C608" s="78" t="s">
        <v>2307</v>
      </c>
      <c r="D608" s="79">
        <v>42735</v>
      </c>
      <c r="E608" s="80"/>
      <c r="N608" s="18">
        <v>20</v>
      </c>
      <c r="Z608" s="85"/>
      <c r="AD608" s="78">
        <v>2</v>
      </c>
      <c r="AE608" s="78">
        <v>1</v>
      </c>
      <c r="AG608" s="78" t="s">
        <v>101</v>
      </c>
      <c r="AH608" s="78" t="s">
        <v>102</v>
      </c>
      <c r="AI608" s="78" t="s">
        <v>79</v>
      </c>
      <c r="AK608" s="18">
        <v>3</v>
      </c>
      <c r="AL608" s="18" t="s">
        <v>119</v>
      </c>
      <c r="AM608" s="88">
        <v>0.95</v>
      </c>
      <c r="AP608" s="18" t="s">
        <v>514</v>
      </c>
      <c r="AQ608" s="18" t="s">
        <v>82</v>
      </c>
      <c r="AS608" s="18">
        <v>5</v>
      </c>
      <c r="AT608" s="78" t="s">
        <v>515</v>
      </c>
      <c r="AU608" s="18">
        <v>0.6</v>
      </c>
      <c r="AW608" s="78" t="s">
        <v>689</v>
      </c>
      <c r="AX608" s="43"/>
      <c r="BA608" s="19">
        <v>206352</v>
      </c>
      <c r="BB608" s="38">
        <v>1</v>
      </c>
      <c r="BC608" s="78" t="s">
        <v>85</v>
      </c>
      <c r="BD608" s="18" t="s">
        <v>86</v>
      </c>
      <c r="BE608" s="18" t="s">
        <v>87</v>
      </c>
      <c r="BG608" s="88">
        <v>1</v>
      </c>
      <c r="BH608" s="18">
        <v>1</v>
      </c>
      <c r="BI608" s="78" t="s">
        <v>88</v>
      </c>
      <c r="BK608" s="18">
        <v>1</v>
      </c>
      <c r="BM608" s="18">
        <v>20</v>
      </c>
      <c r="BN608" s="18" t="s">
        <v>87</v>
      </c>
      <c r="FK608" s="18">
        <v>3</v>
      </c>
      <c r="FL608" s="78" t="s">
        <v>105</v>
      </c>
      <c r="FM608" s="18">
        <v>0.95</v>
      </c>
      <c r="FP608" s="95" t="s">
        <v>2308</v>
      </c>
    </row>
    <row r="609" spans="1:172" s="18" customFormat="1">
      <c r="A609" s="18" t="s">
        <v>2309</v>
      </c>
      <c r="B609" s="78" t="s">
        <v>2310</v>
      </c>
      <c r="C609" s="78" t="s">
        <v>2307</v>
      </c>
      <c r="D609" s="79">
        <v>42735</v>
      </c>
      <c r="E609" s="80"/>
      <c r="N609" s="18">
        <v>20</v>
      </c>
      <c r="Z609" s="85"/>
      <c r="AD609" s="78">
        <v>2</v>
      </c>
      <c r="AE609" s="78">
        <v>1</v>
      </c>
      <c r="AG609" s="78" t="s">
        <v>101</v>
      </c>
      <c r="AH609" s="78" t="s">
        <v>102</v>
      </c>
      <c r="AI609" s="78" t="s">
        <v>79</v>
      </c>
      <c r="AK609" s="18">
        <v>3</v>
      </c>
      <c r="AL609" s="18" t="s">
        <v>119</v>
      </c>
      <c r="AM609" s="88">
        <v>0.95</v>
      </c>
      <c r="AP609" s="18" t="s">
        <v>514</v>
      </c>
      <c r="AQ609" s="18" t="s">
        <v>82</v>
      </c>
      <c r="AS609" s="18">
        <v>5</v>
      </c>
      <c r="AT609" s="78" t="s">
        <v>515</v>
      </c>
      <c r="AU609" s="18">
        <v>0.6</v>
      </c>
      <c r="AW609" s="78" t="s">
        <v>689</v>
      </c>
      <c r="AX609" s="43"/>
      <c r="BA609" s="19">
        <v>206352</v>
      </c>
      <c r="BB609" s="38">
        <v>1</v>
      </c>
      <c r="BC609" s="78" t="s">
        <v>85</v>
      </c>
      <c r="BD609" s="18" t="s">
        <v>86</v>
      </c>
      <c r="BE609" s="18" t="s">
        <v>87</v>
      </c>
      <c r="BG609" s="88">
        <v>1</v>
      </c>
      <c r="BH609" s="18">
        <v>1</v>
      </c>
      <c r="BI609" s="78" t="s">
        <v>88</v>
      </c>
      <c r="BK609" s="18">
        <v>1</v>
      </c>
      <c r="BM609" s="18">
        <v>20</v>
      </c>
      <c r="BN609" s="18" t="s">
        <v>87</v>
      </c>
      <c r="FK609" s="18">
        <v>3</v>
      </c>
      <c r="FL609" s="78" t="s">
        <v>105</v>
      </c>
      <c r="FM609" s="18">
        <v>0.95</v>
      </c>
      <c r="FP609" s="95" t="s">
        <v>2308</v>
      </c>
    </row>
    <row r="610" spans="1:172" s="18" customFormat="1">
      <c r="A610" s="18" t="s">
        <v>2311</v>
      </c>
      <c r="B610" s="78" t="s">
        <v>2312</v>
      </c>
      <c r="C610" s="78" t="s">
        <v>2313</v>
      </c>
      <c r="D610" s="79">
        <v>42735</v>
      </c>
      <c r="E610" s="80"/>
      <c r="N610" s="18">
        <v>36</v>
      </c>
      <c r="Z610" s="85"/>
      <c r="AD610" s="78">
        <v>3</v>
      </c>
      <c r="AE610" s="78">
        <v>0.9</v>
      </c>
      <c r="AG610" s="78" t="s">
        <v>117</v>
      </c>
      <c r="AH610" s="78" t="s">
        <v>272</v>
      </c>
      <c r="AI610" s="78" t="s">
        <v>79</v>
      </c>
      <c r="AK610" s="18">
        <v>1</v>
      </c>
      <c r="AL610" s="18" t="s">
        <v>80</v>
      </c>
      <c r="AM610" s="88">
        <v>1.05</v>
      </c>
      <c r="AP610" s="18" t="s">
        <v>181</v>
      </c>
      <c r="AQ610" s="18" t="s">
        <v>82</v>
      </c>
      <c r="AS610" s="18">
        <v>5</v>
      </c>
      <c r="AT610" s="78" t="s">
        <v>515</v>
      </c>
      <c r="AU610" s="18">
        <v>0.6</v>
      </c>
      <c r="AW610" s="78" t="s">
        <v>689</v>
      </c>
      <c r="AX610" s="43"/>
      <c r="BA610" s="19">
        <v>206352</v>
      </c>
      <c r="BB610" s="38">
        <v>1</v>
      </c>
      <c r="BC610" s="78" t="s">
        <v>85</v>
      </c>
      <c r="BD610" s="18" t="s">
        <v>86</v>
      </c>
      <c r="BE610" s="18" t="s">
        <v>87</v>
      </c>
      <c r="BG610" s="88">
        <v>1</v>
      </c>
      <c r="BH610" s="18">
        <v>1</v>
      </c>
      <c r="BI610" s="78" t="s">
        <v>88</v>
      </c>
      <c r="BK610" s="18">
        <v>1</v>
      </c>
      <c r="BM610" s="18">
        <v>36</v>
      </c>
      <c r="BN610" s="18" t="s">
        <v>87</v>
      </c>
      <c r="FK610" s="18">
        <v>2</v>
      </c>
      <c r="FL610" s="37" t="s">
        <v>276</v>
      </c>
      <c r="FM610" s="18">
        <v>1</v>
      </c>
      <c r="FP610" s="95" t="s">
        <v>2314</v>
      </c>
    </row>
    <row r="611" spans="1:172" s="18" customFormat="1">
      <c r="A611" s="18" t="s">
        <v>2315</v>
      </c>
      <c r="B611" s="78" t="s">
        <v>2316</v>
      </c>
      <c r="C611" s="78" t="s">
        <v>2317</v>
      </c>
      <c r="D611" s="79">
        <v>42735</v>
      </c>
      <c r="E611" s="80"/>
      <c r="N611" s="18">
        <v>10.4</v>
      </c>
      <c r="Z611" s="85"/>
      <c r="AD611" s="78">
        <v>2</v>
      </c>
      <c r="AE611" s="78">
        <v>1</v>
      </c>
      <c r="AG611" s="78" t="s">
        <v>101</v>
      </c>
      <c r="AH611" s="78" t="s">
        <v>102</v>
      </c>
      <c r="AI611" s="78" t="s">
        <v>79</v>
      </c>
      <c r="AK611" s="18">
        <v>2</v>
      </c>
      <c r="AL611" s="18" t="s">
        <v>132</v>
      </c>
      <c r="AM611" s="88">
        <v>1</v>
      </c>
      <c r="AP611" s="18" t="s">
        <v>161</v>
      </c>
      <c r="AQ611" s="18" t="s">
        <v>82</v>
      </c>
      <c r="AS611" s="18">
        <v>5</v>
      </c>
      <c r="AT611" s="78" t="s">
        <v>515</v>
      </c>
      <c r="AU611" s="18">
        <v>0.6</v>
      </c>
      <c r="AW611" s="78" t="s">
        <v>710</v>
      </c>
      <c r="AX611" s="43"/>
      <c r="BA611" s="19">
        <v>363574</v>
      </c>
      <c r="BB611" s="38">
        <v>1</v>
      </c>
      <c r="BC611" s="78" t="s">
        <v>85</v>
      </c>
      <c r="BD611" s="18" t="s">
        <v>86</v>
      </c>
      <c r="BE611" s="18" t="s">
        <v>87</v>
      </c>
      <c r="BG611" s="88">
        <v>1</v>
      </c>
      <c r="BH611" s="18">
        <v>1</v>
      </c>
      <c r="BI611" s="78" t="s">
        <v>7923</v>
      </c>
      <c r="BK611" s="18">
        <v>1</v>
      </c>
      <c r="BM611" s="18">
        <v>10.4</v>
      </c>
      <c r="BN611" s="18" t="s">
        <v>87</v>
      </c>
      <c r="FK611" s="18">
        <v>3</v>
      </c>
      <c r="FL611" s="78" t="s">
        <v>105</v>
      </c>
      <c r="FM611" s="18">
        <v>0.95</v>
      </c>
      <c r="FP611" s="95" t="s">
        <v>2292</v>
      </c>
    </row>
    <row r="612" spans="1:172" s="18" customFormat="1">
      <c r="A612" s="18" t="s">
        <v>2318</v>
      </c>
      <c r="B612" s="78" t="s">
        <v>2319</v>
      </c>
      <c r="C612" s="78" t="s">
        <v>2317</v>
      </c>
      <c r="D612" s="79">
        <v>42735</v>
      </c>
      <c r="E612" s="80"/>
      <c r="N612" s="18">
        <v>10.4</v>
      </c>
      <c r="Z612" s="85"/>
      <c r="AD612" s="78">
        <v>2</v>
      </c>
      <c r="AE612" s="78">
        <v>1</v>
      </c>
      <c r="AG612" s="78" t="s">
        <v>101</v>
      </c>
      <c r="AH612" s="78" t="s">
        <v>102</v>
      </c>
      <c r="AI612" s="78" t="s">
        <v>79</v>
      </c>
      <c r="AK612" s="18">
        <v>2</v>
      </c>
      <c r="AL612" s="18" t="s">
        <v>132</v>
      </c>
      <c r="AM612" s="88">
        <v>1</v>
      </c>
      <c r="AP612" s="18" t="s">
        <v>161</v>
      </c>
      <c r="AQ612" s="18" t="s">
        <v>82</v>
      </c>
      <c r="AS612" s="18">
        <v>5</v>
      </c>
      <c r="AT612" s="78" t="s">
        <v>515</v>
      </c>
      <c r="AU612" s="18">
        <v>0.6</v>
      </c>
      <c r="AW612" s="78" t="s">
        <v>710</v>
      </c>
      <c r="AX612" s="43"/>
      <c r="BA612" s="19">
        <v>363574</v>
      </c>
      <c r="BB612" s="38">
        <v>1</v>
      </c>
      <c r="BC612" s="78" t="s">
        <v>85</v>
      </c>
      <c r="BD612" s="18" t="s">
        <v>86</v>
      </c>
      <c r="BE612" s="18" t="s">
        <v>87</v>
      </c>
      <c r="BG612" s="88">
        <v>1</v>
      </c>
      <c r="BH612" s="18">
        <v>1</v>
      </c>
      <c r="BI612" s="78" t="s">
        <v>7923</v>
      </c>
      <c r="BK612" s="18">
        <v>1</v>
      </c>
      <c r="BM612" s="18">
        <v>10.4</v>
      </c>
      <c r="BN612" s="18" t="s">
        <v>87</v>
      </c>
      <c r="FK612" s="18">
        <v>3</v>
      </c>
      <c r="FL612" s="78" t="s">
        <v>105</v>
      </c>
      <c r="FM612" s="18">
        <v>0.95</v>
      </c>
      <c r="FP612" s="95" t="s">
        <v>2292</v>
      </c>
    </row>
    <row r="613" spans="1:172" s="18" customFormat="1">
      <c r="A613" s="18" t="s">
        <v>2320</v>
      </c>
      <c r="B613" s="78" t="s">
        <v>2321</v>
      </c>
      <c r="C613" s="78" t="s">
        <v>1025</v>
      </c>
      <c r="D613" s="79">
        <v>42735</v>
      </c>
      <c r="E613" s="80"/>
      <c r="N613" s="18">
        <v>16.2</v>
      </c>
      <c r="Z613" s="85"/>
      <c r="AD613" s="78">
        <v>2</v>
      </c>
      <c r="AE613" s="78">
        <v>1</v>
      </c>
      <c r="AG613" s="78" t="s">
        <v>101</v>
      </c>
      <c r="AH613" s="78" t="s">
        <v>102</v>
      </c>
      <c r="AI613" s="78" t="s">
        <v>79</v>
      </c>
      <c r="AK613" s="18">
        <v>1</v>
      </c>
      <c r="AL613" s="18" t="s">
        <v>80</v>
      </c>
      <c r="AM613" s="88">
        <v>1.05</v>
      </c>
      <c r="AP613" s="18" t="s">
        <v>417</v>
      </c>
      <c r="AQ613" s="18" t="s">
        <v>82</v>
      </c>
      <c r="AS613" s="18">
        <v>5</v>
      </c>
      <c r="AT613" s="78" t="s">
        <v>515</v>
      </c>
      <c r="AU613" s="18">
        <v>0.6</v>
      </c>
      <c r="AW613" s="78" t="s">
        <v>710</v>
      </c>
      <c r="AX613" s="43"/>
      <c r="BA613" s="19">
        <v>363574</v>
      </c>
      <c r="BB613" s="38">
        <v>1</v>
      </c>
      <c r="BC613" s="78" t="s">
        <v>85</v>
      </c>
      <c r="BD613" s="18" t="s">
        <v>86</v>
      </c>
      <c r="BE613" s="18" t="s">
        <v>87</v>
      </c>
      <c r="BG613" s="88">
        <v>1</v>
      </c>
      <c r="BH613" s="18">
        <v>1</v>
      </c>
      <c r="BI613" s="78" t="s">
        <v>7923</v>
      </c>
      <c r="BK613" s="18">
        <v>1</v>
      </c>
      <c r="BM613" s="18">
        <v>16.2</v>
      </c>
      <c r="BN613" s="18" t="s">
        <v>87</v>
      </c>
      <c r="FK613" s="18">
        <v>3</v>
      </c>
      <c r="FL613" s="78" t="s">
        <v>105</v>
      </c>
      <c r="FM613" s="18">
        <v>0.95</v>
      </c>
      <c r="FP613" s="95" t="s">
        <v>2322</v>
      </c>
    </row>
    <row r="614" spans="1:172" s="18" customFormat="1">
      <c r="A614" s="18" t="s">
        <v>2323</v>
      </c>
      <c r="B614" s="78" t="s">
        <v>2324</v>
      </c>
      <c r="C614" s="78" t="s">
        <v>1025</v>
      </c>
      <c r="D614" s="79">
        <v>42735</v>
      </c>
      <c r="E614" s="80"/>
      <c r="N614" s="18">
        <v>16.2</v>
      </c>
      <c r="Z614" s="85"/>
      <c r="AD614" s="78">
        <v>2</v>
      </c>
      <c r="AE614" s="78">
        <v>1</v>
      </c>
      <c r="AG614" s="78" t="s">
        <v>101</v>
      </c>
      <c r="AH614" s="78" t="s">
        <v>102</v>
      </c>
      <c r="AI614" s="78" t="s">
        <v>79</v>
      </c>
      <c r="AK614" s="18">
        <v>1</v>
      </c>
      <c r="AL614" s="18" t="s">
        <v>80</v>
      </c>
      <c r="AM614" s="88">
        <v>1.05</v>
      </c>
      <c r="AP614" s="18" t="s">
        <v>417</v>
      </c>
      <c r="AQ614" s="18" t="s">
        <v>82</v>
      </c>
      <c r="AS614" s="18">
        <v>5</v>
      </c>
      <c r="AT614" s="78" t="s">
        <v>515</v>
      </c>
      <c r="AU614" s="18">
        <v>0.6</v>
      </c>
      <c r="AW614" s="78" t="s">
        <v>710</v>
      </c>
      <c r="AX614" s="43"/>
      <c r="BA614" s="19">
        <v>363574</v>
      </c>
      <c r="BB614" s="38">
        <v>1</v>
      </c>
      <c r="BC614" s="78" t="s">
        <v>85</v>
      </c>
      <c r="BD614" s="18" t="s">
        <v>86</v>
      </c>
      <c r="BE614" s="18" t="s">
        <v>87</v>
      </c>
      <c r="BG614" s="88">
        <v>1</v>
      </c>
      <c r="BH614" s="18">
        <v>1</v>
      </c>
      <c r="BI614" s="78" t="s">
        <v>7923</v>
      </c>
      <c r="BK614" s="18">
        <v>1</v>
      </c>
      <c r="BM614" s="18">
        <v>16.2</v>
      </c>
      <c r="BN614" s="18" t="s">
        <v>87</v>
      </c>
      <c r="FK614" s="18">
        <v>3</v>
      </c>
      <c r="FL614" s="78" t="s">
        <v>105</v>
      </c>
      <c r="FM614" s="18">
        <v>0.95</v>
      </c>
      <c r="FP614" s="95" t="s">
        <v>2322</v>
      </c>
    </row>
    <row r="615" spans="1:172" s="18" customFormat="1">
      <c r="A615" s="18" t="s">
        <v>2325</v>
      </c>
      <c r="B615" s="78" t="s">
        <v>2326</v>
      </c>
      <c r="C615" s="78" t="s">
        <v>1166</v>
      </c>
      <c r="D615" s="79">
        <v>42735</v>
      </c>
      <c r="E615" s="80"/>
      <c r="N615" s="18">
        <v>6.4</v>
      </c>
      <c r="Z615" s="85"/>
      <c r="AD615" s="78">
        <v>2</v>
      </c>
      <c r="AE615" s="78">
        <v>1</v>
      </c>
      <c r="AG615" s="78" t="s">
        <v>101</v>
      </c>
      <c r="AH615" s="78" t="s">
        <v>102</v>
      </c>
      <c r="AI615" s="78" t="s">
        <v>79</v>
      </c>
      <c r="AK615" s="18">
        <v>1</v>
      </c>
      <c r="AL615" s="18" t="s">
        <v>80</v>
      </c>
      <c r="AM615" s="88">
        <v>1.05</v>
      </c>
      <c r="AP615" s="18" t="s">
        <v>417</v>
      </c>
      <c r="AQ615" s="18" t="s">
        <v>82</v>
      </c>
      <c r="AS615" s="18">
        <v>5</v>
      </c>
      <c r="AT615" s="78" t="s">
        <v>515</v>
      </c>
      <c r="AU615" s="18">
        <v>0.6</v>
      </c>
      <c r="AW615" s="78" t="s">
        <v>716</v>
      </c>
      <c r="AX615" s="43"/>
      <c r="AY615" s="78" t="s">
        <v>1365</v>
      </c>
      <c r="BA615" s="19">
        <v>431272</v>
      </c>
      <c r="BB615" s="38">
        <v>1</v>
      </c>
      <c r="BC615" s="78" t="s">
        <v>85</v>
      </c>
      <c r="BD615" s="18" t="s">
        <v>86</v>
      </c>
      <c r="BE615" s="18" t="s">
        <v>87</v>
      </c>
      <c r="BG615" s="88">
        <v>1</v>
      </c>
      <c r="BH615" s="18">
        <v>1</v>
      </c>
      <c r="BI615" s="78" t="s">
        <v>7923</v>
      </c>
      <c r="BK615" s="18">
        <v>1</v>
      </c>
      <c r="BM615" s="18">
        <v>6.4</v>
      </c>
      <c r="BN615" s="18" t="s">
        <v>87</v>
      </c>
      <c r="FK615" s="18">
        <v>3</v>
      </c>
      <c r="FL615" s="78" t="s">
        <v>105</v>
      </c>
      <c r="FM615" s="18">
        <v>0.95</v>
      </c>
      <c r="FP615" s="95" t="s">
        <v>2327</v>
      </c>
    </row>
    <row r="616" spans="1:172" s="18" customFormat="1">
      <c r="A616" s="18" t="s">
        <v>2328</v>
      </c>
      <c r="B616" s="78" t="s">
        <v>2329</v>
      </c>
      <c r="C616" s="78" t="s">
        <v>1166</v>
      </c>
      <c r="D616" s="79">
        <v>42735</v>
      </c>
      <c r="E616" s="80"/>
      <c r="N616" s="18">
        <v>6.4</v>
      </c>
      <c r="Z616" s="85"/>
      <c r="AD616" s="78">
        <v>2</v>
      </c>
      <c r="AE616" s="78">
        <v>1</v>
      </c>
      <c r="AG616" s="78" t="s">
        <v>101</v>
      </c>
      <c r="AH616" s="78" t="s">
        <v>102</v>
      </c>
      <c r="AI616" s="78" t="s">
        <v>79</v>
      </c>
      <c r="AK616" s="18">
        <v>1</v>
      </c>
      <c r="AL616" s="18" t="s">
        <v>80</v>
      </c>
      <c r="AM616" s="88">
        <v>1.05</v>
      </c>
      <c r="AP616" s="18" t="s">
        <v>417</v>
      </c>
      <c r="AQ616" s="18" t="s">
        <v>82</v>
      </c>
      <c r="AS616" s="18">
        <v>5</v>
      </c>
      <c r="AT616" s="78" t="s">
        <v>515</v>
      </c>
      <c r="AU616" s="18">
        <v>0.6</v>
      </c>
      <c r="AW616" s="78" t="s">
        <v>716</v>
      </c>
      <c r="AX616" s="43"/>
      <c r="AY616" s="78" t="s">
        <v>1365</v>
      </c>
      <c r="BA616" s="19">
        <v>431272</v>
      </c>
      <c r="BB616" s="38">
        <v>1</v>
      </c>
      <c r="BC616" s="78" t="s">
        <v>85</v>
      </c>
      <c r="BD616" s="18" t="s">
        <v>86</v>
      </c>
      <c r="BE616" s="18" t="s">
        <v>87</v>
      </c>
      <c r="BG616" s="88">
        <v>1</v>
      </c>
      <c r="BH616" s="18">
        <v>1</v>
      </c>
      <c r="BI616" s="78" t="s">
        <v>7923</v>
      </c>
      <c r="BK616" s="18">
        <v>1</v>
      </c>
      <c r="BM616" s="18">
        <v>6.4</v>
      </c>
      <c r="BN616" s="18" t="s">
        <v>87</v>
      </c>
      <c r="FK616" s="18">
        <v>3</v>
      </c>
      <c r="FL616" s="78" t="s">
        <v>105</v>
      </c>
      <c r="FM616" s="18">
        <v>0.95</v>
      </c>
      <c r="FP616" s="95" t="s">
        <v>2327</v>
      </c>
    </row>
    <row r="617" spans="1:172" s="18" customFormat="1">
      <c r="A617" s="18" t="s">
        <v>2330</v>
      </c>
      <c r="B617" s="78" t="s">
        <v>2331</v>
      </c>
      <c r="C617" s="78" t="s">
        <v>1166</v>
      </c>
      <c r="D617" s="79">
        <v>42735</v>
      </c>
      <c r="E617" s="80"/>
      <c r="N617" s="18">
        <v>6</v>
      </c>
      <c r="Z617" s="85"/>
      <c r="AD617" s="78">
        <v>2</v>
      </c>
      <c r="AE617" s="78">
        <v>1</v>
      </c>
      <c r="AG617" s="78" t="s">
        <v>101</v>
      </c>
      <c r="AH617" s="78" t="s">
        <v>102</v>
      </c>
      <c r="AI617" s="78" t="s">
        <v>79</v>
      </c>
      <c r="AK617" s="18">
        <v>1</v>
      </c>
      <c r="AL617" s="18" t="s">
        <v>80</v>
      </c>
      <c r="AM617" s="88">
        <v>1.05</v>
      </c>
      <c r="AP617" s="18" t="s">
        <v>417</v>
      </c>
      <c r="AQ617" s="18" t="s">
        <v>82</v>
      </c>
      <c r="AS617" s="18">
        <v>5</v>
      </c>
      <c r="AT617" s="78" t="s">
        <v>515</v>
      </c>
      <c r="AU617" s="18">
        <v>0.6</v>
      </c>
      <c r="AW617" s="78" t="s">
        <v>1254</v>
      </c>
      <c r="AX617" s="43"/>
      <c r="AY617" s="78" t="s">
        <v>1365</v>
      </c>
      <c r="BA617" s="19">
        <v>374607</v>
      </c>
      <c r="BB617" s="38">
        <v>1</v>
      </c>
      <c r="BC617" s="78" t="s">
        <v>85</v>
      </c>
      <c r="BD617" s="18" t="s">
        <v>86</v>
      </c>
      <c r="BE617" s="18" t="s">
        <v>87</v>
      </c>
      <c r="BG617" s="88">
        <v>1</v>
      </c>
      <c r="BH617" s="18">
        <v>1</v>
      </c>
      <c r="BI617" s="78" t="s">
        <v>7923</v>
      </c>
      <c r="BK617" s="18">
        <v>1</v>
      </c>
      <c r="BM617" s="18">
        <v>6</v>
      </c>
      <c r="BN617" s="18" t="s">
        <v>87</v>
      </c>
      <c r="FK617" s="18">
        <v>3</v>
      </c>
      <c r="FL617" s="78" t="s">
        <v>105</v>
      </c>
      <c r="FM617" s="18">
        <v>0.95</v>
      </c>
      <c r="FP617" s="95" t="s">
        <v>2327</v>
      </c>
    </row>
    <row r="618" spans="1:172" s="18" customFormat="1">
      <c r="A618" s="18" t="s">
        <v>2332</v>
      </c>
      <c r="B618" s="78" t="s">
        <v>2333</v>
      </c>
      <c r="C618" s="78" t="s">
        <v>1166</v>
      </c>
      <c r="D618" s="79">
        <v>42735</v>
      </c>
      <c r="E618" s="80"/>
      <c r="N618" s="18">
        <v>6</v>
      </c>
      <c r="Z618" s="85"/>
      <c r="AD618" s="78">
        <v>2</v>
      </c>
      <c r="AE618" s="78">
        <v>1</v>
      </c>
      <c r="AG618" s="78" t="s">
        <v>101</v>
      </c>
      <c r="AH618" s="78" t="s">
        <v>102</v>
      </c>
      <c r="AI618" s="78" t="s">
        <v>79</v>
      </c>
      <c r="AK618" s="18">
        <v>1</v>
      </c>
      <c r="AL618" s="18" t="s">
        <v>80</v>
      </c>
      <c r="AM618" s="88">
        <v>1.05</v>
      </c>
      <c r="AP618" s="18" t="s">
        <v>417</v>
      </c>
      <c r="AQ618" s="18" t="s">
        <v>82</v>
      </c>
      <c r="AS618" s="18">
        <v>5</v>
      </c>
      <c r="AT618" s="78" t="s">
        <v>515</v>
      </c>
      <c r="AU618" s="18">
        <v>0.6</v>
      </c>
      <c r="AW618" s="78" t="s">
        <v>1254</v>
      </c>
      <c r="AX618" s="85"/>
      <c r="BA618" s="19">
        <v>374607</v>
      </c>
      <c r="BB618" s="38">
        <v>1</v>
      </c>
      <c r="BC618" s="78" t="s">
        <v>85</v>
      </c>
      <c r="BD618" s="18" t="s">
        <v>86</v>
      </c>
      <c r="BE618" s="18" t="s">
        <v>87</v>
      </c>
      <c r="BG618" s="88">
        <v>1</v>
      </c>
      <c r="BH618" s="18">
        <v>1</v>
      </c>
      <c r="BI618" s="78" t="s">
        <v>7923</v>
      </c>
      <c r="BK618" s="18">
        <v>1</v>
      </c>
      <c r="BM618" s="18">
        <v>6</v>
      </c>
      <c r="BN618" s="18" t="s">
        <v>87</v>
      </c>
      <c r="FK618" s="18">
        <v>3</v>
      </c>
      <c r="FL618" s="78" t="s">
        <v>105</v>
      </c>
      <c r="FM618" s="18">
        <v>0.95</v>
      </c>
      <c r="FP618" s="95" t="s">
        <v>2327</v>
      </c>
    </row>
    <row r="619" spans="1:172" s="18" customFormat="1">
      <c r="A619" s="18" t="s">
        <v>2334</v>
      </c>
      <c r="B619" s="78" t="s">
        <v>2335</v>
      </c>
      <c r="C619" s="78" t="s">
        <v>2336</v>
      </c>
      <c r="D619" s="79">
        <v>42735</v>
      </c>
      <c r="E619" s="80"/>
      <c r="N619" s="18">
        <v>6</v>
      </c>
      <c r="Z619" s="85"/>
      <c r="AD619" s="78">
        <v>3</v>
      </c>
      <c r="AE619" s="78">
        <v>0.9</v>
      </c>
      <c r="AG619" s="78" t="s">
        <v>117</v>
      </c>
      <c r="AH619" s="78" t="s">
        <v>248</v>
      </c>
      <c r="AI619" s="78" t="s">
        <v>79</v>
      </c>
      <c r="AK619" s="18">
        <v>2</v>
      </c>
      <c r="AL619" s="18" t="s">
        <v>132</v>
      </c>
      <c r="AM619" s="88">
        <v>1</v>
      </c>
      <c r="AP619" s="18" t="s">
        <v>174</v>
      </c>
      <c r="AQ619" s="18" t="s">
        <v>82</v>
      </c>
      <c r="AS619" s="18">
        <v>5</v>
      </c>
      <c r="AT619" s="78" t="s">
        <v>515</v>
      </c>
      <c r="AU619" s="18">
        <v>0.6</v>
      </c>
      <c r="AW619" s="78" t="s">
        <v>2337</v>
      </c>
      <c r="AX619" s="43"/>
      <c r="BA619" s="19">
        <v>379041</v>
      </c>
      <c r="BB619" s="38">
        <v>1</v>
      </c>
      <c r="BC619" s="78" t="s">
        <v>85</v>
      </c>
      <c r="BD619" s="18" t="s">
        <v>86</v>
      </c>
      <c r="BE619" s="18" t="s">
        <v>87</v>
      </c>
      <c r="BG619" s="88">
        <v>1</v>
      </c>
      <c r="BH619" s="18">
        <v>1</v>
      </c>
      <c r="BI619" s="78" t="s">
        <v>7923</v>
      </c>
      <c r="BK619" s="18">
        <v>1</v>
      </c>
      <c r="BM619" s="18">
        <v>6</v>
      </c>
      <c r="BN619" s="18" t="s">
        <v>87</v>
      </c>
      <c r="FK619" s="18">
        <v>3</v>
      </c>
      <c r="FL619" s="37" t="s">
        <v>89</v>
      </c>
      <c r="FM619" s="18">
        <v>0.95</v>
      </c>
      <c r="FP619" s="95" t="s">
        <v>2327</v>
      </c>
    </row>
    <row r="620" spans="1:172" s="18" customFormat="1">
      <c r="A620" s="18" t="s">
        <v>2338</v>
      </c>
      <c r="B620" s="78" t="s">
        <v>2339</v>
      </c>
      <c r="C620" s="78" t="s">
        <v>2336</v>
      </c>
      <c r="D620" s="79">
        <v>42735</v>
      </c>
      <c r="E620" s="80"/>
      <c r="N620" s="18">
        <v>6</v>
      </c>
      <c r="Z620" s="85"/>
      <c r="AD620" s="78">
        <v>3</v>
      </c>
      <c r="AE620" s="78">
        <v>0.9</v>
      </c>
      <c r="AG620" s="78" t="s">
        <v>117</v>
      </c>
      <c r="AH620" s="78" t="s">
        <v>248</v>
      </c>
      <c r="AI620" s="78" t="s">
        <v>79</v>
      </c>
      <c r="AK620" s="18">
        <v>2</v>
      </c>
      <c r="AL620" s="18" t="s">
        <v>132</v>
      </c>
      <c r="AM620" s="88">
        <v>1</v>
      </c>
      <c r="AP620" s="18" t="s">
        <v>174</v>
      </c>
      <c r="AQ620" s="18" t="s">
        <v>82</v>
      </c>
      <c r="AS620" s="18">
        <v>5</v>
      </c>
      <c r="AT620" s="78" t="s">
        <v>515</v>
      </c>
      <c r="AU620" s="18">
        <v>0.6</v>
      </c>
      <c r="AW620" s="78" t="s">
        <v>2337</v>
      </c>
      <c r="AX620" s="43"/>
      <c r="BA620" s="19">
        <v>379041</v>
      </c>
      <c r="BB620" s="38">
        <v>1</v>
      </c>
      <c r="BC620" s="78" t="s">
        <v>85</v>
      </c>
      <c r="BD620" s="18" t="s">
        <v>86</v>
      </c>
      <c r="BE620" s="18" t="s">
        <v>87</v>
      </c>
      <c r="BG620" s="88">
        <v>1</v>
      </c>
      <c r="BH620" s="18">
        <v>1</v>
      </c>
      <c r="BI620" s="78" t="s">
        <v>7923</v>
      </c>
      <c r="BK620" s="18">
        <v>1</v>
      </c>
      <c r="BM620" s="18">
        <v>6</v>
      </c>
      <c r="BN620" s="18" t="s">
        <v>87</v>
      </c>
      <c r="FK620" s="18">
        <v>3</v>
      </c>
      <c r="FL620" s="37" t="s">
        <v>89</v>
      </c>
      <c r="FM620" s="18">
        <v>0.95</v>
      </c>
      <c r="FP620" s="95" t="s">
        <v>2327</v>
      </c>
    </row>
    <row r="621" spans="1:172" s="18" customFormat="1">
      <c r="A621" s="18" t="s">
        <v>2340</v>
      </c>
      <c r="B621" s="78" t="s">
        <v>2341</v>
      </c>
      <c r="C621" s="78" t="s">
        <v>2342</v>
      </c>
      <c r="D621" s="79">
        <v>42735</v>
      </c>
      <c r="E621" s="80"/>
      <c r="N621" s="18">
        <v>5</v>
      </c>
      <c r="Z621" s="85"/>
      <c r="AD621" s="78">
        <v>2</v>
      </c>
      <c r="AE621" s="78">
        <v>1</v>
      </c>
      <c r="AG621" s="78" t="s">
        <v>101</v>
      </c>
      <c r="AH621" s="78" t="s">
        <v>239</v>
      </c>
      <c r="AI621" s="78" t="s">
        <v>79</v>
      </c>
      <c r="AK621" s="18">
        <v>1</v>
      </c>
      <c r="AL621" s="18" t="s">
        <v>80</v>
      </c>
      <c r="AM621" s="88">
        <v>1.05</v>
      </c>
      <c r="AP621" s="18" t="s">
        <v>218</v>
      </c>
      <c r="AQ621" s="18" t="s">
        <v>82</v>
      </c>
      <c r="AS621" s="18">
        <v>6</v>
      </c>
      <c r="AT621" s="78" t="s">
        <v>682</v>
      </c>
      <c r="AU621" s="18">
        <v>0.5</v>
      </c>
      <c r="AW621" s="78" t="s">
        <v>1965</v>
      </c>
      <c r="AX621" s="43"/>
      <c r="BA621" s="19">
        <v>3381</v>
      </c>
      <c r="BB621" s="38">
        <v>1</v>
      </c>
      <c r="BC621" s="78" t="s">
        <v>85</v>
      </c>
      <c r="BD621" s="18" t="s">
        <v>86</v>
      </c>
      <c r="BE621" s="18" t="s">
        <v>87</v>
      </c>
      <c r="BG621" s="88">
        <v>1</v>
      </c>
      <c r="BH621" s="18">
        <v>1</v>
      </c>
      <c r="BI621" s="78" t="s">
        <v>88</v>
      </c>
      <c r="BJ621" s="78" t="s">
        <v>2343</v>
      </c>
      <c r="BK621" s="18">
        <v>1</v>
      </c>
      <c r="BM621" s="18">
        <v>5</v>
      </c>
      <c r="BN621" s="18" t="s">
        <v>87</v>
      </c>
      <c r="FK621" s="18">
        <v>3</v>
      </c>
      <c r="FL621" s="37" t="s">
        <v>89</v>
      </c>
      <c r="FM621" s="18">
        <v>0.95</v>
      </c>
      <c r="FP621" s="95" t="s">
        <v>2344</v>
      </c>
    </row>
    <row r="622" spans="1:172" s="18" customFormat="1">
      <c r="A622" s="18" t="s">
        <v>2345</v>
      </c>
      <c r="B622" s="78" t="s">
        <v>2341</v>
      </c>
      <c r="C622" s="78" t="s">
        <v>2342</v>
      </c>
      <c r="D622" s="79">
        <v>42735</v>
      </c>
      <c r="E622" s="80"/>
      <c r="N622" s="18">
        <v>5</v>
      </c>
      <c r="Z622" s="85"/>
      <c r="AD622" s="78">
        <v>2</v>
      </c>
      <c r="AE622" s="78">
        <v>1</v>
      </c>
      <c r="AG622" s="78" t="s">
        <v>101</v>
      </c>
      <c r="AH622" s="78" t="s">
        <v>239</v>
      </c>
      <c r="AI622" s="78" t="s">
        <v>79</v>
      </c>
      <c r="AK622" s="18">
        <v>1</v>
      </c>
      <c r="AL622" s="18" t="s">
        <v>80</v>
      </c>
      <c r="AM622" s="88">
        <v>1.05</v>
      </c>
      <c r="AP622" s="18" t="s">
        <v>218</v>
      </c>
      <c r="AQ622" s="18" t="s">
        <v>82</v>
      </c>
      <c r="AS622" s="18">
        <v>6</v>
      </c>
      <c r="AT622" s="78" t="s">
        <v>682</v>
      </c>
      <c r="AU622" s="18">
        <v>0.5</v>
      </c>
      <c r="AW622" s="78" t="s">
        <v>1965</v>
      </c>
      <c r="AX622" s="43"/>
      <c r="BA622" s="19">
        <v>3381</v>
      </c>
      <c r="BB622" s="38">
        <v>1</v>
      </c>
      <c r="BC622" s="78" t="s">
        <v>85</v>
      </c>
      <c r="BD622" s="18" t="s">
        <v>86</v>
      </c>
      <c r="BE622" s="18" t="s">
        <v>87</v>
      </c>
      <c r="BG622" s="88">
        <v>1</v>
      </c>
      <c r="BH622" s="18">
        <v>1</v>
      </c>
      <c r="BI622" s="78" t="s">
        <v>88</v>
      </c>
      <c r="BJ622" s="78" t="s">
        <v>2343</v>
      </c>
      <c r="BK622" s="18">
        <v>1</v>
      </c>
      <c r="BM622" s="18">
        <v>5</v>
      </c>
      <c r="BN622" s="18" t="s">
        <v>87</v>
      </c>
      <c r="FK622" s="18">
        <v>3</v>
      </c>
      <c r="FL622" s="37" t="s">
        <v>89</v>
      </c>
      <c r="FM622" s="18">
        <v>0.95</v>
      </c>
      <c r="FP622" s="95" t="s">
        <v>2344</v>
      </c>
    </row>
    <row r="623" spans="1:172" s="18" customFormat="1">
      <c r="A623" s="18" t="s">
        <v>2346</v>
      </c>
      <c r="B623" s="78" t="s">
        <v>2347</v>
      </c>
      <c r="C623" s="78" t="s">
        <v>2348</v>
      </c>
      <c r="D623" s="79">
        <v>42735</v>
      </c>
      <c r="E623" s="80"/>
      <c r="N623" s="18">
        <v>8</v>
      </c>
      <c r="Z623" s="85"/>
      <c r="AD623" s="78">
        <v>2</v>
      </c>
      <c r="AE623" s="78">
        <v>1</v>
      </c>
      <c r="AG623" s="78" t="s">
        <v>101</v>
      </c>
      <c r="AH623" s="78" t="s">
        <v>102</v>
      </c>
      <c r="AI623" s="78" t="s">
        <v>79</v>
      </c>
      <c r="AK623" s="18">
        <v>1</v>
      </c>
      <c r="AL623" s="18" t="s">
        <v>80</v>
      </c>
      <c r="AM623" s="88">
        <v>1.05</v>
      </c>
      <c r="AP623" s="18" t="s">
        <v>417</v>
      </c>
      <c r="AQ623" s="18" t="s">
        <v>82</v>
      </c>
      <c r="AS623" s="18">
        <v>3</v>
      </c>
      <c r="AT623" s="78" t="s">
        <v>305</v>
      </c>
      <c r="AU623" s="18">
        <v>0.8</v>
      </c>
      <c r="AW623" s="78" t="s">
        <v>1191</v>
      </c>
      <c r="AX623" s="85">
        <v>1</v>
      </c>
      <c r="AY623" s="78" t="s">
        <v>1192</v>
      </c>
      <c r="BA623" s="19">
        <v>138386</v>
      </c>
      <c r="BB623" s="38">
        <v>1</v>
      </c>
      <c r="BC623" s="78" t="s">
        <v>85</v>
      </c>
      <c r="BD623" s="18" t="s">
        <v>86</v>
      </c>
      <c r="BE623" s="18" t="s">
        <v>87</v>
      </c>
      <c r="BG623" s="88">
        <v>1</v>
      </c>
      <c r="BH623" s="18">
        <v>1</v>
      </c>
      <c r="BI623" s="78" t="s">
        <v>88</v>
      </c>
      <c r="BK623" s="18">
        <v>1</v>
      </c>
      <c r="BM623" s="18">
        <v>8</v>
      </c>
      <c r="BN623" s="18" t="s">
        <v>87</v>
      </c>
      <c r="FK623" s="18">
        <v>3</v>
      </c>
      <c r="FL623" s="78" t="s">
        <v>105</v>
      </c>
      <c r="FM623" s="18">
        <v>0.95</v>
      </c>
      <c r="FP623" s="95" t="s">
        <v>2344</v>
      </c>
    </row>
    <row r="624" spans="1:172" s="18" customFormat="1">
      <c r="A624" s="18" t="s">
        <v>2349</v>
      </c>
      <c r="B624" s="78" t="s">
        <v>2350</v>
      </c>
      <c r="C624" s="78" t="s">
        <v>2348</v>
      </c>
      <c r="D624" s="79">
        <v>42735</v>
      </c>
      <c r="E624" s="80"/>
      <c r="N624" s="18">
        <v>8</v>
      </c>
      <c r="Z624" s="85"/>
      <c r="AD624" s="78">
        <v>2</v>
      </c>
      <c r="AE624" s="78">
        <v>1</v>
      </c>
      <c r="AG624" s="78" t="s">
        <v>101</v>
      </c>
      <c r="AH624" s="78" t="s">
        <v>102</v>
      </c>
      <c r="AI624" s="78" t="s">
        <v>79</v>
      </c>
      <c r="AK624" s="18">
        <v>1</v>
      </c>
      <c r="AL624" s="18" t="s">
        <v>80</v>
      </c>
      <c r="AM624" s="88">
        <v>1.05</v>
      </c>
      <c r="AP624" s="18" t="s">
        <v>417</v>
      </c>
      <c r="AQ624" s="18" t="s">
        <v>82</v>
      </c>
      <c r="AS624" s="18">
        <v>3</v>
      </c>
      <c r="AT624" s="78" t="s">
        <v>305</v>
      </c>
      <c r="AU624" s="18">
        <v>0.8</v>
      </c>
      <c r="AW624" s="78" t="s">
        <v>1191</v>
      </c>
      <c r="AX624" s="85">
        <v>1</v>
      </c>
      <c r="AY624" s="78" t="s">
        <v>1192</v>
      </c>
      <c r="BA624" s="19">
        <v>138386</v>
      </c>
      <c r="BB624" s="38">
        <v>1</v>
      </c>
      <c r="BC624" s="78" t="s">
        <v>85</v>
      </c>
      <c r="BD624" s="18" t="s">
        <v>86</v>
      </c>
      <c r="BE624" s="18" t="s">
        <v>87</v>
      </c>
      <c r="BG624" s="88">
        <v>1</v>
      </c>
      <c r="BH624" s="18">
        <v>1</v>
      </c>
      <c r="BI624" s="78" t="s">
        <v>88</v>
      </c>
      <c r="BK624" s="18">
        <v>1</v>
      </c>
      <c r="BM624" s="18">
        <v>8</v>
      </c>
      <c r="BN624" s="18" t="s">
        <v>87</v>
      </c>
      <c r="FK624" s="18">
        <v>3</v>
      </c>
      <c r="FL624" s="78" t="s">
        <v>105</v>
      </c>
      <c r="FM624" s="18">
        <v>0.95</v>
      </c>
      <c r="FP624" s="95" t="s">
        <v>2344</v>
      </c>
    </row>
    <row r="625" spans="1:172" s="18" customFormat="1">
      <c r="A625" s="18" t="s">
        <v>2351</v>
      </c>
      <c r="B625" s="78" t="s">
        <v>2352</v>
      </c>
      <c r="C625" s="78" t="s">
        <v>2353</v>
      </c>
      <c r="D625" s="79">
        <v>42735</v>
      </c>
      <c r="E625" s="80"/>
      <c r="N625" s="18">
        <v>10.4</v>
      </c>
      <c r="Z625" s="85"/>
      <c r="AD625" s="78">
        <v>2</v>
      </c>
      <c r="AE625" s="78">
        <v>1</v>
      </c>
      <c r="AG625" s="78" t="s">
        <v>101</v>
      </c>
      <c r="AH625" s="78" t="s">
        <v>102</v>
      </c>
      <c r="AI625" s="78" t="s">
        <v>79</v>
      </c>
      <c r="AK625" s="18">
        <v>1</v>
      </c>
      <c r="AL625" s="18" t="s">
        <v>80</v>
      </c>
      <c r="AM625" s="88">
        <v>1.05</v>
      </c>
      <c r="AP625" s="18" t="s">
        <v>218</v>
      </c>
      <c r="AQ625" s="18" t="s">
        <v>82</v>
      </c>
      <c r="AS625" s="18">
        <v>5</v>
      </c>
      <c r="AT625" s="78" t="s">
        <v>515</v>
      </c>
      <c r="AU625" s="18">
        <v>0.6</v>
      </c>
      <c r="AW625" s="78" t="s">
        <v>710</v>
      </c>
      <c r="AX625" s="43"/>
      <c r="BA625" s="19">
        <v>363574</v>
      </c>
      <c r="BB625" s="38">
        <v>1</v>
      </c>
      <c r="BC625" s="78" t="s">
        <v>85</v>
      </c>
      <c r="BD625" s="18" t="s">
        <v>86</v>
      </c>
      <c r="BE625" s="18" t="s">
        <v>87</v>
      </c>
      <c r="BG625" s="88">
        <v>1</v>
      </c>
      <c r="BH625" s="18">
        <v>1</v>
      </c>
      <c r="BI625" s="78" t="s">
        <v>7923</v>
      </c>
      <c r="BJ625" s="78" t="s">
        <v>1422</v>
      </c>
      <c r="BK625" s="18">
        <v>1</v>
      </c>
      <c r="BM625" s="18">
        <v>10.4</v>
      </c>
      <c r="BN625" s="18" t="s">
        <v>87</v>
      </c>
      <c r="FK625" s="18">
        <v>3</v>
      </c>
      <c r="FL625" s="78" t="s">
        <v>105</v>
      </c>
      <c r="FM625" s="18">
        <v>0.95</v>
      </c>
      <c r="FP625" s="95" t="s">
        <v>2354</v>
      </c>
    </row>
    <row r="626" spans="1:172" s="18" customFormat="1">
      <c r="A626" s="18" t="s">
        <v>2355</v>
      </c>
      <c r="B626" s="78" t="s">
        <v>2356</v>
      </c>
      <c r="C626" s="78" t="s">
        <v>2353</v>
      </c>
      <c r="D626" s="79">
        <v>42735</v>
      </c>
      <c r="E626" s="80"/>
      <c r="N626" s="18">
        <v>10.4</v>
      </c>
      <c r="Z626" s="85"/>
      <c r="AD626" s="78">
        <v>2</v>
      </c>
      <c r="AE626" s="78">
        <v>1</v>
      </c>
      <c r="AG626" s="78" t="s">
        <v>101</v>
      </c>
      <c r="AH626" s="78" t="s">
        <v>102</v>
      </c>
      <c r="AI626" s="78" t="s">
        <v>79</v>
      </c>
      <c r="AK626" s="18">
        <v>1</v>
      </c>
      <c r="AL626" s="18" t="s">
        <v>80</v>
      </c>
      <c r="AM626" s="88">
        <v>1.05</v>
      </c>
      <c r="AP626" s="18" t="s">
        <v>218</v>
      </c>
      <c r="AQ626" s="18" t="s">
        <v>82</v>
      </c>
      <c r="AS626" s="18">
        <v>5</v>
      </c>
      <c r="AT626" s="78" t="s">
        <v>515</v>
      </c>
      <c r="AU626" s="18">
        <v>0.6</v>
      </c>
      <c r="AW626" s="78" t="s">
        <v>710</v>
      </c>
      <c r="AX626" s="43"/>
      <c r="BA626" s="19">
        <v>363574</v>
      </c>
      <c r="BB626" s="38">
        <v>1</v>
      </c>
      <c r="BC626" s="78" t="s">
        <v>85</v>
      </c>
      <c r="BD626" s="18" t="s">
        <v>86</v>
      </c>
      <c r="BE626" s="18" t="s">
        <v>87</v>
      </c>
      <c r="BG626" s="88">
        <v>1</v>
      </c>
      <c r="BH626" s="18">
        <v>1</v>
      </c>
      <c r="BI626" s="78" t="s">
        <v>7923</v>
      </c>
      <c r="BJ626" s="78" t="s">
        <v>1422</v>
      </c>
      <c r="BK626" s="18">
        <v>1</v>
      </c>
      <c r="BM626" s="18">
        <v>10.4</v>
      </c>
      <c r="BN626" s="18" t="s">
        <v>87</v>
      </c>
      <c r="FK626" s="18">
        <v>3</v>
      </c>
      <c r="FL626" s="78" t="s">
        <v>105</v>
      </c>
      <c r="FM626" s="18">
        <v>0.95</v>
      </c>
      <c r="FP626" s="95" t="s">
        <v>2354</v>
      </c>
    </row>
    <row r="627" spans="1:172" s="18" customFormat="1">
      <c r="A627" s="18" t="s">
        <v>2357</v>
      </c>
      <c r="B627" s="78" t="s">
        <v>2358</v>
      </c>
      <c r="C627" s="78" t="s">
        <v>2359</v>
      </c>
      <c r="D627" s="79">
        <v>42735</v>
      </c>
      <c r="E627" s="80"/>
      <c r="N627" s="18">
        <v>5.2</v>
      </c>
      <c r="Z627" s="85"/>
      <c r="AD627" s="78">
        <v>2</v>
      </c>
      <c r="AE627" s="78">
        <v>1</v>
      </c>
      <c r="AG627" s="78" t="s">
        <v>101</v>
      </c>
      <c r="AH627" s="78" t="s">
        <v>102</v>
      </c>
      <c r="AI627" s="78" t="s">
        <v>79</v>
      </c>
      <c r="AK627" s="18">
        <v>1</v>
      </c>
      <c r="AL627" s="18" t="s">
        <v>80</v>
      </c>
      <c r="AM627" s="88">
        <v>1.05</v>
      </c>
      <c r="AP627" s="18" t="s">
        <v>417</v>
      </c>
      <c r="AQ627" s="18" t="s">
        <v>82</v>
      </c>
      <c r="AS627" s="18">
        <v>5</v>
      </c>
      <c r="AT627" s="78" t="s">
        <v>515</v>
      </c>
      <c r="AU627" s="18">
        <v>0.6</v>
      </c>
      <c r="AW627" s="78" t="s">
        <v>710</v>
      </c>
      <c r="AX627" s="43"/>
      <c r="BA627" s="19">
        <v>363574</v>
      </c>
      <c r="BB627" s="38">
        <v>1</v>
      </c>
      <c r="BC627" s="78" t="s">
        <v>85</v>
      </c>
      <c r="BD627" s="18" t="s">
        <v>86</v>
      </c>
      <c r="BE627" s="18" t="s">
        <v>87</v>
      </c>
      <c r="BG627" s="88">
        <v>1</v>
      </c>
      <c r="BH627" s="18">
        <v>1</v>
      </c>
      <c r="BI627" s="78" t="s">
        <v>7923</v>
      </c>
      <c r="BJ627" s="78" t="s">
        <v>1422</v>
      </c>
      <c r="BK627" s="18">
        <v>1</v>
      </c>
      <c r="BM627" s="18">
        <v>5.2</v>
      </c>
      <c r="BN627" s="18" t="s">
        <v>87</v>
      </c>
      <c r="FK627" s="18">
        <v>3</v>
      </c>
      <c r="FL627" s="78" t="s">
        <v>105</v>
      </c>
      <c r="FM627" s="18">
        <v>0.95</v>
      </c>
      <c r="FP627" s="95" t="s">
        <v>2360</v>
      </c>
    </row>
    <row r="628" spans="1:172" s="18" customFormat="1">
      <c r="A628" s="18" t="s">
        <v>2361</v>
      </c>
      <c r="B628" s="78" t="s">
        <v>2362</v>
      </c>
      <c r="C628" s="78" t="s">
        <v>2359</v>
      </c>
      <c r="D628" s="79">
        <v>42735</v>
      </c>
      <c r="E628" s="80"/>
      <c r="N628" s="18">
        <v>5.2</v>
      </c>
      <c r="Z628" s="85"/>
      <c r="AD628" s="78">
        <v>2</v>
      </c>
      <c r="AE628" s="78">
        <v>1</v>
      </c>
      <c r="AG628" s="78" t="s">
        <v>101</v>
      </c>
      <c r="AH628" s="78" t="s">
        <v>102</v>
      </c>
      <c r="AI628" s="78" t="s">
        <v>79</v>
      </c>
      <c r="AK628" s="18">
        <v>1</v>
      </c>
      <c r="AL628" s="18" t="s">
        <v>80</v>
      </c>
      <c r="AM628" s="88">
        <v>1.05</v>
      </c>
      <c r="AP628" s="18" t="s">
        <v>417</v>
      </c>
      <c r="AQ628" s="18" t="s">
        <v>82</v>
      </c>
      <c r="AS628" s="18">
        <v>5</v>
      </c>
      <c r="AT628" s="78" t="s">
        <v>515</v>
      </c>
      <c r="AU628" s="18">
        <v>0.6</v>
      </c>
      <c r="AW628" s="78" t="s">
        <v>710</v>
      </c>
      <c r="AX628" s="43"/>
      <c r="BA628" s="19">
        <v>363574</v>
      </c>
      <c r="BB628" s="38">
        <v>1</v>
      </c>
      <c r="BC628" s="78" t="s">
        <v>85</v>
      </c>
      <c r="BD628" s="18" t="s">
        <v>86</v>
      </c>
      <c r="BE628" s="18" t="s">
        <v>87</v>
      </c>
      <c r="BG628" s="88">
        <v>1</v>
      </c>
      <c r="BH628" s="18">
        <v>1</v>
      </c>
      <c r="BI628" s="78" t="s">
        <v>7923</v>
      </c>
      <c r="BJ628" s="78" t="s">
        <v>1422</v>
      </c>
      <c r="BK628" s="18">
        <v>1</v>
      </c>
      <c r="BM628" s="18">
        <v>5.2</v>
      </c>
      <c r="BN628" s="18" t="s">
        <v>87</v>
      </c>
      <c r="FK628" s="18">
        <v>3</v>
      </c>
      <c r="FL628" s="78" t="s">
        <v>105</v>
      </c>
      <c r="FM628" s="18">
        <v>0.95</v>
      </c>
      <c r="FP628" s="95" t="s">
        <v>2360</v>
      </c>
    </row>
    <row r="629" spans="1:172" s="18" customFormat="1">
      <c r="A629" s="18" t="s">
        <v>2363</v>
      </c>
      <c r="B629" s="78" t="s">
        <v>2364</v>
      </c>
      <c r="C629" s="78" t="s">
        <v>2365</v>
      </c>
      <c r="D629" s="79">
        <v>42735</v>
      </c>
      <c r="E629" s="80"/>
      <c r="N629" s="18">
        <v>8</v>
      </c>
      <c r="Z629" s="85"/>
      <c r="AD629" s="78">
        <v>2</v>
      </c>
      <c r="AE629" s="78">
        <v>1</v>
      </c>
      <c r="AG629" s="78" t="s">
        <v>101</v>
      </c>
      <c r="AH629" s="78" t="s">
        <v>102</v>
      </c>
      <c r="AI629" s="78" t="s">
        <v>79</v>
      </c>
      <c r="AK629" s="18">
        <v>3</v>
      </c>
      <c r="AL629" s="18" t="s">
        <v>119</v>
      </c>
      <c r="AM629" s="88">
        <v>0.95</v>
      </c>
      <c r="AP629" s="18" t="s">
        <v>1301</v>
      </c>
      <c r="AQ629" s="18" t="s">
        <v>82</v>
      </c>
      <c r="AS629" s="18">
        <v>5</v>
      </c>
      <c r="AT629" s="78" t="s">
        <v>515</v>
      </c>
      <c r="AU629" s="18">
        <v>0.6</v>
      </c>
      <c r="AW629" s="78" t="s">
        <v>1441</v>
      </c>
      <c r="AX629" s="43"/>
      <c r="BA629" s="19">
        <v>199572</v>
      </c>
      <c r="BB629" s="38">
        <v>1</v>
      </c>
      <c r="BC629" s="78" t="s">
        <v>85</v>
      </c>
      <c r="BD629" s="18" t="s">
        <v>86</v>
      </c>
      <c r="BE629" s="18" t="s">
        <v>87</v>
      </c>
      <c r="BG629" s="88">
        <v>1</v>
      </c>
      <c r="BH629" s="18">
        <v>1</v>
      </c>
      <c r="BI629" s="78" t="s">
        <v>7923</v>
      </c>
      <c r="BJ629" s="78" t="s">
        <v>275</v>
      </c>
      <c r="BK629" s="18">
        <v>1</v>
      </c>
      <c r="BM629" s="18">
        <v>8</v>
      </c>
      <c r="BN629" s="18" t="s">
        <v>87</v>
      </c>
      <c r="FK629" s="18">
        <v>3</v>
      </c>
      <c r="FL629" s="78" t="s">
        <v>105</v>
      </c>
      <c r="FM629" s="18">
        <v>0.95</v>
      </c>
      <c r="FP629" s="95" t="s">
        <v>2366</v>
      </c>
    </row>
    <row r="630" spans="1:172" s="18" customFormat="1">
      <c r="A630" s="18" t="s">
        <v>2367</v>
      </c>
      <c r="B630" s="78" t="s">
        <v>2368</v>
      </c>
      <c r="C630" s="78" t="s">
        <v>2365</v>
      </c>
      <c r="D630" s="79">
        <v>42735</v>
      </c>
      <c r="E630" s="80"/>
      <c r="N630" s="18">
        <v>8</v>
      </c>
      <c r="Z630" s="85"/>
      <c r="AD630" s="78">
        <v>2</v>
      </c>
      <c r="AE630" s="78">
        <v>1</v>
      </c>
      <c r="AG630" s="78" t="s">
        <v>101</v>
      </c>
      <c r="AH630" s="78" t="s">
        <v>102</v>
      </c>
      <c r="AI630" s="78" t="s">
        <v>79</v>
      </c>
      <c r="AK630" s="18">
        <v>3</v>
      </c>
      <c r="AL630" s="18" t="s">
        <v>119</v>
      </c>
      <c r="AM630" s="88">
        <v>0.95</v>
      </c>
      <c r="AP630" s="18" t="s">
        <v>1301</v>
      </c>
      <c r="AQ630" s="18" t="s">
        <v>82</v>
      </c>
      <c r="AS630" s="18">
        <v>5</v>
      </c>
      <c r="AT630" s="78" t="s">
        <v>515</v>
      </c>
      <c r="AU630" s="18">
        <v>0.6</v>
      </c>
      <c r="AW630" s="78" t="s">
        <v>1441</v>
      </c>
      <c r="AX630" s="43"/>
      <c r="BA630" s="19">
        <v>199572</v>
      </c>
      <c r="BB630" s="38">
        <v>1</v>
      </c>
      <c r="BC630" s="78" t="s">
        <v>85</v>
      </c>
      <c r="BD630" s="18" t="s">
        <v>86</v>
      </c>
      <c r="BE630" s="18" t="s">
        <v>87</v>
      </c>
      <c r="BG630" s="88">
        <v>1</v>
      </c>
      <c r="BH630" s="18">
        <v>1</v>
      </c>
      <c r="BI630" s="78" t="s">
        <v>7923</v>
      </c>
      <c r="BJ630" s="78" t="s">
        <v>275</v>
      </c>
      <c r="BK630" s="18">
        <v>1</v>
      </c>
      <c r="BM630" s="18">
        <v>8</v>
      </c>
      <c r="BN630" s="18" t="s">
        <v>87</v>
      </c>
      <c r="FK630" s="18">
        <v>3</v>
      </c>
      <c r="FL630" s="78" t="s">
        <v>105</v>
      </c>
      <c r="FM630" s="18">
        <v>0.95</v>
      </c>
      <c r="FP630" s="95" t="s">
        <v>2366</v>
      </c>
    </row>
    <row r="631" spans="1:172" s="18" customFormat="1">
      <c r="A631" s="18" t="s">
        <v>2369</v>
      </c>
      <c r="B631" s="78" t="s">
        <v>2370</v>
      </c>
      <c r="C631" s="78" t="s">
        <v>2371</v>
      </c>
      <c r="D631" s="79">
        <v>42735</v>
      </c>
      <c r="E631" s="80"/>
      <c r="N631" s="18">
        <v>2.5</v>
      </c>
      <c r="Z631" s="85"/>
      <c r="AD631" s="78">
        <v>1</v>
      </c>
      <c r="AE631" s="78">
        <v>1.05</v>
      </c>
      <c r="AG631" s="78" t="s">
        <v>77</v>
      </c>
      <c r="AH631" s="78" t="s">
        <v>125</v>
      </c>
      <c r="AI631" s="78" t="s">
        <v>79</v>
      </c>
      <c r="AK631" s="18">
        <v>3</v>
      </c>
      <c r="AL631" s="18" t="s">
        <v>119</v>
      </c>
      <c r="AM631" s="88">
        <v>0.95</v>
      </c>
      <c r="AP631" s="18" t="s">
        <v>126</v>
      </c>
      <c r="AQ631" s="18" t="s">
        <v>82</v>
      </c>
      <c r="AS631" s="18">
        <v>3</v>
      </c>
      <c r="AT631" s="78" t="s">
        <v>305</v>
      </c>
      <c r="AU631" s="18">
        <v>0.8</v>
      </c>
      <c r="AW631" s="78" t="s">
        <v>2372</v>
      </c>
      <c r="AX631" s="85">
        <v>0.84960000000000002</v>
      </c>
      <c r="AY631" s="78" t="s">
        <v>617</v>
      </c>
      <c r="BA631" s="19">
        <v>311746</v>
      </c>
      <c r="BB631" s="38">
        <v>1</v>
      </c>
      <c r="BC631" s="78" t="s">
        <v>85</v>
      </c>
      <c r="BD631" s="18" t="s">
        <v>86</v>
      </c>
      <c r="BE631" s="18" t="s">
        <v>87</v>
      </c>
      <c r="BG631" s="88">
        <v>1</v>
      </c>
      <c r="BH631" s="18">
        <v>2</v>
      </c>
      <c r="BI631" s="38" t="s">
        <v>274</v>
      </c>
      <c r="BJ631" s="78" t="s">
        <v>275</v>
      </c>
      <c r="BK631" s="18">
        <v>0.7</v>
      </c>
      <c r="BM631" s="18">
        <v>2.5</v>
      </c>
      <c r="BN631" s="18" t="s">
        <v>87</v>
      </c>
      <c r="FK631" s="18">
        <v>3</v>
      </c>
      <c r="FL631" s="37" t="s">
        <v>362</v>
      </c>
      <c r="FM631" s="18">
        <v>0.95</v>
      </c>
      <c r="FP631" s="95" t="s">
        <v>2373</v>
      </c>
    </row>
    <row r="632" spans="1:172" s="18" customFormat="1">
      <c r="A632" s="18" t="s">
        <v>2374</v>
      </c>
      <c r="B632" s="78" t="s">
        <v>2375</v>
      </c>
      <c r="C632" s="78" t="s">
        <v>2376</v>
      </c>
      <c r="D632" s="79">
        <v>42735</v>
      </c>
      <c r="E632" s="80"/>
      <c r="N632" s="18">
        <v>2.4</v>
      </c>
      <c r="Z632" s="85"/>
      <c r="AD632" s="78">
        <v>2</v>
      </c>
      <c r="AE632" s="78">
        <v>1</v>
      </c>
      <c r="AG632" s="78" t="s">
        <v>101</v>
      </c>
      <c r="AH632" s="78" t="s">
        <v>102</v>
      </c>
      <c r="AI632" s="78" t="s">
        <v>79</v>
      </c>
      <c r="AK632" s="18">
        <v>2</v>
      </c>
      <c r="AL632" s="18" t="s">
        <v>132</v>
      </c>
      <c r="AM632" s="88">
        <v>1</v>
      </c>
      <c r="AP632" s="18" t="s">
        <v>174</v>
      </c>
      <c r="AQ632" s="18" t="s">
        <v>82</v>
      </c>
      <c r="AS632" s="18">
        <v>3</v>
      </c>
      <c r="AT632" s="78" t="s">
        <v>305</v>
      </c>
      <c r="AU632" s="18">
        <v>0.8</v>
      </c>
      <c r="AW632" s="78" t="s">
        <v>2377</v>
      </c>
      <c r="AX632" s="85">
        <v>100</v>
      </c>
      <c r="AY632" s="78" t="s">
        <v>275</v>
      </c>
      <c r="BA632" s="19">
        <v>136028</v>
      </c>
      <c r="BB632" s="38">
        <v>1</v>
      </c>
      <c r="BC632" s="78" t="s">
        <v>85</v>
      </c>
      <c r="BD632" s="18" t="s">
        <v>86</v>
      </c>
      <c r="BE632" s="18" t="s">
        <v>87</v>
      </c>
      <c r="BG632" s="88">
        <v>1</v>
      </c>
      <c r="BH632" s="18">
        <v>1</v>
      </c>
      <c r="BI632" s="38" t="s">
        <v>377</v>
      </c>
      <c r="BK632" s="18">
        <v>1</v>
      </c>
      <c r="BM632" s="18">
        <v>2.4</v>
      </c>
      <c r="BN632" s="18" t="s">
        <v>87</v>
      </c>
      <c r="FK632" s="18">
        <v>3</v>
      </c>
      <c r="FL632" s="78" t="s">
        <v>105</v>
      </c>
      <c r="FM632" s="18">
        <v>0.95</v>
      </c>
      <c r="FP632" s="95" t="s">
        <v>2378</v>
      </c>
    </row>
    <row r="633" spans="1:172" s="18" customFormat="1">
      <c r="A633" s="18" t="s">
        <v>2379</v>
      </c>
      <c r="B633" s="78" t="s">
        <v>2380</v>
      </c>
      <c r="C633" s="78" t="s">
        <v>2376</v>
      </c>
      <c r="D633" s="79">
        <v>42735</v>
      </c>
      <c r="E633" s="80"/>
      <c r="N633" s="18">
        <v>2.4</v>
      </c>
      <c r="Z633" s="85"/>
      <c r="AD633" s="78">
        <v>2</v>
      </c>
      <c r="AE633" s="78">
        <v>1</v>
      </c>
      <c r="AG633" s="78" t="s">
        <v>101</v>
      </c>
      <c r="AH633" s="78" t="s">
        <v>102</v>
      </c>
      <c r="AI633" s="78" t="s">
        <v>79</v>
      </c>
      <c r="AK633" s="18">
        <v>2</v>
      </c>
      <c r="AL633" s="18" t="s">
        <v>132</v>
      </c>
      <c r="AM633" s="88">
        <v>1</v>
      </c>
      <c r="AP633" s="18" t="s">
        <v>174</v>
      </c>
      <c r="AQ633" s="18" t="s">
        <v>82</v>
      </c>
      <c r="AS633" s="18">
        <v>3</v>
      </c>
      <c r="AT633" s="78" t="s">
        <v>305</v>
      </c>
      <c r="AU633" s="18">
        <v>0.8</v>
      </c>
      <c r="AW633" s="78" t="s">
        <v>2377</v>
      </c>
      <c r="AX633" s="85">
        <v>1</v>
      </c>
      <c r="AY633" s="78" t="s">
        <v>275</v>
      </c>
      <c r="BA633" s="19">
        <v>136028</v>
      </c>
      <c r="BB633" s="38">
        <v>1</v>
      </c>
      <c r="BC633" s="78" t="s">
        <v>85</v>
      </c>
      <c r="BD633" s="18" t="s">
        <v>86</v>
      </c>
      <c r="BE633" s="18" t="s">
        <v>87</v>
      </c>
      <c r="BG633" s="88">
        <v>1</v>
      </c>
      <c r="BH633" s="18">
        <v>1</v>
      </c>
      <c r="BI633" s="38" t="s">
        <v>377</v>
      </c>
      <c r="BK633" s="18">
        <v>1</v>
      </c>
      <c r="BM633" s="18">
        <v>2.4</v>
      </c>
      <c r="BN633" s="18" t="s">
        <v>87</v>
      </c>
      <c r="FK633" s="18">
        <v>3</v>
      </c>
      <c r="FL633" s="78" t="s">
        <v>105</v>
      </c>
      <c r="FM633" s="18">
        <v>0.95</v>
      </c>
      <c r="FP633" s="95" t="s">
        <v>2378</v>
      </c>
    </row>
    <row r="634" spans="1:172" s="18" customFormat="1">
      <c r="A634" s="18" t="s">
        <v>2381</v>
      </c>
      <c r="B634" s="78" t="s">
        <v>2382</v>
      </c>
      <c r="C634" s="78" t="s">
        <v>2383</v>
      </c>
      <c r="D634" s="79">
        <v>42735</v>
      </c>
      <c r="E634" s="80"/>
      <c r="N634" s="18">
        <v>3.2</v>
      </c>
      <c r="Z634" s="85"/>
      <c r="AD634" s="78">
        <v>2</v>
      </c>
      <c r="AE634" s="78">
        <v>1</v>
      </c>
      <c r="AG634" s="78" t="s">
        <v>101</v>
      </c>
      <c r="AH634" s="78" t="s">
        <v>102</v>
      </c>
      <c r="AI634" s="78" t="s">
        <v>79</v>
      </c>
      <c r="AK634" s="18">
        <v>2</v>
      </c>
      <c r="AL634" s="18" t="s">
        <v>132</v>
      </c>
      <c r="AM634" s="88">
        <v>1</v>
      </c>
      <c r="AP634" s="18" t="s">
        <v>174</v>
      </c>
      <c r="AQ634" s="18" t="s">
        <v>82</v>
      </c>
      <c r="AS634" s="18">
        <v>5</v>
      </c>
      <c r="AT634" s="78" t="s">
        <v>515</v>
      </c>
      <c r="AU634" s="18">
        <v>0.6</v>
      </c>
      <c r="AW634" s="78" t="s">
        <v>2182</v>
      </c>
      <c r="AX634" s="43"/>
      <c r="BA634" s="19">
        <v>209863</v>
      </c>
      <c r="BB634" s="38">
        <v>1</v>
      </c>
      <c r="BC634" s="78" t="s">
        <v>85</v>
      </c>
      <c r="BD634" s="18" t="s">
        <v>86</v>
      </c>
      <c r="BE634" s="18" t="s">
        <v>87</v>
      </c>
      <c r="BG634" s="88">
        <v>1</v>
      </c>
      <c r="BH634" s="18">
        <v>1</v>
      </c>
      <c r="BI634" s="78" t="s">
        <v>7923</v>
      </c>
      <c r="BK634" s="18">
        <v>1</v>
      </c>
      <c r="BM634" s="18">
        <v>3.2</v>
      </c>
      <c r="BN634" s="18" t="s">
        <v>87</v>
      </c>
      <c r="FK634" s="18">
        <v>3</v>
      </c>
      <c r="FL634" s="78" t="s">
        <v>105</v>
      </c>
      <c r="FM634" s="18">
        <v>0.95</v>
      </c>
      <c r="FP634" s="95" t="s">
        <v>2384</v>
      </c>
    </row>
    <row r="635" spans="1:172" s="18" customFormat="1">
      <c r="A635" s="18" t="s">
        <v>2385</v>
      </c>
      <c r="B635" s="78" t="s">
        <v>2386</v>
      </c>
      <c r="C635" s="78" t="s">
        <v>2383</v>
      </c>
      <c r="D635" s="79">
        <v>42735</v>
      </c>
      <c r="E635" s="80"/>
      <c r="N635" s="18">
        <v>3.2</v>
      </c>
      <c r="Z635" s="85"/>
      <c r="AD635" s="78">
        <v>2</v>
      </c>
      <c r="AE635" s="78">
        <v>1</v>
      </c>
      <c r="AG635" s="78" t="s">
        <v>101</v>
      </c>
      <c r="AH635" s="78" t="s">
        <v>102</v>
      </c>
      <c r="AI635" s="78" t="s">
        <v>79</v>
      </c>
      <c r="AK635" s="18">
        <v>2</v>
      </c>
      <c r="AL635" s="18" t="s">
        <v>132</v>
      </c>
      <c r="AM635" s="88">
        <v>1</v>
      </c>
      <c r="AP635" s="18" t="s">
        <v>174</v>
      </c>
      <c r="AQ635" s="18" t="s">
        <v>82</v>
      </c>
      <c r="AS635" s="18">
        <v>5</v>
      </c>
      <c r="AT635" s="78" t="s">
        <v>515</v>
      </c>
      <c r="AU635" s="18">
        <v>0.6</v>
      </c>
      <c r="AW635" s="78" t="s">
        <v>2182</v>
      </c>
      <c r="AX635" s="43"/>
      <c r="BA635" s="19">
        <v>209863</v>
      </c>
      <c r="BB635" s="38">
        <v>1</v>
      </c>
      <c r="BC635" s="78" t="s">
        <v>85</v>
      </c>
      <c r="BD635" s="18" t="s">
        <v>86</v>
      </c>
      <c r="BE635" s="18" t="s">
        <v>87</v>
      </c>
      <c r="BG635" s="88">
        <v>1</v>
      </c>
      <c r="BH635" s="18">
        <v>1</v>
      </c>
      <c r="BI635" s="78" t="s">
        <v>7923</v>
      </c>
      <c r="BK635" s="18">
        <v>1</v>
      </c>
      <c r="BM635" s="18">
        <v>3.2</v>
      </c>
      <c r="BN635" s="18" t="s">
        <v>87</v>
      </c>
      <c r="FK635" s="18">
        <v>3</v>
      </c>
      <c r="FL635" s="78" t="s">
        <v>105</v>
      </c>
      <c r="FM635" s="18">
        <v>0.95</v>
      </c>
      <c r="FP635" s="95" t="s">
        <v>2384</v>
      </c>
    </row>
    <row r="636" spans="1:172" s="18" customFormat="1">
      <c r="A636" s="18" t="s">
        <v>2387</v>
      </c>
      <c r="B636" s="78" t="s">
        <v>2388</v>
      </c>
      <c r="C636" s="78" t="s">
        <v>2389</v>
      </c>
      <c r="D636" s="79">
        <v>42735</v>
      </c>
      <c r="E636" s="80"/>
      <c r="N636" s="18">
        <v>12</v>
      </c>
      <c r="Z636" s="85"/>
      <c r="AD636" s="78">
        <v>2</v>
      </c>
      <c r="AE636" s="78">
        <v>1</v>
      </c>
      <c r="AG636" s="78" t="s">
        <v>101</v>
      </c>
      <c r="AH636" s="78" t="s">
        <v>102</v>
      </c>
      <c r="AI636" s="78" t="s">
        <v>79</v>
      </c>
      <c r="AK636" s="18">
        <v>1</v>
      </c>
      <c r="AL636" s="18" t="s">
        <v>80</v>
      </c>
      <c r="AM636" s="88">
        <v>1.05</v>
      </c>
      <c r="AP636" s="18" t="s">
        <v>417</v>
      </c>
      <c r="AQ636" s="18" t="s">
        <v>82</v>
      </c>
      <c r="AS636" s="18">
        <v>5</v>
      </c>
      <c r="AT636" s="78" t="s">
        <v>515</v>
      </c>
      <c r="AU636" s="18">
        <v>0.6</v>
      </c>
      <c r="AW636" s="78" t="s">
        <v>710</v>
      </c>
      <c r="AX636" s="43"/>
      <c r="BA636" s="19">
        <v>363574</v>
      </c>
      <c r="BB636" s="38">
        <v>1</v>
      </c>
      <c r="BC636" s="78" t="s">
        <v>85</v>
      </c>
      <c r="BD636" s="18" t="s">
        <v>86</v>
      </c>
      <c r="BE636" s="18" t="s">
        <v>87</v>
      </c>
      <c r="BG636" s="88">
        <v>1</v>
      </c>
      <c r="BH636" s="18">
        <v>1</v>
      </c>
      <c r="BI636" s="78" t="s">
        <v>7923</v>
      </c>
      <c r="BJ636" s="78" t="s">
        <v>1422</v>
      </c>
      <c r="BK636" s="18">
        <v>1</v>
      </c>
      <c r="BM636" s="18">
        <v>12</v>
      </c>
      <c r="BN636" s="18" t="s">
        <v>87</v>
      </c>
      <c r="FK636" s="18">
        <v>3</v>
      </c>
      <c r="FL636" s="78" t="s">
        <v>105</v>
      </c>
      <c r="FM636" s="18">
        <v>0.95</v>
      </c>
      <c r="FP636" s="95" t="s">
        <v>2390</v>
      </c>
    </row>
    <row r="637" spans="1:172" s="18" customFormat="1">
      <c r="A637" s="18" t="s">
        <v>2391</v>
      </c>
      <c r="B637" s="78" t="s">
        <v>2392</v>
      </c>
      <c r="C637" s="78" t="s">
        <v>2389</v>
      </c>
      <c r="D637" s="79">
        <v>42735</v>
      </c>
      <c r="E637" s="80"/>
      <c r="N637" s="18">
        <v>12</v>
      </c>
      <c r="Z637" s="85"/>
      <c r="AD637" s="78">
        <v>2</v>
      </c>
      <c r="AE637" s="78">
        <v>1</v>
      </c>
      <c r="AG637" s="78" t="s">
        <v>101</v>
      </c>
      <c r="AH637" s="78" t="s">
        <v>102</v>
      </c>
      <c r="AI637" s="78" t="s">
        <v>79</v>
      </c>
      <c r="AK637" s="18">
        <v>1</v>
      </c>
      <c r="AL637" s="18" t="s">
        <v>80</v>
      </c>
      <c r="AM637" s="88">
        <v>1.05</v>
      </c>
      <c r="AP637" s="18" t="s">
        <v>417</v>
      </c>
      <c r="AQ637" s="18" t="s">
        <v>82</v>
      </c>
      <c r="AS637" s="18">
        <v>5</v>
      </c>
      <c r="AT637" s="78" t="s">
        <v>515</v>
      </c>
      <c r="AU637" s="18">
        <v>0.6</v>
      </c>
      <c r="AW637" s="78" t="s">
        <v>710</v>
      </c>
      <c r="AX637" s="43"/>
      <c r="BA637" s="19">
        <v>363574</v>
      </c>
      <c r="BB637" s="38">
        <v>1</v>
      </c>
      <c r="BC637" s="78" t="s">
        <v>85</v>
      </c>
      <c r="BD637" s="18" t="s">
        <v>86</v>
      </c>
      <c r="BE637" s="18" t="s">
        <v>87</v>
      </c>
      <c r="BG637" s="88">
        <v>1</v>
      </c>
      <c r="BH637" s="18">
        <v>1</v>
      </c>
      <c r="BI637" s="78" t="s">
        <v>7923</v>
      </c>
      <c r="BJ637" s="78" t="s">
        <v>1422</v>
      </c>
      <c r="BK637" s="18">
        <v>1</v>
      </c>
      <c r="BM637" s="18">
        <v>12</v>
      </c>
      <c r="BN637" s="18" t="s">
        <v>87</v>
      </c>
      <c r="FK637" s="18">
        <v>3</v>
      </c>
      <c r="FL637" s="78" t="s">
        <v>105</v>
      </c>
      <c r="FM637" s="18">
        <v>0.95</v>
      </c>
      <c r="FP637" s="95" t="s">
        <v>2390</v>
      </c>
    </row>
    <row r="638" spans="1:172" s="18" customFormat="1">
      <c r="A638" s="18" t="s">
        <v>2393</v>
      </c>
      <c r="B638" s="78" t="s">
        <v>2394</v>
      </c>
      <c r="C638" s="78" t="s">
        <v>1495</v>
      </c>
      <c r="D638" s="79">
        <v>42735</v>
      </c>
      <c r="E638" s="80"/>
      <c r="N638" s="18">
        <v>5.6</v>
      </c>
      <c r="Z638" s="85"/>
      <c r="AD638" s="78">
        <v>2</v>
      </c>
      <c r="AE638" s="78">
        <v>1</v>
      </c>
      <c r="AG638" s="78" t="s">
        <v>101</v>
      </c>
      <c r="AH638" s="78" t="s">
        <v>102</v>
      </c>
      <c r="AI638" s="78" t="s">
        <v>79</v>
      </c>
      <c r="AK638" s="18">
        <v>2</v>
      </c>
      <c r="AL638" s="18" t="s">
        <v>132</v>
      </c>
      <c r="AM638" s="88">
        <v>1</v>
      </c>
      <c r="AP638" s="18" t="s">
        <v>133</v>
      </c>
      <c r="AQ638" s="18" t="s">
        <v>82</v>
      </c>
      <c r="AS638" s="18">
        <v>3</v>
      </c>
      <c r="AT638" s="78" t="s">
        <v>305</v>
      </c>
      <c r="AU638" s="18">
        <v>0.8</v>
      </c>
      <c r="AW638" s="78" t="s">
        <v>1496</v>
      </c>
      <c r="AX638" s="85">
        <v>1</v>
      </c>
      <c r="AY638" s="78" t="s">
        <v>1497</v>
      </c>
      <c r="BA638" s="19">
        <v>299555</v>
      </c>
      <c r="BB638" s="38">
        <v>1</v>
      </c>
      <c r="BC638" s="78" t="s">
        <v>85</v>
      </c>
      <c r="BD638" s="18" t="s">
        <v>86</v>
      </c>
      <c r="BE638" s="18" t="s">
        <v>87</v>
      </c>
      <c r="BG638" s="88">
        <v>1</v>
      </c>
      <c r="BH638" s="18">
        <v>1</v>
      </c>
      <c r="BI638" s="78" t="s">
        <v>88</v>
      </c>
      <c r="BK638" s="18">
        <v>1</v>
      </c>
      <c r="BM638" s="18">
        <v>5.6</v>
      </c>
      <c r="BN638" s="18" t="s">
        <v>87</v>
      </c>
      <c r="FK638" s="18">
        <v>3</v>
      </c>
      <c r="FL638" s="78" t="s">
        <v>105</v>
      </c>
      <c r="FM638" s="18">
        <v>0.95</v>
      </c>
      <c r="FP638" s="95" t="s">
        <v>2395</v>
      </c>
    </row>
    <row r="639" spans="1:172" s="18" customFormat="1">
      <c r="A639" s="18" t="s">
        <v>2396</v>
      </c>
      <c r="B639" s="78" t="s">
        <v>2397</v>
      </c>
      <c r="C639" s="78" t="s">
        <v>1495</v>
      </c>
      <c r="D639" s="79">
        <v>42735</v>
      </c>
      <c r="E639" s="80"/>
      <c r="N639" s="18">
        <v>5.6</v>
      </c>
      <c r="Z639" s="85"/>
      <c r="AD639" s="78">
        <v>2</v>
      </c>
      <c r="AE639" s="78">
        <v>1</v>
      </c>
      <c r="AG639" s="78" t="s">
        <v>101</v>
      </c>
      <c r="AH639" s="78" t="s">
        <v>102</v>
      </c>
      <c r="AI639" s="78" t="s">
        <v>79</v>
      </c>
      <c r="AK639" s="18">
        <v>2</v>
      </c>
      <c r="AL639" s="18" t="s">
        <v>132</v>
      </c>
      <c r="AM639" s="88">
        <v>1</v>
      </c>
      <c r="AP639" s="18" t="s">
        <v>133</v>
      </c>
      <c r="AQ639" s="18" t="s">
        <v>82</v>
      </c>
      <c r="AS639" s="18">
        <v>3</v>
      </c>
      <c r="AT639" s="78" t="s">
        <v>305</v>
      </c>
      <c r="AU639" s="18">
        <v>0.8</v>
      </c>
      <c r="AW639" s="78" t="s">
        <v>1496</v>
      </c>
      <c r="AX639" s="85">
        <v>1</v>
      </c>
      <c r="AY639" s="78" t="s">
        <v>1497</v>
      </c>
      <c r="BA639" s="19">
        <v>299555</v>
      </c>
      <c r="BB639" s="38">
        <v>1</v>
      </c>
      <c r="BC639" s="78" t="s">
        <v>85</v>
      </c>
      <c r="BD639" s="18" t="s">
        <v>86</v>
      </c>
      <c r="BE639" s="18" t="s">
        <v>87</v>
      </c>
      <c r="BG639" s="88">
        <v>1</v>
      </c>
      <c r="BH639" s="18">
        <v>1</v>
      </c>
      <c r="BI639" s="78" t="s">
        <v>88</v>
      </c>
      <c r="BK639" s="18">
        <v>1</v>
      </c>
      <c r="BM639" s="18">
        <v>5.6</v>
      </c>
      <c r="BN639" s="18" t="s">
        <v>87</v>
      </c>
      <c r="FK639" s="18">
        <v>3</v>
      </c>
      <c r="FL639" s="78" t="s">
        <v>105</v>
      </c>
      <c r="FM639" s="18">
        <v>0.95</v>
      </c>
      <c r="FP639" s="95" t="s">
        <v>2395</v>
      </c>
    </row>
    <row r="640" spans="1:172" s="18" customFormat="1">
      <c r="A640" s="18" t="s">
        <v>2398</v>
      </c>
      <c r="B640" s="78" t="s">
        <v>2399</v>
      </c>
      <c r="C640" s="78" t="s">
        <v>2400</v>
      </c>
      <c r="D640" s="79">
        <v>42735</v>
      </c>
      <c r="E640" s="80"/>
      <c r="N640" s="18">
        <v>6</v>
      </c>
      <c r="Z640" s="85"/>
      <c r="AD640" s="78">
        <v>2</v>
      </c>
      <c r="AE640" s="78">
        <v>1</v>
      </c>
      <c r="AG640" s="78" t="s">
        <v>101</v>
      </c>
      <c r="AH640" s="78" t="s">
        <v>102</v>
      </c>
      <c r="AI640" s="78" t="s">
        <v>79</v>
      </c>
      <c r="AK640" s="18">
        <v>2</v>
      </c>
      <c r="AL640" s="18" t="s">
        <v>132</v>
      </c>
      <c r="AM640" s="88">
        <v>1</v>
      </c>
      <c r="AP640" s="18" t="s">
        <v>161</v>
      </c>
      <c r="AQ640" s="18" t="s">
        <v>82</v>
      </c>
      <c r="AS640" s="18">
        <v>5</v>
      </c>
      <c r="AT640" s="78" t="s">
        <v>515</v>
      </c>
      <c r="AU640" s="18">
        <v>0.6</v>
      </c>
      <c r="AW640" s="78" t="s">
        <v>710</v>
      </c>
      <c r="AX640" s="43"/>
      <c r="BA640" s="19">
        <v>363574</v>
      </c>
      <c r="BB640" s="38">
        <v>1</v>
      </c>
      <c r="BC640" s="78" t="s">
        <v>85</v>
      </c>
      <c r="BD640" s="18" t="s">
        <v>86</v>
      </c>
      <c r="BE640" s="18" t="s">
        <v>87</v>
      </c>
      <c r="BG640" s="88">
        <v>1</v>
      </c>
      <c r="BH640" s="18">
        <v>1</v>
      </c>
      <c r="BI640" s="78" t="s">
        <v>7923</v>
      </c>
      <c r="BK640" s="18">
        <v>1</v>
      </c>
      <c r="BM640" s="18">
        <v>6</v>
      </c>
      <c r="BN640" s="18" t="s">
        <v>87</v>
      </c>
      <c r="FK640" s="18">
        <v>3</v>
      </c>
      <c r="FL640" s="78" t="s">
        <v>105</v>
      </c>
      <c r="FM640" s="18">
        <v>0.95</v>
      </c>
      <c r="FP640" s="95" t="s">
        <v>2395</v>
      </c>
    </row>
    <row r="641" spans="1:172" s="18" customFormat="1">
      <c r="A641" s="18" t="s">
        <v>2401</v>
      </c>
      <c r="B641" s="78" t="s">
        <v>2402</v>
      </c>
      <c r="C641" s="78" t="s">
        <v>2400</v>
      </c>
      <c r="D641" s="79">
        <v>42735</v>
      </c>
      <c r="E641" s="80"/>
      <c r="N641" s="18">
        <v>6</v>
      </c>
      <c r="Z641" s="85"/>
      <c r="AD641" s="78">
        <v>2</v>
      </c>
      <c r="AE641" s="78">
        <v>1</v>
      </c>
      <c r="AG641" s="78" t="s">
        <v>101</v>
      </c>
      <c r="AH641" s="78" t="s">
        <v>102</v>
      </c>
      <c r="AI641" s="78" t="s">
        <v>79</v>
      </c>
      <c r="AK641" s="18">
        <v>2</v>
      </c>
      <c r="AL641" s="18" t="s">
        <v>132</v>
      </c>
      <c r="AM641" s="88">
        <v>1</v>
      </c>
      <c r="AP641" s="18" t="s">
        <v>161</v>
      </c>
      <c r="AQ641" s="18" t="s">
        <v>82</v>
      </c>
      <c r="AS641" s="18">
        <v>5</v>
      </c>
      <c r="AT641" s="78" t="s">
        <v>515</v>
      </c>
      <c r="AU641" s="18">
        <v>0.6</v>
      </c>
      <c r="AW641" s="78" t="s">
        <v>710</v>
      </c>
      <c r="AX641" s="43"/>
      <c r="BA641" s="19">
        <v>363574</v>
      </c>
      <c r="BB641" s="38">
        <v>1</v>
      </c>
      <c r="BC641" s="78" t="s">
        <v>85</v>
      </c>
      <c r="BD641" s="18" t="s">
        <v>86</v>
      </c>
      <c r="BE641" s="18" t="s">
        <v>87</v>
      </c>
      <c r="BG641" s="88">
        <v>1</v>
      </c>
      <c r="BH641" s="18">
        <v>1</v>
      </c>
      <c r="BI641" s="78" t="s">
        <v>7923</v>
      </c>
      <c r="BK641" s="18">
        <v>1</v>
      </c>
      <c r="BM641" s="18">
        <v>6</v>
      </c>
      <c r="BN641" s="18" t="s">
        <v>87</v>
      </c>
      <c r="FK641" s="18">
        <v>3</v>
      </c>
      <c r="FL641" s="78" t="s">
        <v>105</v>
      </c>
      <c r="FM641" s="18">
        <v>0.95</v>
      </c>
      <c r="FP641" s="95" t="s">
        <v>2395</v>
      </c>
    </row>
    <row r="642" spans="1:172" s="18" customFormat="1">
      <c r="A642" s="18" t="s">
        <v>2403</v>
      </c>
      <c r="B642" s="78" t="s">
        <v>2404</v>
      </c>
      <c r="C642" s="78" t="s">
        <v>853</v>
      </c>
      <c r="D642" s="79">
        <v>42735</v>
      </c>
      <c r="E642" s="80"/>
      <c r="N642" s="18">
        <v>9.6</v>
      </c>
      <c r="Z642" s="85"/>
      <c r="AD642" s="78">
        <v>2</v>
      </c>
      <c r="AE642" s="78">
        <v>1</v>
      </c>
      <c r="AG642" s="78" t="s">
        <v>101</v>
      </c>
      <c r="AH642" s="78" t="s">
        <v>102</v>
      </c>
      <c r="AI642" s="78" t="s">
        <v>79</v>
      </c>
      <c r="AK642" s="18">
        <v>1</v>
      </c>
      <c r="AL642" s="18" t="s">
        <v>80</v>
      </c>
      <c r="AM642" s="88">
        <v>1.05</v>
      </c>
      <c r="AP642" s="18" t="s">
        <v>417</v>
      </c>
      <c r="AQ642" s="18" t="s">
        <v>82</v>
      </c>
      <c r="AS642" s="18">
        <v>7</v>
      </c>
      <c r="AT642" s="78" t="s">
        <v>649</v>
      </c>
      <c r="AU642" s="18">
        <v>0.2</v>
      </c>
      <c r="AW642" s="78" t="s">
        <v>650</v>
      </c>
      <c r="AX642" s="43"/>
      <c r="BA642" s="19">
        <v>298463</v>
      </c>
      <c r="BB642" s="38">
        <v>1</v>
      </c>
      <c r="BC642" s="78" t="s">
        <v>85</v>
      </c>
      <c r="BD642" s="18" t="s">
        <v>86</v>
      </c>
      <c r="BE642" s="18" t="s">
        <v>87</v>
      </c>
      <c r="BG642" s="88">
        <v>1</v>
      </c>
      <c r="BH642" s="18">
        <v>1</v>
      </c>
      <c r="BI642" s="78" t="s">
        <v>7923</v>
      </c>
      <c r="BK642" s="18">
        <v>1</v>
      </c>
      <c r="BM642" s="18">
        <v>9.6</v>
      </c>
      <c r="BN642" s="18" t="s">
        <v>87</v>
      </c>
      <c r="FK642" s="18">
        <v>3</v>
      </c>
      <c r="FL642" s="78" t="s">
        <v>105</v>
      </c>
      <c r="FM642" s="18">
        <v>0.95</v>
      </c>
      <c r="FP642" s="95" t="s">
        <v>2405</v>
      </c>
    </row>
    <row r="643" spans="1:172" s="18" customFormat="1">
      <c r="A643" s="18" t="s">
        <v>2406</v>
      </c>
      <c r="B643" s="78" t="s">
        <v>2407</v>
      </c>
      <c r="C643" s="78" t="s">
        <v>853</v>
      </c>
      <c r="D643" s="79">
        <v>42735</v>
      </c>
      <c r="E643" s="80"/>
      <c r="N643" s="18">
        <v>9.6</v>
      </c>
      <c r="Z643" s="85"/>
      <c r="AD643" s="78">
        <v>2</v>
      </c>
      <c r="AE643" s="78">
        <v>1</v>
      </c>
      <c r="AG643" s="78" t="s">
        <v>101</v>
      </c>
      <c r="AH643" s="78" t="s">
        <v>102</v>
      </c>
      <c r="AI643" s="78" t="s">
        <v>79</v>
      </c>
      <c r="AK643" s="18">
        <v>1</v>
      </c>
      <c r="AL643" s="18" t="s">
        <v>80</v>
      </c>
      <c r="AM643" s="88">
        <v>1.05</v>
      </c>
      <c r="AP643" s="18" t="s">
        <v>417</v>
      </c>
      <c r="AQ643" s="18" t="s">
        <v>82</v>
      </c>
      <c r="AS643" s="18">
        <v>7</v>
      </c>
      <c r="AT643" s="78" t="s">
        <v>649</v>
      </c>
      <c r="AU643" s="18">
        <v>0.2</v>
      </c>
      <c r="AW643" s="78" t="s">
        <v>650</v>
      </c>
      <c r="AX643" s="43"/>
      <c r="BA643" s="19">
        <v>298463</v>
      </c>
      <c r="BB643" s="38">
        <v>1</v>
      </c>
      <c r="BC643" s="78" t="s">
        <v>85</v>
      </c>
      <c r="BD643" s="18" t="s">
        <v>86</v>
      </c>
      <c r="BE643" s="18" t="s">
        <v>87</v>
      </c>
      <c r="BG643" s="88">
        <v>1</v>
      </c>
      <c r="BH643" s="18">
        <v>1</v>
      </c>
      <c r="BI643" s="78" t="s">
        <v>7923</v>
      </c>
      <c r="BK643" s="18">
        <v>1</v>
      </c>
      <c r="BM643" s="18">
        <v>9.6</v>
      </c>
      <c r="BN643" s="18" t="s">
        <v>87</v>
      </c>
      <c r="FK643" s="18">
        <v>3</v>
      </c>
      <c r="FL643" s="78" t="s">
        <v>105</v>
      </c>
      <c r="FM643" s="18">
        <v>0.95</v>
      </c>
      <c r="FP643" s="95" t="s">
        <v>2405</v>
      </c>
    </row>
    <row r="644" spans="1:172" s="18" customFormat="1">
      <c r="A644" s="18" t="s">
        <v>2408</v>
      </c>
      <c r="B644" s="78" t="s">
        <v>2409</v>
      </c>
      <c r="C644" s="78" t="s">
        <v>2410</v>
      </c>
      <c r="D644" s="79">
        <v>42735</v>
      </c>
      <c r="E644" s="80"/>
      <c r="N644" s="18">
        <v>2.4</v>
      </c>
      <c r="Z644" s="85"/>
      <c r="AD644" s="78">
        <v>2</v>
      </c>
      <c r="AE644" s="78">
        <v>1</v>
      </c>
      <c r="AG644" s="78" t="s">
        <v>101</v>
      </c>
      <c r="AH644" s="78" t="s">
        <v>102</v>
      </c>
      <c r="AI644" s="78" t="s">
        <v>79</v>
      </c>
      <c r="AK644" s="18">
        <v>3</v>
      </c>
      <c r="AL644" s="18" t="s">
        <v>119</v>
      </c>
      <c r="AM644" s="88">
        <v>0.95</v>
      </c>
      <c r="AP644" s="18" t="s">
        <v>458</v>
      </c>
      <c r="AQ644" s="18" t="s">
        <v>82</v>
      </c>
      <c r="AS644" s="18">
        <v>3</v>
      </c>
      <c r="AT644" s="78" t="s">
        <v>305</v>
      </c>
      <c r="AU644" s="18">
        <v>0.8</v>
      </c>
      <c r="AW644" s="78" t="s">
        <v>2411</v>
      </c>
      <c r="AX644" s="85">
        <v>1</v>
      </c>
      <c r="AY644" s="78" t="s">
        <v>699</v>
      </c>
      <c r="BA644" s="19">
        <v>26808</v>
      </c>
      <c r="BB644" s="38">
        <v>1</v>
      </c>
      <c r="BC644" s="78" t="s">
        <v>85</v>
      </c>
      <c r="BD644" s="18" t="s">
        <v>86</v>
      </c>
      <c r="BE644" s="18" t="s">
        <v>87</v>
      </c>
      <c r="BG644" s="88">
        <v>1</v>
      </c>
      <c r="BH644" s="18">
        <v>1</v>
      </c>
      <c r="BI644" s="78" t="s">
        <v>88</v>
      </c>
      <c r="BJ644" s="78" t="s">
        <v>275</v>
      </c>
      <c r="BK644" s="18">
        <v>1</v>
      </c>
      <c r="BM644" s="18">
        <v>2.4</v>
      </c>
      <c r="BN644" s="18" t="s">
        <v>87</v>
      </c>
      <c r="FK644" s="18">
        <v>3</v>
      </c>
      <c r="FL644" s="78" t="s">
        <v>105</v>
      </c>
      <c r="FM644" s="18">
        <v>0.95</v>
      </c>
      <c r="FP644" s="95" t="s">
        <v>2412</v>
      </c>
    </row>
    <row r="645" spans="1:172" s="18" customFormat="1">
      <c r="A645" s="18" t="s">
        <v>2413</v>
      </c>
      <c r="B645" s="78" t="s">
        <v>2414</v>
      </c>
      <c r="C645" s="78" t="s">
        <v>2410</v>
      </c>
      <c r="D645" s="79">
        <v>42735</v>
      </c>
      <c r="E645" s="80"/>
      <c r="N645" s="18">
        <v>2.4</v>
      </c>
      <c r="Z645" s="85"/>
      <c r="AD645" s="78">
        <v>2</v>
      </c>
      <c r="AE645" s="78">
        <v>1</v>
      </c>
      <c r="AG645" s="78" t="s">
        <v>101</v>
      </c>
      <c r="AH645" s="78" t="s">
        <v>102</v>
      </c>
      <c r="AI645" s="78" t="s">
        <v>79</v>
      </c>
      <c r="AK645" s="18">
        <v>3</v>
      </c>
      <c r="AL645" s="18" t="s">
        <v>119</v>
      </c>
      <c r="AM645" s="88">
        <v>0.95</v>
      </c>
      <c r="AP645" s="18" t="s">
        <v>458</v>
      </c>
      <c r="AQ645" s="18" t="s">
        <v>82</v>
      </c>
      <c r="AS645" s="18">
        <v>3</v>
      </c>
      <c r="AT645" s="78" t="s">
        <v>305</v>
      </c>
      <c r="AU645" s="18">
        <v>0.8</v>
      </c>
      <c r="AW645" s="78" t="s">
        <v>2411</v>
      </c>
      <c r="AX645" s="85">
        <v>1</v>
      </c>
      <c r="AY645" s="78" t="s">
        <v>699</v>
      </c>
      <c r="BA645" s="19">
        <v>26808</v>
      </c>
      <c r="BB645" s="38">
        <v>1</v>
      </c>
      <c r="BC645" s="78" t="s">
        <v>85</v>
      </c>
      <c r="BD645" s="18" t="s">
        <v>86</v>
      </c>
      <c r="BE645" s="18" t="s">
        <v>87</v>
      </c>
      <c r="BG645" s="88">
        <v>1</v>
      </c>
      <c r="BH645" s="18">
        <v>1</v>
      </c>
      <c r="BI645" s="78" t="s">
        <v>88</v>
      </c>
      <c r="BJ645" s="78" t="s">
        <v>275</v>
      </c>
      <c r="BK645" s="18">
        <v>1</v>
      </c>
      <c r="BM645" s="18">
        <v>2.4</v>
      </c>
      <c r="BN645" s="18" t="s">
        <v>87</v>
      </c>
      <c r="FK645" s="18">
        <v>3</v>
      </c>
      <c r="FL645" s="78" t="s">
        <v>105</v>
      </c>
      <c r="FM645" s="18">
        <v>0.95</v>
      </c>
      <c r="FP645" s="95" t="s">
        <v>2412</v>
      </c>
    </row>
    <row r="646" spans="1:172" s="18" customFormat="1">
      <c r="A646" s="18" t="s">
        <v>2415</v>
      </c>
      <c r="B646" s="78" t="s">
        <v>2416</v>
      </c>
      <c r="C646" s="78" t="s">
        <v>2417</v>
      </c>
      <c r="D646" s="79">
        <v>42735</v>
      </c>
      <c r="E646" s="80"/>
      <c r="N646" s="18">
        <v>3.6</v>
      </c>
      <c r="Z646" s="85"/>
      <c r="AD646" s="78">
        <v>2</v>
      </c>
      <c r="AE646" s="78">
        <v>1</v>
      </c>
      <c r="AG646" s="78" t="s">
        <v>101</v>
      </c>
      <c r="AH646" s="78" t="s">
        <v>102</v>
      </c>
      <c r="AI646" s="78" t="s">
        <v>79</v>
      </c>
      <c r="AK646" s="18">
        <v>3</v>
      </c>
      <c r="AL646" s="18" t="s">
        <v>119</v>
      </c>
      <c r="AM646" s="88">
        <v>0.95</v>
      </c>
      <c r="AP646" s="18" t="s">
        <v>458</v>
      </c>
      <c r="AQ646" s="18" t="s">
        <v>82</v>
      </c>
      <c r="AS646" s="18">
        <v>5</v>
      </c>
      <c r="AT646" s="78" t="s">
        <v>515</v>
      </c>
      <c r="AU646" s="18">
        <v>0.6</v>
      </c>
      <c r="AW646" s="78" t="s">
        <v>1441</v>
      </c>
      <c r="AX646" s="43"/>
      <c r="BA646" s="19">
        <v>199572</v>
      </c>
      <c r="BB646" s="38">
        <v>1</v>
      </c>
      <c r="BC646" s="78" t="s">
        <v>85</v>
      </c>
      <c r="BD646" s="18" t="s">
        <v>86</v>
      </c>
      <c r="BE646" s="18" t="s">
        <v>87</v>
      </c>
      <c r="BG646" s="88">
        <v>1</v>
      </c>
      <c r="BH646" s="18">
        <v>1</v>
      </c>
      <c r="BI646" s="78" t="s">
        <v>7923</v>
      </c>
      <c r="BJ646" s="78" t="s">
        <v>275</v>
      </c>
      <c r="BK646" s="18">
        <v>1</v>
      </c>
      <c r="BM646" s="18">
        <v>3.6</v>
      </c>
      <c r="BN646" s="18" t="s">
        <v>87</v>
      </c>
      <c r="FK646" s="18">
        <v>3</v>
      </c>
      <c r="FL646" s="78" t="s">
        <v>105</v>
      </c>
      <c r="FM646" s="18">
        <v>0.95</v>
      </c>
      <c r="FP646" s="95" t="s">
        <v>2418</v>
      </c>
    </row>
    <row r="647" spans="1:172" s="18" customFormat="1">
      <c r="A647" s="18" t="s">
        <v>2419</v>
      </c>
      <c r="B647" s="78" t="s">
        <v>2416</v>
      </c>
      <c r="C647" s="78" t="s">
        <v>2417</v>
      </c>
      <c r="D647" s="79">
        <v>42735</v>
      </c>
      <c r="E647" s="80"/>
      <c r="N647" s="18">
        <v>3.6</v>
      </c>
      <c r="Z647" s="85"/>
      <c r="AD647" s="78">
        <v>2</v>
      </c>
      <c r="AE647" s="78">
        <v>1</v>
      </c>
      <c r="AG647" s="78" t="s">
        <v>101</v>
      </c>
      <c r="AH647" s="78" t="s">
        <v>102</v>
      </c>
      <c r="AI647" s="78" t="s">
        <v>79</v>
      </c>
      <c r="AK647" s="18">
        <v>3</v>
      </c>
      <c r="AL647" s="18" t="s">
        <v>119</v>
      </c>
      <c r="AM647" s="88">
        <v>0.95</v>
      </c>
      <c r="AP647" s="18" t="s">
        <v>458</v>
      </c>
      <c r="AQ647" s="18" t="s">
        <v>82</v>
      </c>
      <c r="AS647" s="18">
        <v>5</v>
      </c>
      <c r="AT647" s="78" t="s">
        <v>515</v>
      </c>
      <c r="AU647" s="18">
        <v>0.6</v>
      </c>
      <c r="AW647" s="78" t="s">
        <v>1441</v>
      </c>
      <c r="AX647" s="43"/>
      <c r="BA647" s="19">
        <v>199572</v>
      </c>
      <c r="BB647" s="38">
        <v>1</v>
      </c>
      <c r="BC647" s="78" t="s">
        <v>85</v>
      </c>
      <c r="BD647" s="18" t="s">
        <v>86</v>
      </c>
      <c r="BE647" s="18" t="s">
        <v>87</v>
      </c>
      <c r="BG647" s="88">
        <v>1</v>
      </c>
      <c r="BH647" s="18">
        <v>1</v>
      </c>
      <c r="BI647" s="78" t="s">
        <v>7923</v>
      </c>
      <c r="BJ647" s="78" t="s">
        <v>275</v>
      </c>
      <c r="BK647" s="18">
        <v>1</v>
      </c>
      <c r="BM647" s="18">
        <v>3.6</v>
      </c>
      <c r="BN647" s="18" t="s">
        <v>87</v>
      </c>
      <c r="FK647" s="18">
        <v>3</v>
      </c>
      <c r="FL647" s="78" t="s">
        <v>105</v>
      </c>
      <c r="FM647" s="18">
        <v>0.95</v>
      </c>
      <c r="FP647" s="95" t="s">
        <v>2418</v>
      </c>
    </row>
    <row r="648" spans="1:172" s="18" customFormat="1">
      <c r="A648" s="18" t="s">
        <v>2420</v>
      </c>
      <c r="B648" s="78" t="s">
        <v>2421</v>
      </c>
      <c r="C648" s="78" t="s">
        <v>2422</v>
      </c>
      <c r="D648" s="79">
        <v>42735</v>
      </c>
      <c r="E648" s="80"/>
      <c r="N648" s="18">
        <v>4</v>
      </c>
      <c r="Z648" s="85"/>
      <c r="AD648" s="78">
        <v>2</v>
      </c>
      <c r="AE648" s="78">
        <v>1</v>
      </c>
      <c r="AG648" s="78" t="s">
        <v>101</v>
      </c>
      <c r="AH648" s="78" t="s">
        <v>102</v>
      </c>
      <c r="AI648" s="78" t="s">
        <v>79</v>
      </c>
      <c r="AK648" s="18">
        <v>2</v>
      </c>
      <c r="AL648" s="18" t="s">
        <v>132</v>
      </c>
      <c r="AM648" s="88">
        <v>1</v>
      </c>
      <c r="AP648" s="18" t="s">
        <v>304</v>
      </c>
      <c r="AQ648" s="18" t="s">
        <v>82</v>
      </c>
      <c r="AS648" s="18">
        <v>5</v>
      </c>
      <c r="AT648" s="78" t="s">
        <v>515</v>
      </c>
      <c r="AU648" s="18">
        <v>0.6</v>
      </c>
      <c r="AW648" s="78" t="s">
        <v>689</v>
      </c>
      <c r="AX648" s="43"/>
      <c r="BA648" s="19">
        <v>206352</v>
      </c>
      <c r="BB648" s="38">
        <v>1</v>
      </c>
      <c r="BC648" s="78" t="s">
        <v>85</v>
      </c>
      <c r="BD648" s="18" t="s">
        <v>86</v>
      </c>
      <c r="BE648" s="18" t="s">
        <v>87</v>
      </c>
      <c r="BG648" s="88">
        <v>1</v>
      </c>
      <c r="BH648" s="18">
        <v>1</v>
      </c>
      <c r="BI648" s="78" t="s">
        <v>88</v>
      </c>
      <c r="BK648" s="18">
        <v>1</v>
      </c>
      <c r="BM648" s="18">
        <v>4</v>
      </c>
      <c r="BN648" s="18" t="s">
        <v>87</v>
      </c>
      <c r="FK648" s="18">
        <v>3</v>
      </c>
      <c r="FL648" s="78" t="s">
        <v>105</v>
      </c>
      <c r="FM648" s="18">
        <v>0.95</v>
      </c>
      <c r="FP648" s="95" t="s">
        <v>2423</v>
      </c>
    </row>
    <row r="649" spans="1:172" s="18" customFormat="1">
      <c r="A649" s="18" t="s">
        <v>2424</v>
      </c>
      <c r="B649" s="78" t="s">
        <v>2425</v>
      </c>
      <c r="C649" s="78" t="s">
        <v>2422</v>
      </c>
      <c r="D649" s="79">
        <v>42735</v>
      </c>
      <c r="E649" s="80"/>
      <c r="N649" s="18">
        <v>4</v>
      </c>
      <c r="Z649" s="85"/>
      <c r="AD649" s="78">
        <v>2</v>
      </c>
      <c r="AE649" s="78">
        <v>1</v>
      </c>
      <c r="AG649" s="78" t="s">
        <v>101</v>
      </c>
      <c r="AH649" s="78" t="s">
        <v>102</v>
      </c>
      <c r="AI649" s="78" t="s">
        <v>79</v>
      </c>
      <c r="AK649" s="18">
        <v>2</v>
      </c>
      <c r="AL649" s="18" t="s">
        <v>132</v>
      </c>
      <c r="AM649" s="88">
        <v>1</v>
      </c>
      <c r="AP649" s="18" t="s">
        <v>304</v>
      </c>
      <c r="AQ649" s="18" t="s">
        <v>82</v>
      </c>
      <c r="AS649" s="18">
        <v>5</v>
      </c>
      <c r="AT649" s="78" t="s">
        <v>515</v>
      </c>
      <c r="AU649" s="18">
        <v>0.6</v>
      </c>
      <c r="AW649" s="78" t="s">
        <v>689</v>
      </c>
      <c r="AX649" s="43"/>
      <c r="BA649" s="19">
        <v>206352</v>
      </c>
      <c r="BB649" s="38">
        <v>1</v>
      </c>
      <c r="BC649" s="78" t="s">
        <v>85</v>
      </c>
      <c r="BD649" s="18" t="s">
        <v>86</v>
      </c>
      <c r="BE649" s="18" t="s">
        <v>87</v>
      </c>
      <c r="BG649" s="88">
        <v>1</v>
      </c>
      <c r="BH649" s="18">
        <v>1</v>
      </c>
      <c r="BI649" s="78" t="s">
        <v>88</v>
      </c>
      <c r="BK649" s="18">
        <v>1</v>
      </c>
      <c r="BM649" s="18">
        <v>4</v>
      </c>
      <c r="BN649" s="18" t="s">
        <v>87</v>
      </c>
      <c r="FK649" s="18">
        <v>3</v>
      </c>
      <c r="FL649" s="78" t="s">
        <v>105</v>
      </c>
      <c r="FM649" s="18">
        <v>0.95</v>
      </c>
      <c r="FP649" s="95" t="s">
        <v>2423</v>
      </c>
    </row>
    <row r="650" spans="1:172" s="18" customFormat="1">
      <c r="A650" s="18" t="s">
        <v>2426</v>
      </c>
      <c r="B650" s="78" t="s">
        <v>2427</v>
      </c>
      <c r="C650" s="78" t="s">
        <v>2428</v>
      </c>
      <c r="D650" s="79">
        <v>42735</v>
      </c>
      <c r="E650" s="80"/>
      <c r="N650" s="18">
        <v>4</v>
      </c>
      <c r="Z650" s="85"/>
      <c r="AD650" s="78">
        <v>2</v>
      </c>
      <c r="AE650" s="78">
        <v>1</v>
      </c>
      <c r="AG650" s="78" t="s">
        <v>101</v>
      </c>
      <c r="AH650" s="78" t="s">
        <v>102</v>
      </c>
      <c r="AI650" s="78" t="s">
        <v>79</v>
      </c>
      <c r="AK650" s="18">
        <v>1</v>
      </c>
      <c r="AL650" s="18" t="s">
        <v>80</v>
      </c>
      <c r="AM650" s="88">
        <v>1.05</v>
      </c>
      <c r="AP650" s="18" t="s">
        <v>417</v>
      </c>
      <c r="AQ650" s="18" t="s">
        <v>82</v>
      </c>
      <c r="AS650" s="18">
        <v>5</v>
      </c>
      <c r="AT650" s="78" t="s">
        <v>515</v>
      </c>
      <c r="AU650" s="18">
        <v>0.6</v>
      </c>
      <c r="AW650" s="78" t="s">
        <v>710</v>
      </c>
      <c r="AX650" s="43"/>
      <c r="BA650" s="19">
        <v>363574</v>
      </c>
      <c r="BB650" s="38">
        <v>1</v>
      </c>
      <c r="BC650" s="78" t="s">
        <v>85</v>
      </c>
      <c r="BD650" s="18" t="s">
        <v>86</v>
      </c>
      <c r="BE650" s="18" t="s">
        <v>87</v>
      </c>
      <c r="BG650" s="88">
        <v>1</v>
      </c>
      <c r="BH650" s="18">
        <v>1</v>
      </c>
      <c r="BI650" s="78" t="s">
        <v>7923</v>
      </c>
      <c r="BK650" s="18">
        <v>1</v>
      </c>
      <c r="BM650" s="18">
        <v>4</v>
      </c>
      <c r="BN650" s="18" t="s">
        <v>87</v>
      </c>
      <c r="FK650" s="18">
        <v>3</v>
      </c>
      <c r="FL650" s="78" t="s">
        <v>105</v>
      </c>
      <c r="FM650" s="18">
        <v>0.95</v>
      </c>
      <c r="FP650" s="95" t="s">
        <v>2429</v>
      </c>
    </row>
    <row r="651" spans="1:172" s="18" customFormat="1">
      <c r="A651" s="18" t="s">
        <v>2430</v>
      </c>
      <c r="B651" s="78" t="s">
        <v>2431</v>
      </c>
      <c r="C651" s="78" t="s">
        <v>2428</v>
      </c>
      <c r="D651" s="79">
        <v>42735</v>
      </c>
      <c r="E651" s="80"/>
      <c r="N651" s="18">
        <v>4</v>
      </c>
      <c r="Z651" s="85"/>
      <c r="AD651" s="78">
        <v>2</v>
      </c>
      <c r="AE651" s="78">
        <v>1</v>
      </c>
      <c r="AG651" s="78" t="s">
        <v>101</v>
      </c>
      <c r="AH651" s="78" t="s">
        <v>102</v>
      </c>
      <c r="AI651" s="78" t="s">
        <v>79</v>
      </c>
      <c r="AK651" s="18">
        <v>1</v>
      </c>
      <c r="AL651" s="18" t="s">
        <v>80</v>
      </c>
      <c r="AM651" s="88">
        <v>1.05</v>
      </c>
      <c r="AP651" s="18" t="s">
        <v>417</v>
      </c>
      <c r="AQ651" s="18" t="s">
        <v>82</v>
      </c>
      <c r="AS651" s="18">
        <v>5</v>
      </c>
      <c r="AT651" s="78" t="s">
        <v>515</v>
      </c>
      <c r="AU651" s="18">
        <v>0.6</v>
      </c>
      <c r="AW651" s="78" t="s">
        <v>710</v>
      </c>
      <c r="AX651" s="43"/>
      <c r="BA651" s="19">
        <v>363574</v>
      </c>
      <c r="BB651" s="38">
        <v>1</v>
      </c>
      <c r="BC651" s="78" t="s">
        <v>85</v>
      </c>
      <c r="BD651" s="18" t="s">
        <v>86</v>
      </c>
      <c r="BE651" s="18" t="s">
        <v>87</v>
      </c>
      <c r="BG651" s="88">
        <v>1</v>
      </c>
      <c r="BH651" s="18">
        <v>1</v>
      </c>
      <c r="BI651" s="78" t="s">
        <v>7923</v>
      </c>
      <c r="BK651" s="18">
        <v>1</v>
      </c>
      <c r="BM651" s="18">
        <v>4</v>
      </c>
      <c r="BN651" s="18" t="s">
        <v>87</v>
      </c>
      <c r="FK651" s="18">
        <v>3</v>
      </c>
      <c r="FL651" s="78" t="s">
        <v>105</v>
      </c>
      <c r="FM651" s="18">
        <v>0.95</v>
      </c>
      <c r="FP651" s="95" t="s">
        <v>2429</v>
      </c>
    </row>
    <row r="652" spans="1:172" s="18" customFormat="1">
      <c r="A652" s="18" t="s">
        <v>2432</v>
      </c>
      <c r="B652" s="78" t="s">
        <v>2433</v>
      </c>
      <c r="C652" s="78" t="s">
        <v>2434</v>
      </c>
      <c r="D652" s="79">
        <v>42735</v>
      </c>
      <c r="E652" s="80"/>
      <c r="N652" s="18">
        <v>5</v>
      </c>
      <c r="Z652" s="85"/>
      <c r="AD652" s="78">
        <v>2</v>
      </c>
      <c r="AE652" s="78">
        <v>1</v>
      </c>
      <c r="AG652" s="78" t="s">
        <v>101</v>
      </c>
      <c r="AH652" s="78" t="s">
        <v>102</v>
      </c>
      <c r="AI652" s="78" t="s">
        <v>79</v>
      </c>
      <c r="AK652" s="18">
        <v>2</v>
      </c>
      <c r="AL652" s="18" t="s">
        <v>132</v>
      </c>
      <c r="AM652" s="88">
        <v>1</v>
      </c>
      <c r="AP652" s="18" t="s">
        <v>161</v>
      </c>
      <c r="AQ652" s="18" t="s">
        <v>82</v>
      </c>
      <c r="AS652" s="18">
        <v>7</v>
      </c>
      <c r="AT652" s="78" t="s">
        <v>649</v>
      </c>
      <c r="AU652" s="18">
        <v>0.2</v>
      </c>
      <c r="AW652" s="78" t="s">
        <v>650</v>
      </c>
      <c r="AX652" s="43"/>
      <c r="BA652" s="19">
        <v>298463</v>
      </c>
      <c r="BB652" s="38">
        <v>1</v>
      </c>
      <c r="BC652" s="78" t="s">
        <v>85</v>
      </c>
      <c r="BD652" s="18" t="s">
        <v>86</v>
      </c>
      <c r="BE652" s="18" t="s">
        <v>87</v>
      </c>
      <c r="BG652" s="88">
        <v>1</v>
      </c>
      <c r="BH652" s="18">
        <v>1</v>
      </c>
      <c r="BI652" s="78" t="s">
        <v>7923</v>
      </c>
      <c r="BK652" s="18">
        <v>1</v>
      </c>
      <c r="BM652" s="18">
        <v>5</v>
      </c>
      <c r="BN652" s="18" t="s">
        <v>87</v>
      </c>
      <c r="FK652" s="18">
        <v>3</v>
      </c>
      <c r="FL652" s="78" t="s">
        <v>105</v>
      </c>
      <c r="FM652" s="18">
        <v>0.95</v>
      </c>
      <c r="FP652" s="95" t="s">
        <v>2435</v>
      </c>
    </row>
    <row r="653" spans="1:172" s="18" customFormat="1">
      <c r="A653" s="18" t="s">
        <v>2436</v>
      </c>
      <c r="B653" s="78" t="s">
        <v>2437</v>
      </c>
      <c r="C653" s="78" t="s">
        <v>2434</v>
      </c>
      <c r="D653" s="79">
        <v>42735</v>
      </c>
      <c r="E653" s="80"/>
      <c r="N653" s="18">
        <v>5</v>
      </c>
      <c r="Z653" s="85"/>
      <c r="AD653" s="78">
        <v>2</v>
      </c>
      <c r="AE653" s="78">
        <v>1</v>
      </c>
      <c r="AG653" s="78" t="s">
        <v>101</v>
      </c>
      <c r="AH653" s="78" t="s">
        <v>102</v>
      </c>
      <c r="AI653" s="78" t="s">
        <v>79</v>
      </c>
      <c r="AK653" s="18">
        <v>2</v>
      </c>
      <c r="AL653" s="18" t="s">
        <v>132</v>
      </c>
      <c r="AM653" s="88">
        <v>1</v>
      </c>
      <c r="AP653" s="18" t="s">
        <v>161</v>
      </c>
      <c r="AQ653" s="18" t="s">
        <v>82</v>
      </c>
      <c r="AS653" s="18">
        <v>7</v>
      </c>
      <c r="AT653" s="78" t="s">
        <v>649</v>
      </c>
      <c r="AU653" s="18">
        <v>0.2</v>
      </c>
      <c r="AW653" s="78" t="s">
        <v>650</v>
      </c>
      <c r="AX653" s="43"/>
      <c r="BA653" s="19">
        <v>298463</v>
      </c>
      <c r="BB653" s="38">
        <v>1</v>
      </c>
      <c r="BC653" s="78" t="s">
        <v>85</v>
      </c>
      <c r="BD653" s="18" t="s">
        <v>86</v>
      </c>
      <c r="BE653" s="18" t="s">
        <v>87</v>
      </c>
      <c r="BG653" s="88">
        <v>1</v>
      </c>
      <c r="BH653" s="18">
        <v>1</v>
      </c>
      <c r="BI653" s="78" t="s">
        <v>7923</v>
      </c>
      <c r="BK653" s="18">
        <v>1</v>
      </c>
      <c r="BM653" s="18">
        <v>5</v>
      </c>
      <c r="BN653" s="18" t="s">
        <v>87</v>
      </c>
      <c r="FK653" s="18">
        <v>3</v>
      </c>
      <c r="FL653" s="78" t="s">
        <v>105</v>
      </c>
      <c r="FM653" s="18">
        <v>0.95</v>
      </c>
      <c r="FP653" s="95" t="s">
        <v>2435</v>
      </c>
    </row>
    <row r="654" spans="1:172" s="18" customFormat="1">
      <c r="A654" s="18" t="s">
        <v>2438</v>
      </c>
      <c r="B654" s="78" t="s">
        <v>2439</v>
      </c>
      <c r="C654" s="78" t="s">
        <v>853</v>
      </c>
      <c r="D654" s="79">
        <v>42735</v>
      </c>
      <c r="E654" s="80"/>
      <c r="N654" s="18">
        <v>10</v>
      </c>
      <c r="Z654" s="85"/>
      <c r="AD654" s="78">
        <v>2</v>
      </c>
      <c r="AE654" s="78">
        <v>1</v>
      </c>
      <c r="AG654" s="78" t="s">
        <v>101</v>
      </c>
      <c r="AH654" s="78" t="s">
        <v>102</v>
      </c>
      <c r="AI654" s="78" t="s">
        <v>79</v>
      </c>
      <c r="AK654" s="18">
        <v>1</v>
      </c>
      <c r="AL654" s="18" t="s">
        <v>80</v>
      </c>
      <c r="AM654" s="88">
        <v>1.05</v>
      </c>
      <c r="AP654" s="18" t="s">
        <v>417</v>
      </c>
      <c r="AQ654" s="18" t="s">
        <v>82</v>
      </c>
      <c r="AS654" s="18">
        <v>7</v>
      </c>
      <c r="AT654" s="78" t="s">
        <v>649</v>
      </c>
      <c r="AU654" s="18">
        <v>0.2</v>
      </c>
      <c r="AW654" s="78" t="s">
        <v>650</v>
      </c>
      <c r="AX654" s="43"/>
      <c r="BA654" s="19">
        <v>298463</v>
      </c>
      <c r="BB654" s="38">
        <v>1</v>
      </c>
      <c r="BC654" s="78" t="s">
        <v>85</v>
      </c>
      <c r="BD654" s="18" t="s">
        <v>86</v>
      </c>
      <c r="BE654" s="18" t="s">
        <v>87</v>
      </c>
      <c r="BG654" s="88">
        <v>1</v>
      </c>
      <c r="BH654" s="18">
        <v>1</v>
      </c>
      <c r="BI654" s="78" t="s">
        <v>7923</v>
      </c>
      <c r="BK654" s="18">
        <v>1</v>
      </c>
      <c r="BM654" s="18">
        <v>10</v>
      </c>
      <c r="BN654" s="18" t="s">
        <v>87</v>
      </c>
      <c r="FK654" s="18">
        <v>3</v>
      </c>
      <c r="FL654" s="78" t="s">
        <v>105</v>
      </c>
      <c r="FM654" s="18">
        <v>0.95</v>
      </c>
      <c r="FP654" s="95" t="s">
        <v>2440</v>
      </c>
    </row>
    <row r="655" spans="1:172" s="18" customFormat="1">
      <c r="A655" s="18" t="s">
        <v>2441</v>
      </c>
      <c r="B655" s="78" t="s">
        <v>2442</v>
      </c>
      <c r="C655" s="78" t="s">
        <v>853</v>
      </c>
      <c r="D655" s="79">
        <v>42735</v>
      </c>
      <c r="E655" s="80"/>
      <c r="N655" s="18">
        <v>10</v>
      </c>
      <c r="Z655" s="85"/>
      <c r="AD655" s="78">
        <v>2</v>
      </c>
      <c r="AE655" s="78">
        <v>1</v>
      </c>
      <c r="AG655" s="78" t="s">
        <v>101</v>
      </c>
      <c r="AH655" s="78" t="s">
        <v>102</v>
      </c>
      <c r="AI655" s="78" t="s">
        <v>79</v>
      </c>
      <c r="AK655" s="18">
        <v>1</v>
      </c>
      <c r="AL655" s="18" t="s">
        <v>80</v>
      </c>
      <c r="AM655" s="88">
        <v>1.05</v>
      </c>
      <c r="AP655" s="18" t="s">
        <v>417</v>
      </c>
      <c r="AQ655" s="18" t="s">
        <v>82</v>
      </c>
      <c r="AS655" s="18">
        <v>7</v>
      </c>
      <c r="AT655" s="78" t="s">
        <v>649</v>
      </c>
      <c r="AU655" s="18">
        <v>0.2</v>
      </c>
      <c r="AW655" s="78" t="s">
        <v>650</v>
      </c>
      <c r="AX655" s="43"/>
      <c r="BA655" s="19">
        <v>298463</v>
      </c>
      <c r="BB655" s="38">
        <v>1</v>
      </c>
      <c r="BC655" s="78" t="s">
        <v>85</v>
      </c>
      <c r="BD655" s="18" t="s">
        <v>86</v>
      </c>
      <c r="BE655" s="18" t="s">
        <v>87</v>
      </c>
      <c r="BG655" s="88">
        <v>1</v>
      </c>
      <c r="BH655" s="18">
        <v>1</v>
      </c>
      <c r="BI655" s="78" t="s">
        <v>7923</v>
      </c>
      <c r="BK655" s="18">
        <v>1</v>
      </c>
      <c r="BM655" s="18">
        <v>10</v>
      </c>
      <c r="BN655" s="18" t="s">
        <v>87</v>
      </c>
      <c r="FK655" s="18">
        <v>3</v>
      </c>
      <c r="FL655" s="78" t="s">
        <v>105</v>
      </c>
      <c r="FM655" s="18">
        <v>0.95</v>
      </c>
      <c r="FP655" s="95" t="s">
        <v>2440</v>
      </c>
    </row>
    <row r="656" spans="1:172" s="18" customFormat="1">
      <c r="A656" s="18" t="s">
        <v>2443</v>
      </c>
      <c r="B656" s="78" t="s">
        <v>2444</v>
      </c>
      <c r="C656" s="78" t="s">
        <v>2445</v>
      </c>
      <c r="D656" s="79">
        <v>42735</v>
      </c>
      <c r="E656" s="80"/>
      <c r="N656" s="18">
        <v>6.5</v>
      </c>
      <c r="Z656" s="85"/>
      <c r="AD656" s="78">
        <v>3</v>
      </c>
      <c r="AE656" s="78">
        <v>0.9</v>
      </c>
      <c r="AG656" s="78" t="s">
        <v>117</v>
      </c>
      <c r="AH656" s="78" t="s">
        <v>248</v>
      </c>
      <c r="AI656" s="78" t="s">
        <v>79</v>
      </c>
      <c r="AK656" s="18">
        <v>1</v>
      </c>
      <c r="AL656" s="18" t="s">
        <v>80</v>
      </c>
      <c r="AM656" s="88">
        <v>1.05</v>
      </c>
      <c r="AP656" s="18" t="s">
        <v>81</v>
      </c>
      <c r="AQ656" s="18" t="s">
        <v>82</v>
      </c>
      <c r="AS656" s="18">
        <v>5</v>
      </c>
      <c r="AT656" s="78" t="s">
        <v>515</v>
      </c>
      <c r="AU656" s="18">
        <v>0.6</v>
      </c>
      <c r="AW656" s="78" t="s">
        <v>689</v>
      </c>
      <c r="AX656" s="43"/>
      <c r="BA656" s="19">
        <v>206352</v>
      </c>
      <c r="BB656" s="38">
        <v>1</v>
      </c>
      <c r="BC656" s="78" t="s">
        <v>85</v>
      </c>
      <c r="BD656" s="18" t="s">
        <v>86</v>
      </c>
      <c r="BE656" s="18" t="s">
        <v>87</v>
      </c>
      <c r="BG656" s="88">
        <v>1</v>
      </c>
      <c r="BH656" s="18">
        <v>1</v>
      </c>
      <c r="BI656" s="78" t="s">
        <v>88</v>
      </c>
      <c r="BK656" s="18">
        <v>1</v>
      </c>
      <c r="BM656" s="18">
        <v>6.5</v>
      </c>
      <c r="BN656" s="18" t="s">
        <v>87</v>
      </c>
      <c r="FK656" s="18">
        <v>3</v>
      </c>
      <c r="FL656" s="37" t="s">
        <v>89</v>
      </c>
      <c r="FM656" s="18">
        <v>0.95</v>
      </c>
      <c r="FP656" s="95" t="s">
        <v>2446</v>
      </c>
    </row>
    <row r="657" spans="1:172" s="18" customFormat="1">
      <c r="A657" s="18" t="s">
        <v>2447</v>
      </c>
      <c r="B657" s="78" t="s">
        <v>2448</v>
      </c>
      <c r="C657" s="78" t="s">
        <v>2445</v>
      </c>
      <c r="D657" s="79">
        <v>42735</v>
      </c>
      <c r="E657" s="80"/>
      <c r="N657" s="18">
        <v>6.5</v>
      </c>
      <c r="Z657" s="85"/>
      <c r="AD657" s="78">
        <v>3</v>
      </c>
      <c r="AE657" s="78">
        <v>0.9</v>
      </c>
      <c r="AG657" s="78" t="s">
        <v>117</v>
      </c>
      <c r="AH657" s="78" t="s">
        <v>248</v>
      </c>
      <c r="AI657" s="78" t="s">
        <v>79</v>
      </c>
      <c r="AK657" s="18">
        <v>1</v>
      </c>
      <c r="AL657" s="18" t="s">
        <v>80</v>
      </c>
      <c r="AM657" s="88">
        <v>1.05</v>
      </c>
      <c r="AP657" s="18" t="s">
        <v>81</v>
      </c>
      <c r="AQ657" s="18" t="s">
        <v>82</v>
      </c>
      <c r="AS657" s="18">
        <v>5</v>
      </c>
      <c r="AT657" s="78" t="s">
        <v>515</v>
      </c>
      <c r="AU657" s="18">
        <v>0.6</v>
      </c>
      <c r="AW657" s="78" t="s">
        <v>689</v>
      </c>
      <c r="AX657" s="43"/>
      <c r="BA657" s="19">
        <v>206352</v>
      </c>
      <c r="BB657" s="38">
        <v>1</v>
      </c>
      <c r="BC657" s="78" t="s">
        <v>85</v>
      </c>
      <c r="BD657" s="18" t="s">
        <v>86</v>
      </c>
      <c r="BE657" s="18" t="s">
        <v>87</v>
      </c>
      <c r="BG657" s="88">
        <v>1</v>
      </c>
      <c r="BH657" s="18">
        <v>1</v>
      </c>
      <c r="BI657" s="78" t="s">
        <v>88</v>
      </c>
      <c r="BK657" s="18">
        <v>1</v>
      </c>
      <c r="BM657" s="18">
        <v>6.5</v>
      </c>
      <c r="BN657" s="18" t="s">
        <v>87</v>
      </c>
      <c r="FK657" s="18">
        <v>3</v>
      </c>
      <c r="FL657" s="37" t="s">
        <v>89</v>
      </c>
      <c r="FM657" s="18">
        <v>0.95</v>
      </c>
      <c r="FP657" s="95" t="s">
        <v>2446</v>
      </c>
    </row>
    <row r="658" spans="1:172" s="18" customFormat="1">
      <c r="A658" s="18" t="s">
        <v>2449</v>
      </c>
      <c r="B658" s="78" t="s">
        <v>2450</v>
      </c>
      <c r="C658" s="78" t="s">
        <v>2451</v>
      </c>
      <c r="D658" s="79">
        <v>42735</v>
      </c>
      <c r="E658" s="80"/>
      <c r="N658" s="18">
        <v>7</v>
      </c>
      <c r="Z658" s="85"/>
      <c r="AD658" s="78">
        <v>2</v>
      </c>
      <c r="AE658" s="78">
        <v>1</v>
      </c>
      <c r="AG658" s="78" t="s">
        <v>101</v>
      </c>
      <c r="AH658" s="78" t="s">
        <v>102</v>
      </c>
      <c r="AI658" s="78" t="s">
        <v>79</v>
      </c>
      <c r="AK658" s="18">
        <v>1</v>
      </c>
      <c r="AL658" s="18" t="s">
        <v>80</v>
      </c>
      <c r="AM658" s="88">
        <v>1.05</v>
      </c>
      <c r="AP658" s="18" t="s">
        <v>417</v>
      </c>
      <c r="AQ658" s="18" t="s">
        <v>82</v>
      </c>
      <c r="AS658" s="18">
        <v>3</v>
      </c>
      <c r="AT658" s="78" t="s">
        <v>305</v>
      </c>
      <c r="AU658" s="18">
        <v>0.8</v>
      </c>
      <c r="AW658" s="78" t="s">
        <v>1765</v>
      </c>
      <c r="AX658" s="85">
        <v>1</v>
      </c>
      <c r="AY658" s="78" t="s">
        <v>1766</v>
      </c>
      <c r="BA658" s="19">
        <v>129229</v>
      </c>
      <c r="BB658" s="38">
        <v>1</v>
      </c>
      <c r="BC658" s="78" t="s">
        <v>85</v>
      </c>
      <c r="BD658" s="18" t="s">
        <v>86</v>
      </c>
      <c r="BE658" s="18" t="s">
        <v>87</v>
      </c>
      <c r="BG658" s="88">
        <v>1</v>
      </c>
      <c r="BH658" s="18">
        <v>1</v>
      </c>
      <c r="BI658" s="78" t="s">
        <v>88</v>
      </c>
      <c r="BJ658" s="78" t="s">
        <v>1766</v>
      </c>
      <c r="BK658" s="18">
        <v>1</v>
      </c>
      <c r="BM658" s="18">
        <v>7</v>
      </c>
      <c r="BN658" s="18" t="s">
        <v>87</v>
      </c>
      <c r="FK658" s="18">
        <v>3</v>
      </c>
      <c r="FL658" s="78" t="s">
        <v>105</v>
      </c>
      <c r="FM658" s="18">
        <v>0.95</v>
      </c>
      <c r="FP658" s="95" t="s">
        <v>2446</v>
      </c>
    </row>
    <row r="659" spans="1:172" s="18" customFormat="1">
      <c r="A659" s="18" t="s">
        <v>2452</v>
      </c>
      <c r="B659" s="78" t="s">
        <v>2453</v>
      </c>
      <c r="C659" s="78" t="s">
        <v>2451</v>
      </c>
      <c r="D659" s="79">
        <v>42735</v>
      </c>
      <c r="E659" s="80"/>
      <c r="N659" s="18">
        <v>7</v>
      </c>
      <c r="Z659" s="85"/>
      <c r="AD659" s="78">
        <v>2</v>
      </c>
      <c r="AE659" s="78">
        <v>1</v>
      </c>
      <c r="AG659" s="78" t="s">
        <v>101</v>
      </c>
      <c r="AH659" s="78" t="s">
        <v>102</v>
      </c>
      <c r="AI659" s="78" t="s">
        <v>79</v>
      </c>
      <c r="AK659" s="18">
        <v>1</v>
      </c>
      <c r="AL659" s="18" t="s">
        <v>80</v>
      </c>
      <c r="AM659" s="88">
        <v>1.05</v>
      </c>
      <c r="AP659" s="18" t="s">
        <v>417</v>
      </c>
      <c r="AQ659" s="18" t="s">
        <v>82</v>
      </c>
      <c r="AS659" s="18">
        <v>3</v>
      </c>
      <c r="AT659" s="78" t="s">
        <v>305</v>
      </c>
      <c r="AU659" s="18">
        <v>0.8</v>
      </c>
      <c r="AW659" s="78" t="s">
        <v>1765</v>
      </c>
      <c r="AX659" s="85">
        <v>1</v>
      </c>
      <c r="AY659" s="78" t="s">
        <v>1766</v>
      </c>
      <c r="BA659" s="19">
        <v>129229</v>
      </c>
      <c r="BB659" s="38">
        <v>1</v>
      </c>
      <c r="BC659" s="78" t="s">
        <v>85</v>
      </c>
      <c r="BD659" s="18" t="s">
        <v>86</v>
      </c>
      <c r="BE659" s="18" t="s">
        <v>87</v>
      </c>
      <c r="BG659" s="88">
        <v>1</v>
      </c>
      <c r="BH659" s="18">
        <v>1</v>
      </c>
      <c r="BI659" s="78" t="s">
        <v>88</v>
      </c>
      <c r="BJ659" s="78" t="s">
        <v>1766</v>
      </c>
      <c r="BK659" s="18">
        <v>1</v>
      </c>
      <c r="BM659" s="18">
        <v>7</v>
      </c>
      <c r="BN659" s="18" t="s">
        <v>87</v>
      </c>
      <c r="FK659" s="18">
        <v>3</v>
      </c>
      <c r="FL659" s="78" t="s">
        <v>105</v>
      </c>
      <c r="FM659" s="18">
        <v>0.95</v>
      </c>
      <c r="FP659" s="95" t="s">
        <v>2446</v>
      </c>
    </row>
    <row r="660" spans="1:172" s="18" customFormat="1">
      <c r="A660" s="18" t="s">
        <v>2454</v>
      </c>
      <c r="B660" s="78" t="s">
        <v>2455</v>
      </c>
      <c r="C660" s="78" t="s">
        <v>2456</v>
      </c>
      <c r="D660" s="79">
        <v>42735</v>
      </c>
      <c r="E660" s="80"/>
      <c r="N660" s="18">
        <v>7.5</v>
      </c>
      <c r="Z660" s="85"/>
      <c r="AD660" s="78">
        <v>2</v>
      </c>
      <c r="AE660" s="78">
        <v>1</v>
      </c>
      <c r="AG660" s="78" t="s">
        <v>101</v>
      </c>
      <c r="AH660" s="78" t="s">
        <v>102</v>
      </c>
      <c r="AI660" s="78" t="s">
        <v>79</v>
      </c>
      <c r="AK660" s="18">
        <v>1</v>
      </c>
      <c r="AL660" s="18" t="s">
        <v>80</v>
      </c>
      <c r="AM660" s="88">
        <v>1.05</v>
      </c>
      <c r="AP660" s="18" t="s">
        <v>417</v>
      </c>
      <c r="AQ660" s="18" t="s">
        <v>82</v>
      </c>
      <c r="AS660" s="18">
        <v>3</v>
      </c>
      <c r="AT660" s="78" t="s">
        <v>305</v>
      </c>
      <c r="AU660" s="18">
        <v>0.8</v>
      </c>
      <c r="AW660" s="78" t="s">
        <v>907</v>
      </c>
      <c r="AX660" s="85">
        <v>1</v>
      </c>
      <c r="AY660" s="78" t="s">
        <v>908</v>
      </c>
      <c r="BA660" s="19">
        <v>374577</v>
      </c>
      <c r="BB660" s="38">
        <v>1</v>
      </c>
      <c r="BC660" s="78" t="s">
        <v>85</v>
      </c>
      <c r="BD660" s="18" t="s">
        <v>86</v>
      </c>
      <c r="BE660" s="18" t="s">
        <v>87</v>
      </c>
      <c r="BG660" s="88">
        <v>1</v>
      </c>
      <c r="BH660" s="18">
        <v>1</v>
      </c>
      <c r="BI660" s="38" t="s">
        <v>377</v>
      </c>
      <c r="BJ660" s="78" t="s">
        <v>275</v>
      </c>
      <c r="BK660" s="18">
        <v>1</v>
      </c>
      <c r="BM660" s="18">
        <v>7.5</v>
      </c>
      <c r="BN660" s="18" t="s">
        <v>87</v>
      </c>
      <c r="FK660" s="18">
        <v>3</v>
      </c>
      <c r="FL660" s="78" t="s">
        <v>105</v>
      </c>
      <c r="FM660" s="18">
        <v>0.95</v>
      </c>
      <c r="FP660" s="95" t="s">
        <v>2457</v>
      </c>
    </row>
    <row r="661" spans="1:172" s="18" customFormat="1">
      <c r="A661" s="18" t="s">
        <v>2458</v>
      </c>
      <c r="B661" s="78" t="s">
        <v>2459</v>
      </c>
      <c r="C661" s="78" t="s">
        <v>2460</v>
      </c>
      <c r="D661" s="79">
        <v>42735</v>
      </c>
      <c r="E661" s="80"/>
      <c r="N661" s="18">
        <v>2</v>
      </c>
      <c r="Z661" s="85"/>
      <c r="AD661" s="78">
        <v>2</v>
      </c>
      <c r="AE661" s="78">
        <v>1</v>
      </c>
      <c r="AG661" s="78" t="s">
        <v>101</v>
      </c>
      <c r="AH661" s="78" t="s">
        <v>102</v>
      </c>
      <c r="AI661" s="78" t="s">
        <v>79</v>
      </c>
      <c r="AK661" s="18">
        <v>3</v>
      </c>
      <c r="AL661" s="18" t="s">
        <v>119</v>
      </c>
      <c r="AM661" s="88">
        <v>0.95</v>
      </c>
      <c r="AP661" s="18" t="s">
        <v>458</v>
      </c>
      <c r="AQ661" s="18" t="s">
        <v>82</v>
      </c>
      <c r="AS661" s="18">
        <v>3</v>
      </c>
      <c r="AT661" s="78" t="s">
        <v>305</v>
      </c>
      <c r="AU661" s="18">
        <v>0.8</v>
      </c>
      <c r="AW661" s="78" t="s">
        <v>2461</v>
      </c>
      <c r="AX661" s="85">
        <v>1</v>
      </c>
      <c r="AY661" s="78" t="s">
        <v>523</v>
      </c>
      <c r="BA661" s="19">
        <v>28352</v>
      </c>
      <c r="BB661" s="38">
        <v>1</v>
      </c>
      <c r="BC661" s="78" t="s">
        <v>85</v>
      </c>
      <c r="BD661" s="18" t="s">
        <v>86</v>
      </c>
      <c r="BE661" s="18" t="s">
        <v>87</v>
      </c>
      <c r="BG661" s="88">
        <v>1</v>
      </c>
      <c r="BH661" s="18">
        <v>1</v>
      </c>
      <c r="BI661" s="78" t="s">
        <v>88</v>
      </c>
      <c r="BJ661" s="78" t="s">
        <v>275</v>
      </c>
      <c r="BK661" s="18">
        <v>1</v>
      </c>
      <c r="BM661" s="18">
        <v>2</v>
      </c>
      <c r="BN661" s="18" t="s">
        <v>87</v>
      </c>
      <c r="FK661" s="18">
        <v>3</v>
      </c>
      <c r="FL661" s="78" t="s">
        <v>105</v>
      </c>
      <c r="FM661" s="18">
        <v>0.95</v>
      </c>
      <c r="FP661" s="95" t="s">
        <v>2462</v>
      </c>
    </row>
    <row r="662" spans="1:172" s="18" customFormat="1">
      <c r="A662" s="18" t="s">
        <v>2463</v>
      </c>
      <c r="B662" s="78" t="s">
        <v>2464</v>
      </c>
      <c r="C662" s="78" t="s">
        <v>2460</v>
      </c>
      <c r="D662" s="79">
        <v>42735</v>
      </c>
      <c r="E662" s="80"/>
      <c r="N662" s="18">
        <v>2</v>
      </c>
      <c r="Z662" s="85"/>
      <c r="AD662" s="78">
        <v>2</v>
      </c>
      <c r="AE662" s="78">
        <v>1</v>
      </c>
      <c r="AG662" s="78" t="s">
        <v>101</v>
      </c>
      <c r="AH662" s="78" t="s">
        <v>102</v>
      </c>
      <c r="AI662" s="78" t="s">
        <v>79</v>
      </c>
      <c r="AK662" s="18">
        <v>3</v>
      </c>
      <c r="AL662" s="18" t="s">
        <v>119</v>
      </c>
      <c r="AM662" s="88">
        <v>0.95</v>
      </c>
      <c r="AP662" s="18" t="s">
        <v>458</v>
      </c>
      <c r="AQ662" s="18" t="s">
        <v>82</v>
      </c>
      <c r="AS662" s="18">
        <v>3</v>
      </c>
      <c r="AT662" s="78" t="s">
        <v>305</v>
      </c>
      <c r="AU662" s="18">
        <v>0.8</v>
      </c>
      <c r="AW662" s="78" t="s">
        <v>2461</v>
      </c>
      <c r="AX662" s="85">
        <v>1</v>
      </c>
      <c r="AY662" s="78" t="s">
        <v>523</v>
      </c>
      <c r="BA662" s="19">
        <v>28352</v>
      </c>
      <c r="BB662" s="38">
        <v>1</v>
      </c>
      <c r="BC662" s="78" t="s">
        <v>85</v>
      </c>
      <c r="BD662" s="18" t="s">
        <v>86</v>
      </c>
      <c r="BE662" s="18" t="s">
        <v>87</v>
      </c>
      <c r="BG662" s="88">
        <v>1</v>
      </c>
      <c r="BH662" s="18">
        <v>1</v>
      </c>
      <c r="BI662" s="78" t="s">
        <v>88</v>
      </c>
      <c r="BJ662" s="78" t="s">
        <v>275</v>
      </c>
      <c r="BK662" s="18">
        <v>1</v>
      </c>
      <c r="BM662" s="18">
        <v>2</v>
      </c>
      <c r="BN662" s="18" t="s">
        <v>87</v>
      </c>
      <c r="FK662" s="18">
        <v>3</v>
      </c>
      <c r="FL662" s="78" t="s">
        <v>105</v>
      </c>
      <c r="FM662" s="18">
        <v>0.95</v>
      </c>
      <c r="FP662" s="95" t="s">
        <v>2462</v>
      </c>
    </row>
    <row r="663" spans="1:172" s="18" customFormat="1">
      <c r="A663" s="18" t="s">
        <v>2465</v>
      </c>
      <c r="B663" s="78" t="s">
        <v>2466</v>
      </c>
      <c r="C663" s="78" t="s">
        <v>2376</v>
      </c>
      <c r="D663" s="79">
        <v>42735</v>
      </c>
      <c r="E663" s="80"/>
      <c r="N663" s="18">
        <v>7</v>
      </c>
      <c r="Z663" s="85"/>
      <c r="AD663" s="78">
        <v>2</v>
      </c>
      <c r="AE663" s="78">
        <v>1</v>
      </c>
      <c r="AG663" s="78" t="s">
        <v>101</v>
      </c>
      <c r="AH663" s="78" t="s">
        <v>102</v>
      </c>
      <c r="AI663" s="78" t="s">
        <v>79</v>
      </c>
      <c r="AK663" s="18">
        <v>2</v>
      </c>
      <c r="AL663" s="18" t="s">
        <v>132</v>
      </c>
      <c r="AM663" s="88">
        <v>1</v>
      </c>
      <c r="AP663" s="18" t="s">
        <v>174</v>
      </c>
      <c r="AQ663" s="18" t="s">
        <v>82</v>
      </c>
      <c r="AS663" s="18">
        <v>3</v>
      </c>
      <c r="AT663" s="78" t="s">
        <v>305</v>
      </c>
      <c r="AU663" s="18">
        <v>0.8</v>
      </c>
      <c r="AW663" s="78" t="s">
        <v>2377</v>
      </c>
      <c r="AX663" s="85">
        <v>1</v>
      </c>
      <c r="AY663" s="78" t="s">
        <v>275</v>
      </c>
      <c r="BA663" s="19">
        <v>136028</v>
      </c>
      <c r="BB663" s="38">
        <v>1</v>
      </c>
      <c r="BC663" s="78" t="s">
        <v>85</v>
      </c>
      <c r="BD663" s="18" t="s">
        <v>86</v>
      </c>
      <c r="BE663" s="18" t="s">
        <v>87</v>
      </c>
      <c r="BG663" s="88">
        <v>1</v>
      </c>
      <c r="BH663" s="18">
        <v>1</v>
      </c>
      <c r="BI663" s="38" t="s">
        <v>377</v>
      </c>
      <c r="BK663" s="18">
        <v>1</v>
      </c>
      <c r="BM663" s="18">
        <v>7</v>
      </c>
      <c r="BN663" s="18" t="s">
        <v>87</v>
      </c>
      <c r="FK663" s="18">
        <v>3</v>
      </c>
      <c r="FL663" s="78" t="s">
        <v>105</v>
      </c>
      <c r="FM663" s="18">
        <v>0.95</v>
      </c>
      <c r="FP663" s="95" t="s">
        <v>2462</v>
      </c>
    </row>
    <row r="664" spans="1:172" s="18" customFormat="1">
      <c r="A664" s="18" t="s">
        <v>2467</v>
      </c>
      <c r="B664" s="78" t="s">
        <v>2466</v>
      </c>
      <c r="C664" s="78" t="s">
        <v>2376</v>
      </c>
      <c r="D664" s="79">
        <v>42735</v>
      </c>
      <c r="E664" s="80"/>
      <c r="N664" s="18">
        <v>7</v>
      </c>
      <c r="Z664" s="85"/>
      <c r="AD664" s="78">
        <v>2</v>
      </c>
      <c r="AE664" s="78">
        <v>1</v>
      </c>
      <c r="AG664" s="78" t="s">
        <v>101</v>
      </c>
      <c r="AH664" s="78" t="s">
        <v>102</v>
      </c>
      <c r="AI664" s="78" t="s">
        <v>79</v>
      </c>
      <c r="AK664" s="18">
        <v>2</v>
      </c>
      <c r="AL664" s="18" t="s">
        <v>132</v>
      </c>
      <c r="AM664" s="88">
        <v>1</v>
      </c>
      <c r="AP664" s="18" t="s">
        <v>174</v>
      </c>
      <c r="AQ664" s="18" t="s">
        <v>82</v>
      </c>
      <c r="AS664" s="18">
        <v>3</v>
      </c>
      <c r="AT664" s="78" t="s">
        <v>305</v>
      </c>
      <c r="AU664" s="18">
        <v>0.8</v>
      </c>
      <c r="AW664" s="78" t="s">
        <v>2377</v>
      </c>
      <c r="AX664" s="85">
        <v>1</v>
      </c>
      <c r="AY664" s="78" t="s">
        <v>275</v>
      </c>
      <c r="BA664" s="19">
        <v>136028</v>
      </c>
      <c r="BB664" s="38">
        <v>1</v>
      </c>
      <c r="BC664" s="78" t="s">
        <v>85</v>
      </c>
      <c r="BD664" s="18" t="s">
        <v>86</v>
      </c>
      <c r="BE664" s="18" t="s">
        <v>87</v>
      </c>
      <c r="BG664" s="88">
        <v>1</v>
      </c>
      <c r="BH664" s="18">
        <v>1</v>
      </c>
      <c r="BI664" s="38" t="s">
        <v>377</v>
      </c>
      <c r="BK664" s="18">
        <v>1</v>
      </c>
      <c r="BM664" s="18">
        <v>7</v>
      </c>
      <c r="BN664" s="18" t="s">
        <v>87</v>
      </c>
      <c r="FK664" s="18">
        <v>3</v>
      </c>
      <c r="FL664" s="78" t="s">
        <v>105</v>
      </c>
      <c r="FM664" s="18">
        <v>0.95</v>
      </c>
      <c r="FP664" s="95" t="s">
        <v>2462</v>
      </c>
    </row>
    <row r="665" spans="1:172" s="18" customFormat="1">
      <c r="A665" s="18" t="s">
        <v>2468</v>
      </c>
      <c r="B665" s="78" t="s">
        <v>2469</v>
      </c>
      <c r="C665" s="78" t="s">
        <v>2470</v>
      </c>
      <c r="D665" s="79">
        <v>42735</v>
      </c>
      <c r="E665" s="80"/>
      <c r="N665" s="18">
        <v>10</v>
      </c>
      <c r="Z665" s="85"/>
      <c r="AD665" s="78">
        <v>2</v>
      </c>
      <c r="AE665" s="78">
        <v>1</v>
      </c>
      <c r="AG665" s="78" t="s">
        <v>101</v>
      </c>
      <c r="AH665" s="78" t="s">
        <v>102</v>
      </c>
      <c r="AI665" s="78" t="s">
        <v>79</v>
      </c>
      <c r="AK665" s="18">
        <v>1</v>
      </c>
      <c r="AL665" s="18" t="s">
        <v>80</v>
      </c>
      <c r="AM665" s="88">
        <v>1.05</v>
      </c>
      <c r="AP665" s="18" t="s">
        <v>417</v>
      </c>
      <c r="AQ665" s="18" t="s">
        <v>82</v>
      </c>
      <c r="AS665" s="18">
        <v>5</v>
      </c>
      <c r="AT665" s="78" t="s">
        <v>515</v>
      </c>
      <c r="AU665" s="18">
        <v>0.6</v>
      </c>
      <c r="AW665" s="78" t="s">
        <v>689</v>
      </c>
      <c r="AX665" s="43"/>
      <c r="BA665" s="19">
        <v>206352</v>
      </c>
      <c r="BB665" s="38">
        <v>1</v>
      </c>
      <c r="BC665" s="78" t="s">
        <v>85</v>
      </c>
      <c r="BD665" s="18" t="s">
        <v>86</v>
      </c>
      <c r="BE665" s="18" t="s">
        <v>87</v>
      </c>
      <c r="BG665" s="88">
        <v>1</v>
      </c>
      <c r="BH665" s="18">
        <v>1</v>
      </c>
      <c r="BI665" s="78" t="s">
        <v>88</v>
      </c>
      <c r="BK665" s="18">
        <v>1</v>
      </c>
      <c r="BM665" s="18">
        <v>10</v>
      </c>
      <c r="BN665" s="18" t="s">
        <v>87</v>
      </c>
      <c r="FK665" s="18">
        <v>3</v>
      </c>
      <c r="FL665" s="78" t="s">
        <v>105</v>
      </c>
      <c r="FM665" s="18">
        <v>0.95</v>
      </c>
      <c r="FP665" s="95" t="s">
        <v>2471</v>
      </c>
    </row>
    <row r="666" spans="1:172" s="18" customFormat="1">
      <c r="A666" s="18" t="s">
        <v>2472</v>
      </c>
      <c r="B666" s="78" t="s">
        <v>2473</v>
      </c>
      <c r="C666" s="78" t="s">
        <v>2470</v>
      </c>
      <c r="D666" s="79">
        <v>42735</v>
      </c>
      <c r="E666" s="80"/>
      <c r="N666" s="18">
        <v>10</v>
      </c>
      <c r="Z666" s="85"/>
      <c r="AD666" s="78">
        <v>2</v>
      </c>
      <c r="AE666" s="78">
        <v>1</v>
      </c>
      <c r="AG666" s="78" t="s">
        <v>101</v>
      </c>
      <c r="AH666" s="78" t="s">
        <v>102</v>
      </c>
      <c r="AI666" s="78" t="s">
        <v>79</v>
      </c>
      <c r="AK666" s="18">
        <v>1</v>
      </c>
      <c r="AL666" s="18" t="s">
        <v>80</v>
      </c>
      <c r="AM666" s="88">
        <v>1.05</v>
      </c>
      <c r="AP666" s="18" t="s">
        <v>417</v>
      </c>
      <c r="AQ666" s="18" t="s">
        <v>82</v>
      </c>
      <c r="AS666" s="18">
        <v>5</v>
      </c>
      <c r="AT666" s="78" t="s">
        <v>515</v>
      </c>
      <c r="AU666" s="18">
        <v>0.6</v>
      </c>
      <c r="AW666" s="78" t="s">
        <v>689</v>
      </c>
      <c r="AX666" s="43"/>
      <c r="BA666" s="19">
        <v>206352</v>
      </c>
      <c r="BB666" s="38">
        <v>1</v>
      </c>
      <c r="BC666" s="78" t="s">
        <v>85</v>
      </c>
      <c r="BD666" s="18" t="s">
        <v>86</v>
      </c>
      <c r="BE666" s="18" t="s">
        <v>87</v>
      </c>
      <c r="BG666" s="88">
        <v>1</v>
      </c>
      <c r="BH666" s="18">
        <v>1</v>
      </c>
      <c r="BI666" s="78" t="s">
        <v>88</v>
      </c>
      <c r="BK666" s="18">
        <v>1</v>
      </c>
      <c r="BM666" s="18">
        <v>10</v>
      </c>
      <c r="BN666" s="18" t="s">
        <v>87</v>
      </c>
      <c r="FK666" s="18">
        <v>3</v>
      </c>
      <c r="FL666" s="78" t="s">
        <v>105</v>
      </c>
      <c r="FM666" s="18">
        <v>0.95</v>
      </c>
      <c r="FP666" s="95" t="s">
        <v>2471</v>
      </c>
    </row>
    <row r="667" spans="1:172" s="18" customFormat="1">
      <c r="A667" s="18" t="s">
        <v>2474</v>
      </c>
      <c r="B667" s="78" t="s">
        <v>2475</v>
      </c>
      <c r="C667" s="78" t="s">
        <v>2428</v>
      </c>
      <c r="D667" s="79">
        <v>42735</v>
      </c>
      <c r="E667" s="80"/>
      <c r="N667" s="18">
        <v>8</v>
      </c>
      <c r="Z667" s="85"/>
      <c r="AD667" s="78">
        <v>2</v>
      </c>
      <c r="AE667" s="78">
        <v>1</v>
      </c>
      <c r="AG667" s="78" t="s">
        <v>101</v>
      </c>
      <c r="AH667" s="78" t="s">
        <v>102</v>
      </c>
      <c r="AI667" s="78" t="s">
        <v>79</v>
      </c>
      <c r="AK667" s="18">
        <v>1</v>
      </c>
      <c r="AL667" s="18" t="s">
        <v>80</v>
      </c>
      <c r="AM667" s="88">
        <v>1.05</v>
      </c>
      <c r="AP667" s="18" t="s">
        <v>417</v>
      </c>
      <c r="AQ667" s="18" t="s">
        <v>82</v>
      </c>
      <c r="AS667" s="18">
        <v>5</v>
      </c>
      <c r="AT667" s="78" t="s">
        <v>515</v>
      </c>
      <c r="AU667" s="18">
        <v>0.6</v>
      </c>
      <c r="AW667" s="78" t="s">
        <v>710</v>
      </c>
      <c r="AX667" s="43"/>
      <c r="BA667" s="19">
        <v>363574</v>
      </c>
      <c r="BB667" s="38">
        <v>1</v>
      </c>
      <c r="BC667" s="78" t="s">
        <v>85</v>
      </c>
      <c r="BD667" s="18" t="s">
        <v>86</v>
      </c>
      <c r="BE667" s="18" t="s">
        <v>87</v>
      </c>
      <c r="BG667" s="88">
        <v>1</v>
      </c>
      <c r="BH667" s="18">
        <v>1</v>
      </c>
      <c r="BI667" s="78" t="s">
        <v>7923</v>
      </c>
      <c r="BK667" s="18">
        <v>1</v>
      </c>
      <c r="BM667" s="18">
        <v>8</v>
      </c>
      <c r="BN667" s="18" t="s">
        <v>87</v>
      </c>
      <c r="FK667" s="18">
        <v>3</v>
      </c>
      <c r="FL667" s="78" t="s">
        <v>105</v>
      </c>
      <c r="FM667" s="18">
        <v>0.95</v>
      </c>
      <c r="FP667" s="95" t="s">
        <v>2476</v>
      </c>
    </row>
    <row r="668" spans="1:172" s="18" customFormat="1">
      <c r="A668" s="18" t="s">
        <v>2477</v>
      </c>
      <c r="B668" s="78" t="s">
        <v>2478</v>
      </c>
      <c r="C668" s="78" t="s">
        <v>2428</v>
      </c>
      <c r="D668" s="79">
        <v>42735</v>
      </c>
      <c r="E668" s="80"/>
      <c r="N668" s="18">
        <v>8</v>
      </c>
      <c r="Z668" s="85"/>
      <c r="AD668" s="78">
        <v>2</v>
      </c>
      <c r="AE668" s="78">
        <v>1</v>
      </c>
      <c r="AG668" s="78" t="s">
        <v>101</v>
      </c>
      <c r="AH668" s="78" t="s">
        <v>102</v>
      </c>
      <c r="AI668" s="78" t="s">
        <v>79</v>
      </c>
      <c r="AK668" s="18">
        <v>1</v>
      </c>
      <c r="AL668" s="18" t="s">
        <v>80</v>
      </c>
      <c r="AM668" s="88">
        <v>1.05</v>
      </c>
      <c r="AP668" s="18" t="s">
        <v>417</v>
      </c>
      <c r="AQ668" s="18" t="s">
        <v>82</v>
      </c>
      <c r="AS668" s="18">
        <v>5</v>
      </c>
      <c r="AT668" s="78" t="s">
        <v>515</v>
      </c>
      <c r="AU668" s="18">
        <v>0.6</v>
      </c>
      <c r="AW668" s="78" t="s">
        <v>710</v>
      </c>
      <c r="AX668" s="43"/>
      <c r="BA668" s="19">
        <v>363574</v>
      </c>
      <c r="BB668" s="38">
        <v>1</v>
      </c>
      <c r="BC668" s="78" t="s">
        <v>85</v>
      </c>
      <c r="BD668" s="18" t="s">
        <v>86</v>
      </c>
      <c r="BE668" s="18" t="s">
        <v>87</v>
      </c>
      <c r="BG668" s="88">
        <v>1</v>
      </c>
      <c r="BH668" s="18">
        <v>1</v>
      </c>
      <c r="BI668" s="78" t="s">
        <v>7923</v>
      </c>
      <c r="BK668" s="18">
        <v>1</v>
      </c>
      <c r="BM668" s="18">
        <v>8</v>
      </c>
      <c r="BN668" s="18" t="s">
        <v>87</v>
      </c>
      <c r="FK668" s="18">
        <v>3</v>
      </c>
      <c r="FL668" s="78" t="s">
        <v>105</v>
      </c>
      <c r="FM668" s="18">
        <v>0.95</v>
      </c>
      <c r="FP668" s="95" t="s">
        <v>2476</v>
      </c>
    </row>
    <row r="669" spans="1:172" s="18" customFormat="1">
      <c r="A669" s="18" t="s">
        <v>2479</v>
      </c>
      <c r="B669" s="78" t="s">
        <v>2480</v>
      </c>
      <c r="C669" s="78" t="s">
        <v>2481</v>
      </c>
      <c r="D669" s="79">
        <v>42735</v>
      </c>
      <c r="E669" s="80"/>
      <c r="N669" s="18">
        <v>10</v>
      </c>
      <c r="Z669" s="85"/>
      <c r="AD669" s="78">
        <v>2</v>
      </c>
      <c r="AE669" s="78">
        <v>1</v>
      </c>
      <c r="AG669" s="78" t="s">
        <v>101</v>
      </c>
      <c r="AH669" s="78" t="s">
        <v>102</v>
      </c>
      <c r="AI669" s="78" t="s">
        <v>79</v>
      </c>
      <c r="AK669" s="18">
        <v>1</v>
      </c>
      <c r="AL669" s="18" t="s">
        <v>80</v>
      </c>
      <c r="AM669" s="88">
        <v>1.05</v>
      </c>
      <c r="AP669" s="18" t="s">
        <v>81</v>
      </c>
      <c r="AQ669" s="18" t="s">
        <v>82</v>
      </c>
      <c r="AS669" s="18">
        <v>3</v>
      </c>
      <c r="AT669" s="78" t="s">
        <v>305</v>
      </c>
      <c r="AU669" s="18">
        <v>0.8</v>
      </c>
      <c r="AW669" s="78" t="s">
        <v>2482</v>
      </c>
      <c r="AX669" s="85">
        <v>1</v>
      </c>
      <c r="AY669" s="78" t="s">
        <v>502</v>
      </c>
      <c r="BA669" s="19">
        <v>178308</v>
      </c>
      <c r="BB669" s="38">
        <v>1</v>
      </c>
      <c r="BC669" s="78" t="s">
        <v>85</v>
      </c>
      <c r="BD669" s="18" t="s">
        <v>86</v>
      </c>
      <c r="BE669" s="18" t="s">
        <v>87</v>
      </c>
      <c r="BG669" s="88">
        <v>1</v>
      </c>
      <c r="BH669" s="18">
        <v>1</v>
      </c>
      <c r="BI669" s="78" t="s">
        <v>88</v>
      </c>
      <c r="BJ669" s="78" t="s">
        <v>275</v>
      </c>
      <c r="BK669" s="18">
        <v>1</v>
      </c>
      <c r="BM669" s="18">
        <v>10</v>
      </c>
      <c r="BN669" s="18" t="s">
        <v>87</v>
      </c>
      <c r="FK669" s="18">
        <v>3</v>
      </c>
      <c r="FL669" s="78" t="s">
        <v>105</v>
      </c>
      <c r="FM669" s="18">
        <v>0.95</v>
      </c>
      <c r="FP669" s="95" t="s">
        <v>2476</v>
      </c>
    </row>
    <row r="670" spans="1:172" s="18" customFormat="1">
      <c r="A670" s="18" t="s">
        <v>2483</v>
      </c>
      <c r="B670" s="78" t="s">
        <v>2484</v>
      </c>
      <c r="C670" s="78" t="s">
        <v>2481</v>
      </c>
      <c r="D670" s="79">
        <v>42735</v>
      </c>
      <c r="E670" s="80"/>
      <c r="N670" s="18">
        <v>10</v>
      </c>
      <c r="Z670" s="85"/>
      <c r="AD670" s="78">
        <v>2</v>
      </c>
      <c r="AE670" s="78">
        <v>1</v>
      </c>
      <c r="AG670" s="78" t="s">
        <v>101</v>
      </c>
      <c r="AH670" s="78" t="s">
        <v>102</v>
      </c>
      <c r="AI670" s="78" t="s">
        <v>79</v>
      </c>
      <c r="AK670" s="18">
        <v>1</v>
      </c>
      <c r="AL670" s="18" t="s">
        <v>80</v>
      </c>
      <c r="AM670" s="88">
        <v>1.05</v>
      </c>
      <c r="AP670" s="18" t="s">
        <v>81</v>
      </c>
      <c r="AQ670" s="18" t="s">
        <v>82</v>
      </c>
      <c r="AS670" s="18">
        <v>3</v>
      </c>
      <c r="AT670" s="78" t="s">
        <v>305</v>
      </c>
      <c r="AU670" s="18">
        <v>0.8</v>
      </c>
      <c r="AW670" s="78" t="s">
        <v>2482</v>
      </c>
      <c r="AX670" s="85">
        <v>1</v>
      </c>
      <c r="AY670" s="78" t="s">
        <v>502</v>
      </c>
      <c r="BA670" s="19">
        <v>178308</v>
      </c>
      <c r="BB670" s="38">
        <v>1</v>
      </c>
      <c r="BC670" s="78" t="s">
        <v>85</v>
      </c>
      <c r="BD670" s="18" t="s">
        <v>86</v>
      </c>
      <c r="BE670" s="18" t="s">
        <v>87</v>
      </c>
      <c r="BG670" s="88">
        <v>1</v>
      </c>
      <c r="BH670" s="18">
        <v>1</v>
      </c>
      <c r="BI670" s="78" t="s">
        <v>88</v>
      </c>
      <c r="BJ670" s="78" t="s">
        <v>275</v>
      </c>
      <c r="BK670" s="18">
        <v>1</v>
      </c>
      <c r="BM670" s="18">
        <v>10</v>
      </c>
      <c r="BN670" s="18" t="s">
        <v>87</v>
      </c>
      <c r="FK670" s="18">
        <v>3</v>
      </c>
      <c r="FL670" s="78" t="s">
        <v>105</v>
      </c>
      <c r="FM670" s="18">
        <v>0.95</v>
      </c>
      <c r="FP670" s="95" t="s">
        <v>2476</v>
      </c>
    </row>
    <row r="671" spans="1:172" s="18" customFormat="1">
      <c r="A671" s="18" t="s">
        <v>2485</v>
      </c>
      <c r="B671" s="78" t="s">
        <v>2486</v>
      </c>
      <c r="C671" s="78" t="s">
        <v>2487</v>
      </c>
      <c r="D671" s="79">
        <v>42735</v>
      </c>
      <c r="E671" s="80"/>
      <c r="N671" s="18">
        <v>13</v>
      </c>
      <c r="Z671" s="85"/>
      <c r="AD671" s="78">
        <v>2</v>
      </c>
      <c r="AE671" s="78">
        <v>1</v>
      </c>
      <c r="AG671" s="78" t="s">
        <v>101</v>
      </c>
      <c r="AH671" s="78" t="s">
        <v>102</v>
      </c>
      <c r="AI671" s="78" t="s">
        <v>79</v>
      </c>
      <c r="AK671" s="18">
        <v>1</v>
      </c>
      <c r="AL671" s="18" t="s">
        <v>80</v>
      </c>
      <c r="AM671" s="88">
        <v>1.05</v>
      </c>
      <c r="AP671" s="18" t="s">
        <v>417</v>
      </c>
      <c r="AQ671" s="18" t="s">
        <v>82</v>
      </c>
      <c r="AS671" s="18">
        <v>5</v>
      </c>
      <c r="AT671" s="78" t="s">
        <v>515</v>
      </c>
      <c r="AU671" s="18">
        <v>0.6</v>
      </c>
      <c r="AW671" s="78" t="s">
        <v>710</v>
      </c>
      <c r="AX671" s="43"/>
      <c r="BA671" s="19">
        <v>363574</v>
      </c>
      <c r="BB671" s="38">
        <v>1</v>
      </c>
      <c r="BC671" s="78" t="s">
        <v>85</v>
      </c>
      <c r="BD671" s="18" t="s">
        <v>86</v>
      </c>
      <c r="BE671" s="18" t="s">
        <v>87</v>
      </c>
      <c r="BG671" s="88">
        <v>1</v>
      </c>
      <c r="BH671" s="18">
        <v>1</v>
      </c>
      <c r="BI671" s="78" t="s">
        <v>7923</v>
      </c>
      <c r="BK671" s="18">
        <v>1</v>
      </c>
      <c r="BM671" s="18">
        <v>13</v>
      </c>
      <c r="BN671" s="18" t="s">
        <v>87</v>
      </c>
      <c r="FK671" s="18">
        <v>3</v>
      </c>
      <c r="FL671" s="78" t="s">
        <v>105</v>
      </c>
      <c r="FM671" s="18">
        <v>0.95</v>
      </c>
      <c r="FP671" s="95" t="s">
        <v>2476</v>
      </c>
    </row>
    <row r="672" spans="1:172" s="18" customFormat="1">
      <c r="A672" s="18" t="s">
        <v>2488</v>
      </c>
      <c r="B672" s="78" t="s">
        <v>2489</v>
      </c>
      <c r="C672" s="78" t="s">
        <v>2487</v>
      </c>
      <c r="D672" s="79">
        <v>42735</v>
      </c>
      <c r="E672" s="80"/>
      <c r="N672" s="18">
        <v>13</v>
      </c>
      <c r="Z672" s="85"/>
      <c r="AD672" s="78">
        <v>2</v>
      </c>
      <c r="AE672" s="78">
        <v>1</v>
      </c>
      <c r="AG672" s="78" t="s">
        <v>101</v>
      </c>
      <c r="AH672" s="78" t="s">
        <v>102</v>
      </c>
      <c r="AI672" s="78" t="s">
        <v>79</v>
      </c>
      <c r="AK672" s="18">
        <v>1</v>
      </c>
      <c r="AL672" s="18" t="s">
        <v>80</v>
      </c>
      <c r="AM672" s="88">
        <v>1.05</v>
      </c>
      <c r="AP672" s="18" t="s">
        <v>417</v>
      </c>
      <c r="AQ672" s="18" t="s">
        <v>82</v>
      </c>
      <c r="AS672" s="18">
        <v>5</v>
      </c>
      <c r="AT672" s="78" t="s">
        <v>515</v>
      </c>
      <c r="AU672" s="18">
        <v>0.6</v>
      </c>
      <c r="AW672" s="78" t="s">
        <v>710</v>
      </c>
      <c r="AX672" s="43"/>
      <c r="BA672" s="19">
        <v>363574</v>
      </c>
      <c r="BB672" s="38">
        <v>1</v>
      </c>
      <c r="BC672" s="78" t="s">
        <v>85</v>
      </c>
      <c r="BD672" s="18" t="s">
        <v>86</v>
      </c>
      <c r="BE672" s="18" t="s">
        <v>87</v>
      </c>
      <c r="BG672" s="88">
        <v>1</v>
      </c>
      <c r="BH672" s="18">
        <v>1</v>
      </c>
      <c r="BI672" s="78" t="s">
        <v>7923</v>
      </c>
      <c r="BK672" s="18">
        <v>1</v>
      </c>
      <c r="BM672" s="18">
        <v>13</v>
      </c>
      <c r="BN672" s="18" t="s">
        <v>87</v>
      </c>
      <c r="FK672" s="18">
        <v>3</v>
      </c>
      <c r="FL672" s="78" t="s">
        <v>105</v>
      </c>
      <c r="FM672" s="18">
        <v>0.95</v>
      </c>
      <c r="FP672" s="95" t="s">
        <v>2476</v>
      </c>
    </row>
    <row r="673" spans="1:172" s="18" customFormat="1">
      <c r="A673" s="18" t="s">
        <v>2490</v>
      </c>
      <c r="B673" s="78" t="s">
        <v>2491</v>
      </c>
      <c r="C673" s="78" t="s">
        <v>1014</v>
      </c>
      <c r="D673" s="79">
        <v>42735</v>
      </c>
      <c r="E673" s="80"/>
      <c r="N673" s="18">
        <v>8</v>
      </c>
      <c r="Z673" s="85"/>
      <c r="AD673" s="78">
        <v>2</v>
      </c>
      <c r="AE673" s="78">
        <v>1</v>
      </c>
      <c r="AG673" s="78" t="s">
        <v>101</v>
      </c>
      <c r="AH673" s="78" t="s">
        <v>102</v>
      </c>
      <c r="AI673" s="78" t="s">
        <v>79</v>
      </c>
      <c r="AK673" s="18">
        <v>2</v>
      </c>
      <c r="AL673" s="18" t="s">
        <v>132</v>
      </c>
      <c r="AM673" s="88">
        <v>1</v>
      </c>
      <c r="AP673" s="18" t="s">
        <v>161</v>
      </c>
      <c r="AQ673" s="18" t="s">
        <v>82</v>
      </c>
      <c r="AS673" s="18">
        <v>3</v>
      </c>
      <c r="AT673" s="78" t="s">
        <v>305</v>
      </c>
      <c r="AU673" s="18">
        <v>0.8</v>
      </c>
      <c r="AW673" s="78" t="s">
        <v>2492</v>
      </c>
      <c r="AX673" s="85">
        <v>0.50160000000000005</v>
      </c>
      <c r="AY673" s="78" t="s">
        <v>1067</v>
      </c>
      <c r="BA673" s="19">
        <v>399920</v>
      </c>
      <c r="BB673" s="38">
        <v>1</v>
      </c>
      <c r="BC673" s="78" t="s">
        <v>85</v>
      </c>
      <c r="BD673" s="18" t="s">
        <v>86</v>
      </c>
      <c r="BE673" s="18" t="s">
        <v>87</v>
      </c>
      <c r="BG673" s="88">
        <v>1</v>
      </c>
      <c r="BH673" s="18">
        <v>1</v>
      </c>
      <c r="BI673" s="78" t="s">
        <v>88</v>
      </c>
      <c r="BJ673" s="78" t="s">
        <v>275</v>
      </c>
      <c r="BK673" s="18">
        <v>1</v>
      </c>
      <c r="BM673" s="18">
        <v>8</v>
      </c>
      <c r="BN673" s="18" t="s">
        <v>87</v>
      </c>
      <c r="FK673" s="18">
        <v>3</v>
      </c>
      <c r="FL673" s="78" t="s">
        <v>105</v>
      </c>
      <c r="FM673" s="18">
        <v>0.95</v>
      </c>
      <c r="FP673" s="95" t="s">
        <v>2493</v>
      </c>
    </row>
    <row r="674" spans="1:172" s="18" customFormat="1">
      <c r="A674" s="18" t="s">
        <v>2494</v>
      </c>
      <c r="B674" s="78" t="s">
        <v>2495</v>
      </c>
      <c r="C674" s="78" t="s">
        <v>1014</v>
      </c>
      <c r="D674" s="79">
        <v>42735</v>
      </c>
      <c r="E674" s="80"/>
      <c r="N674" s="18">
        <v>8</v>
      </c>
      <c r="Z674" s="85"/>
      <c r="AD674" s="78">
        <v>2</v>
      </c>
      <c r="AE674" s="78">
        <v>1</v>
      </c>
      <c r="AG674" s="78" t="s">
        <v>101</v>
      </c>
      <c r="AH674" s="78" t="s">
        <v>102</v>
      </c>
      <c r="AI674" s="78" t="s">
        <v>79</v>
      </c>
      <c r="AK674" s="18">
        <v>2</v>
      </c>
      <c r="AL674" s="18" t="s">
        <v>132</v>
      </c>
      <c r="AM674" s="88">
        <v>1</v>
      </c>
      <c r="AP674" s="18" t="s">
        <v>161</v>
      </c>
      <c r="AQ674" s="18" t="s">
        <v>82</v>
      </c>
      <c r="AS674" s="18">
        <v>3</v>
      </c>
      <c r="AT674" s="78" t="s">
        <v>305</v>
      </c>
      <c r="AU674" s="18">
        <v>0.8</v>
      </c>
      <c r="AW674" s="78" t="s">
        <v>2492</v>
      </c>
      <c r="AX674" s="85">
        <v>0.50160000000000005</v>
      </c>
      <c r="AY674" s="78" t="s">
        <v>1067</v>
      </c>
      <c r="BA674" s="19">
        <v>399920</v>
      </c>
      <c r="BB674" s="38">
        <v>1</v>
      </c>
      <c r="BC674" s="78" t="s">
        <v>85</v>
      </c>
      <c r="BD674" s="18" t="s">
        <v>86</v>
      </c>
      <c r="BE674" s="18" t="s">
        <v>87</v>
      </c>
      <c r="BG674" s="88">
        <v>1</v>
      </c>
      <c r="BH674" s="18">
        <v>1</v>
      </c>
      <c r="BI674" s="78" t="s">
        <v>88</v>
      </c>
      <c r="BJ674" s="78" t="s">
        <v>275</v>
      </c>
      <c r="BK674" s="18">
        <v>1</v>
      </c>
      <c r="BM674" s="18">
        <v>8</v>
      </c>
      <c r="BN674" s="18" t="s">
        <v>87</v>
      </c>
      <c r="FK674" s="18">
        <v>3</v>
      </c>
      <c r="FL674" s="78" t="s">
        <v>105</v>
      </c>
      <c r="FM674" s="18">
        <v>0.95</v>
      </c>
      <c r="FP674" s="95" t="s">
        <v>2493</v>
      </c>
    </row>
    <row r="675" spans="1:172" s="18" customFormat="1">
      <c r="A675" s="18" t="s">
        <v>2496</v>
      </c>
      <c r="B675" s="78" t="s">
        <v>2497</v>
      </c>
      <c r="C675" s="78" t="s">
        <v>2498</v>
      </c>
      <c r="D675" s="79">
        <v>42735</v>
      </c>
      <c r="E675" s="80"/>
      <c r="N675" s="18">
        <v>15</v>
      </c>
      <c r="Z675" s="85"/>
      <c r="AD675" s="78">
        <v>2</v>
      </c>
      <c r="AE675" s="78">
        <v>1</v>
      </c>
      <c r="AG675" s="78" t="s">
        <v>101</v>
      </c>
      <c r="AH675" s="78" t="s">
        <v>102</v>
      </c>
      <c r="AI675" s="78" t="s">
        <v>79</v>
      </c>
      <c r="AK675" s="18">
        <v>3</v>
      </c>
      <c r="AL675" s="18" t="s">
        <v>119</v>
      </c>
      <c r="AM675" s="88">
        <v>0.95</v>
      </c>
      <c r="AP675" s="18" t="s">
        <v>1202</v>
      </c>
      <c r="AQ675" s="18" t="s">
        <v>82</v>
      </c>
      <c r="AS675" s="18">
        <v>5</v>
      </c>
      <c r="AT675" s="78" t="s">
        <v>211</v>
      </c>
      <c r="AU675" s="18">
        <v>0.6</v>
      </c>
      <c r="AW675" s="78" t="s">
        <v>2499</v>
      </c>
      <c r="AX675" s="85">
        <v>0.35</v>
      </c>
      <c r="AY675" s="78" t="s">
        <v>275</v>
      </c>
      <c r="BA675" s="19">
        <v>396148</v>
      </c>
      <c r="BB675" s="38">
        <v>1</v>
      </c>
      <c r="BC675" s="78" t="s">
        <v>85</v>
      </c>
      <c r="BD675" s="18" t="s">
        <v>86</v>
      </c>
      <c r="BE675" s="18" t="s">
        <v>87</v>
      </c>
      <c r="BG675" s="88">
        <v>1</v>
      </c>
      <c r="BH675" s="18">
        <v>1</v>
      </c>
      <c r="BI675" s="78" t="s">
        <v>88</v>
      </c>
      <c r="BJ675" s="78" t="s">
        <v>275</v>
      </c>
      <c r="BK675" s="18">
        <v>1</v>
      </c>
      <c r="BM675" s="18">
        <v>15</v>
      </c>
      <c r="BN675" s="18" t="s">
        <v>87</v>
      </c>
      <c r="FK675" s="18">
        <v>3</v>
      </c>
      <c r="FL675" s="78" t="s">
        <v>105</v>
      </c>
      <c r="FM675" s="18">
        <v>0.95</v>
      </c>
      <c r="FP675" s="95" t="s">
        <v>2500</v>
      </c>
    </row>
    <row r="676" spans="1:172" s="18" customFormat="1">
      <c r="A676" s="18" t="s">
        <v>2501</v>
      </c>
      <c r="B676" s="78" t="s">
        <v>2502</v>
      </c>
      <c r="C676" s="78" t="s">
        <v>2498</v>
      </c>
      <c r="D676" s="79">
        <v>42735</v>
      </c>
      <c r="E676" s="80"/>
      <c r="N676" s="18">
        <v>15</v>
      </c>
      <c r="Z676" s="85"/>
      <c r="AD676" s="78">
        <v>2</v>
      </c>
      <c r="AE676" s="78">
        <v>1</v>
      </c>
      <c r="AG676" s="78" t="s">
        <v>101</v>
      </c>
      <c r="AH676" s="78" t="s">
        <v>102</v>
      </c>
      <c r="AI676" s="78" t="s">
        <v>79</v>
      </c>
      <c r="AK676" s="18">
        <v>3</v>
      </c>
      <c r="AL676" s="18" t="s">
        <v>119</v>
      </c>
      <c r="AM676" s="88">
        <v>0.95</v>
      </c>
      <c r="AP676" s="18" t="s">
        <v>1202</v>
      </c>
      <c r="AQ676" s="18" t="s">
        <v>82</v>
      </c>
      <c r="AS676" s="18">
        <v>5</v>
      </c>
      <c r="AT676" s="78" t="s">
        <v>211</v>
      </c>
      <c r="AU676" s="18">
        <v>0.6</v>
      </c>
      <c r="AW676" s="78" t="s">
        <v>2499</v>
      </c>
      <c r="AX676" s="85">
        <v>0.35</v>
      </c>
      <c r="AY676" s="78" t="s">
        <v>275</v>
      </c>
      <c r="BA676" s="19">
        <v>396148</v>
      </c>
      <c r="BB676" s="38">
        <v>1</v>
      </c>
      <c r="BC676" s="78" t="s">
        <v>85</v>
      </c>
      <c r="BD676" s="18" t="s">
        <v>86</v>
      </c>
      <c r="BE676" s="18" t="s">
        <v>87</v>
      </c>
      <c r="BG676" s="88">
        <v>1</v>
      </c>
      <c r="BH676" s="18">
        <v>1</v>
      </c>
      <c r="BI676" s="78" t="s">
        <v>88</v>
      </c>
      <c r="BK676" s="18">
        <v>1</v>
      </c>
      <c r="BM676" s="18">
        <v>15</v>
      </c>
      <c r="BN676" s="18" t="s">
        <v>87</v>
      </c>
      <c r="FK676" s="18">
        <v>3</v>
      </c>
      <c r="FL676" s="78" t="s">
        <v>105</v>
      </c>
      <c r="FM676" s="18">
        <v>0.95</v>
      </c>
      <c r="FP676" s="95" t="s">
        <v>2500</v>
      </c>
    </row>
    <row r="677" spans="1:172" s="18" customFormat="1">
      <c r="A677" s="18" t="s">
        <v>2503</v>
      </c>
      <c r="B677" s="78" t="s">
        <v>2504</v>
      </c>
      <c r="C677" s="78" t="s">
        <v>2505</v>
      </c>
      <c r="D677" s="79">
        <v>42735</v>
      </c>
      <c r="E677" s="80"/>
      <c r="N677" s="18">
        <v>3</v>
      </c>
      <c r="Z677" s="85"/>
      <c r="AD677" s="78">
        <v>2</v>
      </c>
      <c r="AE677" s="78">
        <v>1</v>
      </c>
      <c r="AG677" s="78" t="s">
        <v>101</v>
      </c>
      <c r="AH677" s="78" t="s">
        <v>427</v>
      </c>
      <c r="AI677" s="78" t="s">
        <v>79</v>
      </c>
      <c r="AK677" s="18">
        <v>1</v>
      </c>
      <c r="AL677" s="18" t="s">
        <v>80</v>
      </c>
      <c r="AM677" s="88">
        <v>1.05</v>
      </c>
      <c r="AP677" s="18" t="s">
        <v>181</v>
      </c>
      <c r="AQ677" s="18" t="s">
        <v>82</v>
      </c>
      <c r="AS677" s="18">
        <v>2</v>
      </c>
      <c r="AT677" s="78" t="s">
        <v>83</v>
      </c>
      <c r="AU677" s="18">
        <v>0.9</v>
      </c>
      <c r="AW677" s="78" t="s">
        <v>2506</v>
      </c>
      <c r="AX677" s="43"/>
      <c r="AY677" s="78" t="s">
        <v>2507</v>
      </c>
      <c r="BA677" s="19">
        <v>513674</v>
      </c>
      <c r="BB677" s="38">
        <v>1</v>
      </c>
      <c r="BC677" s="78" t="s">
        <v>85</v>
      </c>
      <c r="BD677" s="18" t="s">
        <v>86</v>
      </c>
      <c r="BE677" s="18" t="s">
        <v>87</v>
      </c>
      <c r="BG677" s="88">
        <v>1</v>
      </c>
      <c r="BH677" s="18">
        <v>2</v>
      </c>
      <c r="BI677" s="38" t="s">
        <v>274</v>
      </c>
      <c r="BJ677" s="78" t="s">
        <v>275</v>
      </c>
      <c r="BK677" s="18">
        <v>0.7</v>
      </c>
      <c r="BM677" s="18">
        <v>3</v>
      </c>
      <c r="BN677" s="18" t="s">
        <v>87</v>
      </c>
      <c r="FK677" s="18">
        <v>3</v>
      </c>
      <c r="FL677" s="78" t="s">
        <v>1684</v>
      </c>
      <c r="FM677" s="18">
        <v>0.95</v>
      </c>
      <c r="FP677" s="95" t="s">
        <v>2508</v>
      </c>
    </row>
    <row r="678" spans="1:172" s="18" customFormat="1">
      <c r="A678" s="18" t="s">
        <v>2509</v>
      </c>
      <c r="B678" s="78" t="s">
        <v>2510</v>
      </c>
      <c r="C678" s="78" t="s">
        <v>2511</v>
      </c>
      <c r="D678" s="79">
        <v>42735</v>
      </c>
      <c r="E678" s="80"/>
      <c r="N678" s="18">
        <v>7</v>
      </c>
      <c r="Z678" s="85"/>
      <c r="AD678" s="78">
        <v>2</v>
      </c>
      <c r="AE678" s="78">
        <v>1</v>
      </c>
      <c r="AG678" s="78" t="s">
        <v>101</v>
      </c>
      <c r="AH678" s="78" t="s">
        <v>102</v>
      </c>
      <c r="AI678" s="78" t="s">
        <v>79</v>
      </c>
      <c r="AK678" s="18">
        <v>1</v>
      </c>
      <c r="AL678" s="18" t="s">
        <v>80</v>
      </c>
      <c r="AM678" s="88">
        <v>1.05</v>
      </c>
      <c r="AP678" s="18" t="s">
        <v>417</v>
      </c>
      <c r="AQ678" s="18" t="s">
        <v>82</v>
      </c>
      <c r="AS678" s="18">
        <v>5</v>
      </c>
      <c r="AT678" s="78" t="s">
        <v>515</v>
      </c>
      <c r="AU678" s="18">
        <v>0.6</v>
      </c>
      <c r="AW678" s="78" t="s">
        <v>2182</v>
      </c>
      <c r="AX678" s="43"/>
      <c r="BA678" s="19">
        <v>209863</v>
      </c>
      <c r="BB678" s="38">
        <v>1</v>
      </c>
      <c r="BC678" s="78" t="s">
        <v>85</v>
      </c>
      <c r="BD678" s="18" t="s">
        <v>86</v>
      </c>
      <c r="BE678" s="18" t="s">
        <v>87</v>
      </c>
      <c r="BG678" s="88">
        <v>1</v>
      </c>
      <c r="BH678" s="18">
        <v>1</v>
      </c>
      <c r="BI678" s="78" t="s">
        <v>7923</v>
      </c>
      <c r="BK678" s="18">
        <v>1</v>
      </c>
      <c r="BM678" s="18">
        <v>7</v>
      </c>
      <c r="BN678" s="18" t="s">
        <v>87</v>
      </c>
      <c r="FK678" s="18">
        <v>3</v>
      </c>
      <c r="FL678" s="78" t="s">
        <v>105</v>
      </c>
      <c r="FM678" s="18">
        <v>0.95</v>
      </c>
      <c r="FP678" s="95" t="s">
        <v>2512</v>
      </c>
    </row>
    <row r="679" spans="1:172" s="18" customFormat="1">
      <c r="A679" s="18" t="s">
        <v>2513</v>
      </c>
      <c r="B679" s="78" t="s">
        <v>2514</v>
      </c>
      <c r="C679" s="78" t="s">
        <v>2511</v>
      </c>
      <c r="D679" s="79">
        <v>42735</v>
      </c>
      <c r="E679" s="80"/>
      <c r="N679" s="18">
        <v>7</v>
      </c>
      <c r="Z679" s="85"/>
      <c r="AD679" s="78">
        <v>2</v>
      </c>
      <c r="AE679" s="78">
        <v>1</v>
      </c>
      <c r="AG679" s="78" t="s">
        <v>101</v>
      </c>
      <c r="AH679" s="78" t="s">
        <v>102</v>
      </c>
      <c r="AI679" s="78" t="s">
        <v>79</v>
      </c>
      <c r="AK679" s="18">
        <v>1</v>
      </c>
      <c r="AL679" s="18" t="s">
        <v>80</v>
      </c>
      <c r="AM679" s="88">
        <v>1.05</v>
      </c>
      <c r="AP679" s="18" t="s">
        <v>417</v>
      </c>
      <c r="AQ679" s="18" t="s">
        <v>82</v>
      </c>
      <c r="AS679" s="18">
        <v>5</v>
      </c>
      <c r="AT679" s="78" t="s">
        <v>515</v>
      </c>
      <c r="AU679" s="18">
        <v>0.6</v>
      </c>
      <c r="AW679" s="78" t="s">
        <v>2182</v>
      </c>
      <c r="AX679" s="43"/>
      <c r="BA679" s="19">
        <v>209863</v>
      </c>
      <c r="BB679" s="38">
        <v>1</v>
      </c>
      <c r="BC679" s="78" t="s">
        <v>85</v>
      </c>
      <c r="BD679" s="18" t="s">
        <v>86</v>
      </c>
      <c r="BE679" s="18" t="s">
        <v>87</v>
      </c>
      <c r="BG679" s="88">
        <v>1</v>
      </c>
      <c r="BH679" s="18">
        <v>1</v>
      </c>
      <c r="BI679" s="78" t="s">
        <v>7923</v>
      </c>
      <c r="BK679" s="18">
        <v>1</v>
      </c>
      <c r="BM679" s="18">
        <v>7</v>
      </c>
      <c r="BN679" s="18" t="s">
        <v>87</v>
      </c>
      <c r="FK679" s="18">
        <v>3</v>
      </c>
      <c r="FL679" s="78" t="s">
        <v>105</v>
      </c>
      <c r="FM679" s="18">
        <v>0.95</v>
      </c>
      <c r="FP679" s="95" t="s">
        <v>2512</v>
      </c>
    </row>
    <row r="680" spans="1:172" s="18" customFormat="1">
      <c r="A680" s="18" t="s">
        <v>2515</v>
      </c>
      <c r="B680" s="78" t="s">
        <v>2516</v>
      </c>
      <c r="C680" s="78" t="s">
        <v>1581</v>
      </c>
      <c r="D680" s="79">
        <v>42735</v>
      </c>
      <c r="E680" s="80"/>
      <c r="N680" s="18">
        <v>8</v>
      </c>
      <c r="Z680" s="85"/>
      <c r="AD680" s="78">
        <v>2</v>
      </c>
      <c r="AE680" s="78">
        <v>1</v>
      </c>
      <c r="AG680" s="78" t="s">
        <v>101</v>
      </c>
      <c r="AH680" s="78" t="s">
        <v>102</v>
      </c>
      <c r="AI680" s="78" t="s">
        <v>79</v>
      </c>
      <c r="AK680" s="18">
        <v>2</v>
      </c>
      <c r="AL680" s="18" t="s">
        <v>132</v>
      </c>
      <c r="AM680" s="88">
        <v>1</v>
      </c>
      <c r="AP680" s="18" t="s">
        <v>161</v>
      </c>
      <c r="AQ680" s="18" t="s">
        <v>82</v>
      </c>
      <c r="AS680" s="18">
        <v>5</v>
      </c>
      <c r="AT680" s="78" t="s">
        <v>515</v>
      </c>
      <c r="AU680" s="18">
        <v>0.6</v>
      </c>
      <c r="AW680" s="78" t="s">
        <v>710</v>
      </c>
      <c r="AX680" s="43"/>
      <c r="BA680" s="19">
        <v>363574</v>
      </c>
      <c r="BB680" s="38">
        <v>1</v>
      </c>
      <c r="BC680" s="78" t="s">
        <v>85</v>
      </c>
      <c r="BD680" s="18" t="s">
        <v>86</v>
      </c>
      <c r="BE680" s="18" t="s">
        <v>87</v>
      </c>
      <c r="BG680" s="88">
        <v>1</v>
      </c>
      <c r="BH680" s="18">
        <v>1</v>
      </c>
      <c r="BI680" s="78" t="s">
        <v>7923</v>
      </c>
      <c r="BK680" s="18">
        <v>1</v>
      </c>
      <c r="BM680" s="18">
        <v>8</v>
      </c>
      <c r="BN680" s="18" t="s">
        <v>87</v>
      </c>
      <c r="FK680" s="18">
        <v>3</v>
      </c>
      <c r="FL680" s="78" t="s">
        <v>105</v>
      </c>
      <c r="FM680" s="18">
        <v>0.95</v>
      </c>
      <c r="FP680" s="95" t="s">
        <v>2517</v>
      </c>
    </row>
    <row r="681" spans="1:172" s="18" customFormat="1">
      <c r="A681" s="18" t="s">
        <v>2518</v>
      </c>
      <c r="B681" s="78" t="s">
        <v>2519</v>
      </c>
      <c r="C681" s="78" t="s">
        <v>1581</v>
      </c>
      <c r="D681" s="79">
        <v>42735</v>
      </c>
      <c r="E681" s="80"/>
      <c r="N681" s="18">
        <v>8</v>
      </c>
      <c r="Z681" s="85"/>
      <c r="AD681" s="78">
        <v>2</v>
      </c>
      <c r="AE681" s="78">
        <v>1</v>
      </c>
      <c r="AG681" s="78" t="s">
        <v>101</v>
      </c>
      <c r="AH681" s="78" t="s">
        <v>102</v>
      </c>
      <c r="AI681" s="78" t="s">
        <v>79</v>
      </c>
      <c r="AK681" s="18">
        <v>2</v>
      </c>
      <c r="AL681" s="18" t="s">
        <v>132</v>
      </c>
      <c r="AM681" s="88">
        <v>1</v>
      </c>
      <c r="AP681" s="18" t="s">
        <v>161</v>
      </c>
      <c r="AQ681" s="18" t="s">
        <v>82</v>
      </c>
      <c r="AS681" s="18">
        <v>5</v>
      </c>
      <c r="AT681" s="78" t="s">
        <v>515</v>
      </c>
      <c r="AU681" s="18">
        <v>0.6</v>
      </c>
      <c r="AW681" s="78" t="s">
        <v>710</v>
      </c>
      <c r="AX681" s="43"/>
      <c r="BA681" s="19">
        <v>363574</v>
      </c>
      <c r="BB681" s="38">
        <v>1</v>
      </c>
      <c r="BC681" s="78" t="s">
        <v>85</v>
      </c>
      <c r="BD681" s="18" t="s">
        <v>86</v>
      </c>
      <c r="BE681" s="18" t="s">
        <v>87</v>
      </c>
      <c r="BG681" s="88">
        <v>1</v>
      </c>
      <c r="BH681" s="18">
        <v>1</v>
      </c>
      <c r="BI681" s="78" t="s">
        <v>7923</v>
      </c>
      <c r="BK681" s="18">
        <v>1</v>
      </c>
      <c r="BM681" s="18">
        <v>8</v>
      </c>
      <c r="BN681" s="18" t="s">
        <v>87</v>
      </c>
      <c r="FK681" s="18">
        <v>3</v>
      </c>
      <c r="FL681" s="78" t="s">
        <v>105</v>
      </c>
      <c r="FM681" s="18">
        <v>0.95</v>
      </c>
      <c r="FP681" s="95" t="s">
        <v>2517</v>
      </c>
    </row>
    <row r="682" spans="1:172" s="18" customFormat="1">
      <c r="A682" s="18" t="s">
        <v>2520</v>
      </c>
      <c r="B682" s="78" t="s">
        <v>2521</v>
      </c>
      <c r="C682" s="78" t="s">
        <v>2522</v>
      </c>
      <c r="D682" s="79">
        <v>42735</v>
      </c>
      <c r="E682" s="80"/>
      <c r="N682" s="18">
        <v>10</v>
      </c>
      <c r="Z682" s="85"/>
      <c r="AD682" s="78">
        <v>2</v>
      </c>
      <c r="AE682" s="78">
        <v>1</v>
      </c>
      <c r="AG682" s="78" t="s">
        <v>101</v>
      </c>
      <c r="AH682" s="78" t="s">
        <v>102</v>
      </c>
      <c r="AI682" s="78" t="s">
        <v>79</v>
      </c>
      <c r="AK682" s="18">
        <v>2</v>
      </c>
      <c r="AL682" s="18" t="s">
        <v>132</v>
      </c>
      <c r="AM682" s="88">
        <v>1</v>
      </c>
      <c r="AP682" s="18" t="s">
        <v>174</v>
      </c>
      <c r="AQ682" s="18" t="s">
        <v>82</v>
      </c>
      <c r="AS682" s="18">
        <v>5</v>
      </c>
      <c r="AT682" s="78" t="s">
        <v>515</v>
      </c>
      <c r="AU682" s="18">
        <v>0.6</v>
      </c>
      <c r="AW682" s="78" t="s">
        <v>716</v>
      </c>
      <c r="AX682" s="43"/>
      <c r="AY682" s="78" t="s">
        <v>1365</v>
      </c>
      <c r="BA682" s="19">
        <v>431272</v>
      </c>
      <c r="BB682" s="38">
        <v>1</v>
      </c>
      <c r="BC682" s="78" t="s">
        <v>85</v>
      </c>
      <c r="BD682" s="18" t="s">
        <v>86</v>
      </c>
      <c r="BE682" s="18" t="s">
        <v>87</v>
      </c>
      <c r="BG682" s="88">
        <v>1</v>
      </c>
      <c r="BH682" s="18">
        <v>1</v>
      </c>
      <c r="BI682" s="78" t="s">
        <v>7923</v>
      </c>
      <c r="BK682" s="18">
        <v>1</v>
      </c>
      <c r="BM682" s="18">
        <v>10</v>
      </c>
      <c r="BN682" s="18" t="s">
        <v>87</v>
      </c>
      <c r="FK682" s="18">
        <v>3</v>
      </c>
      <c r="FL682" s="78" t="s">
        <v>105</v>
      </c>
      <c r="FM682" s="18">
        <v>0.95</v>
      </c>
      <c r="FP682" s="95" t="s">
        <v>2517</v>
      </c>
    </row>
    <row r="683" spans="1:172" s="18" customFormat="1">
      <c r="A683" s="18" t="s">
        <v>2523</v>
      </c>
      <c r="B683" s="78" t="s">
        <v>2524</v>
      </c>
      <c r="C683" s="78" t="s">
        <v>2522</v>
      </c>
      <c r="D683" s="79">
        <v>42735</v>
      </c>
      <c r="E683" s="80"/>
      <c r="N683" s="18">
        <v>10</v>
      </c>
      <c r="Z683" s="85"/>
      <c r="AD683" s="78">
        <v>2</v>
      </c>
      <c r="AE683" s="78">
        <v>1</v>
      </c>
      <c r="AG683" s="78" t="s">
        <v>101</v>
      </c>
      <c r="AH683" s="78" t="s">
        <v>102</v>
      </c>
      <c r="AI683" s="78" t="s">
        <v>79</v>
      </c>
      <c r="AK683" s="18">
        <v>2</v>
      </c>
      <c r="AL683" s="18" t="s">
        <v>132</v>
      </c>
      <c r="AM683" s="88">
        <v>1</v>
      </c>
      <c r="AP683" s="18" t="s">
        <v>174</v>
      </c>
      <c r="AQ683" s="18" t="s">
        <v>82</v>
      </c>
      <c r="AS683" s="18">
        <v>5</v>
      </c>
      <c r="AT683" s="78" t="s">
        <v>515</v>
      </c>
      <c r="AU683" s="18">
        <v>0.6</v>
      </c>
      <c r="AW683" s="78" t="s">
        <v>716</v>
      </c>
      <c r="AX683" s="43"/>
      <c r="AY683" s="78" t="s">
        <v>1365</v>
      </c>
      <c r="BA683" s="19">
        <v>431272</v>
      </c>
      <c r="BB683" s="38">
        <v>1</v>
      </c>
      <c r="BC683" s="78" t="s">
        <v>85</v>
      </c>
      <c r="BD683" s="18" t="s">
        <v>86</v>
      </c>
      <c r="BE683" s="18" t="s">
        <v>87</v>
      </c>
      <c r="BG683" s="88">
        <v>1</v>
      </c>
      <c r="BH683" s="18">
        <v>1</v>
      </c>
      <c r="BI683" s="78" t="s">
        <v>7923</v>
      </c>
      <c r="BK683" s="18">
        <v>1</v>
      </c>
      <c r="BM683" s="18">
        <v>10</v>
      </c>
      <c r="BN683" s="18" t="s">
        <v>87</v>
      </c>
      <c r="FK683" s="18">
        <v>3</v>
      </c>
      <c r="FL683" s="78" t="s">
        <v>105</v>
      </c>
      <c r="FM683" s="18">
        <v>0.95</v>
      </c>
      <c r="FP683" s="95" t="s">
        <v>2517</v>
      </c>
    </row>
    <row r="684" spans="1:172" s="18" customFormat="1">
      <c r="A684" s="18" t="s">
        <v>2525</v>
      </c>
      <c r="B684" s="78" t="s">
        <v>2526</v>
      </c>
      <c r="C684" s="78" t="s">
        <v>2460</v>
      </c>
      <c r="D684" s="79">
        <v>42735</v>
      </c>
      <c r="E684" s="80"/>
      <c r="N684" s="18">
        <v>8</v>
      </c>
      <c r="Z684" s="85"/>
      <c r="AD684" s="78">
        <v>2</v>
      </c>
      <c r="AE684" s="78">
        <v>1</v>
      </c>
      <c r="AG684" s="78" t="s">
        <v>101</v>
      </c>
      <c r="AH684" s="78" t="s">
        <v>102</v>
      </c>
      <c r="AI684" s="78" t="s">
        <v>79</v>
      </c>
      <c r="AK684" s="18">
        <v>3</v>
      </c>
      <c r="AL684" s="18" t="s">
        <v>119</v>
      </c>
      <c r="AM684" s="88">
        <v>0.95</v>
      </c>
      <c r="AP684" s="18" t="s">
        <v>458</v>
      </c>
      <c r="AQ684" s="18" t="s">
        <v>82</v>
      </c>
      <c r="AS684" s="18">
        <v>3</v>
      </c>
      <c r="AT684" s="78" t="s">
        <v>305</v>
      </c>
      <c r="AU684" s="18">
        <v>0.8</v>
      </c>
      <c r="AW684" s="78" t="s">
        <v>2461</v>
      </c>
      <c r="AX684" s="85">
        <v>1</v>
      </c>
      <c r="AY684" s="78" t="s">
        <v>523</v>
      </c>
      <c r="BA684" s="19">
        <v>28352</v>
      </c>
      <c r="BB684" s="38">
        <v>1</v>
      </c>
      <c r="BC684" s="78" t="s">
        <v>85</v>
      </c>
      <c r="BD684" s="18" t="s">
        <v>86</v>
      </c>
      <c r="BE684" s="18" t="s">
        <v>87</v>
      </c>
      <c r="BG684" s="88">
        <v>1</v>
      </c>
      <c r="BH684" s="18">
        <v>1</v>
      </c>
      <c r="BI684" s="78" t="s">
        <v>88</v>
      </c>
      <c r="BJ684" s="78" t="s">
        <v>275</v>
      </c>
      <c r="BK684" s="18">
        <v>1</v>
      </c>
      <c r="BM684" s="18">
        <v>8</v>
      </c>
      <c r="BN684" s="18" t="s">
        <v>87</v>
      </c>
      <c r="FK684" s="18">
        <v>3</v>
      </c>
      <c r="FL684" s="78" t="s">
        <v>105</v>
      </c>
      <c r="FM684" s="18">
        <v>0.95</v>
      </c>
      <c r="FP684" s="95" t="s">
        <v>2527</v>
      </c>
    </row>
    <row r="685" spans="1:172" s="18" customFormat="1">
      <c r="A685" s="18" t="s">
        <v>2528</v>
      </c>
      <c r="B685" s="78" t="s">
        <v>2529</v>
      </c>
      <c r="C685" s="78" t="s">
        <v>2460</v>
      </c>
      <c r="D685" s="79">
        <v>42735</v>
      </c>
      <c r="E685" s="80"/>
      <c r="N685" s="18">
        <v>8</v>
      </c>
      <c r="Z685" s="85"/>
      <c r="AD685" s="78">
        <v>2</v>
      </c>
      <c r="AE685" s="78">
        <v>1</v>
      </c>
      <c r="AG685" s="78" t="s">
        <v>101</v>
      </c>
      <c r="AH685" s="78" t="s">
        <v>102</v>
      </c>
      <c r="AI685" s="78" t="s">
        <v>79</v>
      </c>
      <c r="AK685" s="18">
        <v>3</v>
      </c>
      <c r="AL685" s="18" t="s">
        <v>119</v>
      </c>
      <c r="AM685" s="88">
        <v>0.95</v>
      </c>
      <c r="AP685" s="18" t="s">
        <v>458</v>
      </c>
      <c r="AQ685" s="18" t="s">
        <v>82</v>
      </c>
      <c r="AS685" s="18">
        <v>3</v>
      </c>
      <c r="AT685" s="78" t="s">
        <v>305</v>
      </c>
      <c r="AU685" s="18">
        <v>0.8</v>
      </c>
      <c r="AW685" s="78" t="s">
        <v>2461</v>
      </c>
      <c r="AX685" s="85">
        <v>1</v>
      </c>
      <c r="AY685" s="78" t="s">
        <v>523</v>
      </c>
      <c r="BA685" s="19">
        <v>28352</v>
      </c>
      <c r="BB685" s="38">
        <v>1</v>
      </c>
      <c r="BC685" s="78" t="s">
        <v>85</v>
      </c>
      <c r="BD685" s="18" t="s">
        <v>86</v>
      </c>
      <c r="BE685" s="18" t="s">
        <v>87</v>
      </c>
      <c r="BG685" s="88">
        <v>1</v>
      </c>
      <c r="BH685" s="18">
        <v>1</v>
      </c>
      <c r="BI685" s="78" t="s">
        <v>88</v>
      </c>
      <c r="BJ685" s="78" t="s">
        <v>275</v>
      </c>
      <c r="BK685" s="18">
        <v>1</v>
      </c>
      <c r="BM685" s="18">
        <v>8</v>
      </c>
      <c r="BN685" s="18" t="s">
        <v>87</v>
      </c>
      <c r="FK685" s="18">
        <v>3</v>
      </c>
      <c r="FL685" s="78" t="s">
        <v>105</v>
      </c>
      <c r="FM685" s="18">
        <v>0.95</v>
      </c>
      <c r="FP685" s="95" t="s">
        <v>2527</v>
      </c>
    </row>
    <row r="686" spans="1:172" s="18" customFormat="1">
      <c r="A686" s="18" t="s">
        <v>2530</v>
      </c>
      <c r="B686" s="78" t="s">
        <v>2531</v>
      </c>
      <c r="C686" s="78" t="s">
        <v>2456</v>
      </c>
      <c r="D686" s="79">
        <v>42735</v>
      </c>
      <c r="E686" s="80"/>
      <c r="N686" s="18">
        <v>7.5</v>
      </c>
      <c r="Z686" s="85"/>
      <c r="AD686" s="78">
        <v>2</v>
      </c>
      <c r="AE686" s="78">
        <v>1</v>
      </c>
      <c r="AG686" s="78" t="s">
        <v>101</v>
      </c>
      <c r="AH686" s="78" t="s">
        <v>102</v>
      </c>
      <c r="AI686" s="78" t="s">
        <v>79</v>
      </c>
      <c r="AK686" s="18">
        <v>1</v>
      </c>
      <c r="AL686" s="18" t="s">
        <v>80</v>
      </c>
      <c r="AM686" s="88">
        <v>1.05</v>
      </c>
      <c r="AP686" s="18" t="s">
        <v>417</v>
      </c>
      <c r="AQ686" s="18" t="s">
        <v>82</v>
      </c>
      <c r="AS686" s="18">
        <v>3</v>
      </c>
      <c r="AT686" s="78" t="s">
        <v>305</v>
      </c>
      <c r="AU686" s="18">
        <v>0.8</v>
      </c>
      <c r="AW686" s="78" t="s">
        <v>907</v>
      </c>
      <c r="AX686" s="85">
        <v>1</v>
      </c>
      <c r="AY686" s="78" t="s">
        <v>2532</v>
      </c>
      <c r="BA686" s="19">
        <v>374577</v>
      </c>
      <c r="BB686" s="38">
        <v>1</v>
      </c>
      <c r="BC686" s="78" t="s">
        <v>85</v>
      </c>
      <c r="BD686" s="18" t="s">
        <v>86</v>
      </c>
      <c r="BE686" s="18" t="s">
        <v>87</v>
      </c>
      <c r="BG686" s="88">
        <v>1</v>
      </c>
      <c r="BH686" s="18">
        <v>1</v>
      </c>
      <c r="BI686" s="38" t="s">
        <v>377</v>
      </c>
      <c r="BJ686" s="78" t="s">
        <v>275</v>
      </c>
      <c r="BK686" s="18">
        <v>1</v>
      </c>
      <c r="BM686" s="18">
        <v>7.5</v>
      </c>
      <c r="BN686" s="18" t="s">
        <v>87</v>
      </c>
      <c r="FK686" s="18">
        <v>3</v>
      </c>
      <c r="FL686" s="78" t="s">
        <v>105</v>
      </c>
      <c r="FM686" s="18">
        <v>0.95</v>
      </c>
      <c r="FP686" s="95" t="s">
        <v>2533</v>
      </c>
    </row>
    <row r="687" spans="1:172" s="18" customFormat="1">
      <c r="A687" s="18" t="s">
        <v>2534</v>
      </c>
      <c r="B687" s="78" t="s">
        <v>2535</v>
      </c>
      <c r="C687" s="78" t="s">
        <v>2445</v>
      </c>
      <c r="D687" s="79">
        <v>42735</v>
      </c>
      <c r="E687" s="80"/>
      <c r="N687" s="18">
        <v>10</v>
      </c>
      <c r="Z687" s="85"/>
      <c r="AD687" s="78">
        <v>3</v>
      </c>
      <c r="AE687" s="78">
        <v>0.9</v>
      </c>
      <c r="AG687" s="78" t="s">
        <v>117</v>
      </c>
      <c r="AH687" s="78" t="s">
        <v>248</v>
      </c>
      <c r="AI687" s="78" t="s">
        <v>79</v>
      </c>
      <c r="AK687" s="18">
        <v>1</v>
      </c>
      <c r="AL687" s="18" t="s">
        <v>80</v>
      </c>
      <c r="AM687" s="88">
        <v>1.05</v>
      </c>
      <c r="AP687" s="18" t="s">
        <v>81</v>
      </c>
      <c r="AQ687" s="18" t="s">
        <v>82</v>
      </c>
      <c r="AS687" s="18">
        <v>5</v>
      </c>
      <c r="AT687" s="78" t="s">
        <v>515</v>
      </c>
      <c r="AU687" s="18">
        <v>0.6</v>
      </c>
      <c r="AW687" s="78" t="s">
        <v>689</v>
      </c>
      <c r="AX687" s="85"/>
      <c r="AY687" s="78" t="s">
        <v>502</v>
      </c>
      <c r="BA687" s="19">
        <v>206352</v>
      </c>
      <c r="BB687" s="38">
        <v>1</v>
      </c>
      <c r="BC687" s="78" t="s">
        <v>85</v>
      </c>
      <c r="BD687" s="18" t="s">
        <v>86</v>
      </c>
      <c r="BE687" s="18" t="s">
        <v>87</v>
      </c>
      <c r="BG687" s="88">
        <v>1</v>
      </c>
      <c r="BH687" s="18">
        <v>1</v>
      </c>
      <c r="BI687" s="78" t="s">
        <v>88</v>
      </c>
      <c r="BJ687" s="78" t="s">
        <v>2072</v>
      </c>
      <c r="BK687" s="18">
        <v>1</v>
      </c>
      <c r="BM687" s="18">
        <v>10</v>
      </c>
      <c r="BN687" s="18" t="s">
        <v>87</v>
      </c>
      <c r="FK687" s="18">
        <v>3</v>
      </c>
      <c r="FL687" s="37" t="s">
        <v>89</v>
      </c>
      <c r="FM687" s="18">
        <v>0.95</v>
      </c>
      <c r="FP687" s="95" t="s">
        <v>2508</v>
      </c>
    </row>
    <row r="688" spans="1:172" s="18" customFormat="1">
      <c r="A688" s="18" t="s">
        <v>2536</v>
      </c>
      <c r="B688" s="78" t="s">
        <v>2537</v>
      </c>
      <c r="C688" s="78" t="s">
        <v>2445</v>
      </c>
      <c r="D688" s="79">
        <v>42735</v>
      </c>
      <c r="E688" s="80"/>
      <c r="N688" s="18">
        <v>10</v>
      </c>
      <c r="Z688" s="85"/>
      <c r="AD688" s="78">
        <v>3</v>
      </c>
      <c r="AE688" s="78">
        <v>0.9</v>
      </c>
      <c r="AG688" s="78" t="s">
        <v>117</v>
      </c>
      <c r="AH688" s="78" t="s">
        <v>248</v>
      </c>
      <c r="AI688" s="78" t="s">
        <v>79</v>
      </c>
      <c r="AK688" s="18">
        <v>1</v>
      </c>
      <c r="AL688" s="18" t="s">
        <v>80</v>
      </c>
      <c r="AM688" s="88">
        <v>1.05</v>
      </c>
      <c r="AP688" s="18" t="s">
        <v>81</v>
      </c>
      <c r="AQ688" s="18" t="s">
        <v>82</v>
      </c>
      <c r="AS688" s="18">
        <v>5</v>
      </c>
      <c r="AT688" s="78" t="s">
        <v>515</v>
      </c>
      <c r="AU688" s="18">
        <v>0.6</v>
      </c>
      <c r="AW688" s="78" t="s">
        <v>689</v>
      </c>
      <c r="AX688" s="85"/>
      <c r="AY688" s="78" t="s">
        <v>502</v>
      </c>
      <c r="BA688" s="19">
        <v>206352</v>
      </c>
      <c r="BB688" s="38">
        <v>1</v>
      </c>
      <c r="BC688" s="78" t="s">
        <v>85</v>
      </c>
      <c r="BD688" s="18" t="s">
        <v>86</v>
      </c>
      <c r="BE688" s="18" t="s">
        <v>87</v>
      </c>
      <c r="BG688" s="88">
        <v>1</v>
      </c>
      <c r="BH688" s="18">
        <v>1</v>
      </c>
      <c r="BI688" s="78" t="s">
        <v>88</v>
      </c>
      <c r="BJ688" s="78" t="s">
        <v>2072</v>
      </c>
      <c r="BK688" s="18">
        <v>1</v>
      </c>
      <c r="BM688" s="18">
        <v>10</v>
      </c>
      <c r="BN688" s="18" t="s">
        <v>87</v>
      </c>
      <c r="FK688" s="18">
        <v>3</v>
      </c>
      <c r="FL688" s="37" t="s">
        <v>89</v>
      </c>
      <c r="FM688" s="18">
        <v>0.95</v>
      </c>
      <c r="FP688" s="95" t="s">
        <v>2508</v>
      </c>
    </row>
    <row r="689" spans="1:172" s="18" customFormat="1">
      <c r="A689" s="18" t="s">
        <v>2538</v>
      </c>
      <c r="B689" s="78" t="s">
        <v>2539</v>
      </c>
      <c r="C689" s="78" t="s">
        <v>2540</v>
      </c>
      <c r="D689" s="79">
        <v>42735</v>
      </c>
      <c r="E689" s="80"/>
      <c r="N689" s="18">
        <v>12</v>
      </c>
      <c r="Z689" s="85"/>
      <c r="AD689" s="78">
        <v>2</v>
      </c>
      <c r="AE689" s="78">
        <v>1</v>
      </c>
      <c r="AG689" s="78" t="s">
        <v>101</v>
      </c>
      <c r="AH689" s="78" t="s">
        <v>102</v>
      </c>
      <c r="AI689" s="78" t="s">
        <v>79</v>
      </c>
      <c r="AK689" s="18">
        <v>1</v>
      </c>
      <c r="AL689" s="18" t="s">
        <v>80</v>
      </c>
      <c r="AM689" s="88">
        <v>1.05</v>
      </c>
      <c r="AP689" s="18" t="s">
        <v>417</v>
      </c>
      <c r="AQ689" s="18" t="s">
        <v>82</v>
      </c>
      <c r="AS689" s="18">
        <v>5</v>
      </c>
      <c r="AT689" s="78" t="s">
        <v>515</v>
      </c>
      <c r="AU689" s="18">
        <v>0.6</v>
      </c>
      <c r="AW689" s="78" t="s">
        <v>710</v>
      </c>
      <c r="AX689" s="85"/>
      <c r="AY689" s="78" t="s">
        <v>711</v>
      </c>
      <c r="BA689" s="19">
        <v>363574</v>
      </c>
      <c r="BB689" s="38">
        <v>1</v>
      </c>
      <c r="BC689" s="78" t="s">
        <v>85</v>
      </c>
      <c r="BD689" s="18" t="s">
        <v>86</v>
      </c>
      <c r="BE689" s="18" t="s">
        <v>87</v>
      </c>
      <c r="BG689" s="88">
        <v>1</v>
      </c>
      <c r="BH689" s="18">
        <v>1</v>
      </c>
      <c r="BI689" s="78" t="s">
        <v>7923</v>
      </c>
      <c r="BJ689" s="78" t="s">
        <v>711</v>
      </c>
      <c r="BK689" s="18">
        <v>1</v>
      </c>
      <c r="BM689" s="18">
        <v>12</v>
      </c>
      <c r="BN689" s="18" t="s">
        <v>87</v>
      </c>
      <c r="FK689" s="18">
        <v>3</v>
      </c>
      <c r="FL689" s="78" t="s">
        <v>105</v>
      </c>
      <c r="FM689" s="18">
        <v>0.95</v>
      </c>
      <c r="FP689" s="95" t="s">
        <v>2508</v>
      </c>
    </row>
    <row r="690" spans="1:172" s="18" customFormat="1">
      <c r="A690" s="18" t="s">
        <v>2541</v>
      </c>
      <c r="B690" s="78" t="s">
        <v>2542</v>
      </c>
      <c r="C690" s="78" t="s">
        <v>2540</v>
      </c>
      <c r="D690" s="79">
        <v>42735</v>
      </c>
      <c r="E690" s="80"/>
      <c r="N690" s="18">
        <v>12</v>
      </c>
      <c r="Z690" s="85"/>
      <c r="AD690" s="78">
        <v>2</v>
      </c>
      <c r="AE690" s="78">
        <v>1</v>
      </c>
      <c r="AG690" s="78" t="s">
        <v>101</v>
      </c>
      <c r="AH690" s="78" t="s">
        <v>102</v>
      </c>
      <c r="AI690" s="78" t="s">
        <v>79</v>
      </c>
      <c r="AK690" s="18">
        <v>1</v>
      </c>
      <c r="AL690" s="18" t="s">
        <v>80</v>
      </c>
      <c r="AM690" s="88">
        <v>1.05</v>
      </c>
      <c r="AP690" s="18" t="s">
        <v>417</v>
      </c>
      <c r="AQ690" s="18" t="s">
        <v>82</v>
      </c>
      <c r="AS690" s="18">
        <v>5</v>
      </c>
      <c r="AT690" s="78" t="s">
        <v>515</v>
      </c>
      <c r="AU690" s="18">
        <v>0.6</v>
      </c>
      <c r="AW690" s="78" t="s">
        <v>710</v>
      </c>
      <c r="AX690" s="85"/>
      <c r="AY690" s="78" t="s">
        <v>711</v>
      </c>
      <c r="BA690" s="19">
        <v>363574</v>
      </c>
      <c r="BB690" s="38">
        <v>1</v>
      </c>
      <c r="BC690" s="78" t="s">
        <v>85</v>
      </c>
      <c r="BD690" s="18" t="s">
        <v>86</v>
      </c>
      <c r="BE690" s="18" t="s">
        <v>87</v>
      </c>
      <c r="BG690" s="88">
        <v>1</v>
      </c>
      <c r="BH690" s="18">
        <v>1</v>
      </c>
      <c r="BI690" s="78" t="s">
        <v>7923</v>
      </c>
      <c r="BJ690" s="78" t="s">
        <v>711</v>
      </c>
      <c r="BK690" s="18">
        <v>1</v>
      </c>
      <c r="BM690" s="18">
        <v>12</v>
      </c>
      <c r="BN690" s="18" t="s">
        <v>87</v>
      </c>
      <c r="FK690" s="18">
        <v>3</v>
      </c>
      <c r="FL690" s="78" t="s">
        <v>105</v>
      </c>
      <c r="FM690" s="18">
        <v>0.95</v>
      </c>
      <c r="FP690" s="95" t="s">
        <v>2508</v>
      </c>
    </row>
    <row r="691" spans="1:172" s="18" customFormat="1">
      <c r="A691" s="18" t="s">
        <v>2543</v>
      </c>
      <c r="B691" s="78" t="s">
        <v>2544</v>
      </c>
      <c r="C691" s="78" t="s">
        <v>2545</v>
      </c>
      <c r="D691" s="79">
        <v>42735</v>
      </c>
      <c r="E691" s="80"/>
      <c r="N691" s="18">
        <v>10</v>
      </c>
      <c r="Z691" s="85"/>
      <c r="AD691" s="78">
        <v>2</v>
      </c>
      <c r="AE691" s="78">
        <v>1</v>
      </c>
      <c r="AG691" s="78" t="s">
        <v>101</v>
      </c>
      <c r="AH691" s="78" t="s">
        <v>102</v>
      </c>
      <c r="AI691" s="78" t="s">
        <v>79</v>
      </c>
      <c r="AK691" s="18">
        <v>3</v>
      </c>
      <c r="AL691" s="18" t="s">
        <v>119</v>
      </c>
      <c r="AM691" s="88">
        <v>0.95</v>
      </c>
      <c r="AP691" s="18" t="s">
        <v>2546</v>
      </c>
      <c r="AQ691" s="18" t="s">
        <v>82</v>
      </c>
      <c r="AS691" s="18">
        <v>7</v>
      </c>
      <c r="AT691" s="78" t="s">
        <v>649</v>
      </c>
      <c r="AU691" s="18">
        <v>0.2</v>
      </c>
      <c r="AW691" s="78" t="s">
        <v>650</v>
      </c>
      <c r="AX691" s="85"/>
      <c r="AY691" s="78" t="s">
        <v>2547</v>
      </c>
      <c r="BA691" s="19">
        <v>298463</v>
      </c>
      <c r="BB691" s="38">
        <v>1</v>
      </c>
      <c r="BC691" s="78" t="s">
        <v>85</v>
      </c>
      <c r="BD691" s="18" t="s">
        <v>86</v>
      </c>
      <c r="BE691" s="18" t="s">
        <v>87</v>
      </c>
      <c r="BG691" s="88">
        <v>1</v>
      </c>
      <c r="BH691" s="18">
        <v>1</v>
      </c>
      <c r="BI691" s="78" t="s">
        <v>7923</v>
      </c>
      <c r="BJ691" s="78" t="s">
        <v>2547</v>
      </c>
      <c r="BK691" s="18">
        <v>1</v>
      </c>
      <c r="BM691" s="18">
        <v>10</v>
      </c>
      <c r="BN691" s="18" t="s">
        <v>87</v>
      </c>
      <c r="FK691" s="18">
        <v>3</v>
      </c>
      <c r="FL691" s="78" t="s">
        <v>105</v>
      </c>
      <c r="FM691" s="18">
        <v>0.95</v>
      </c>
      <c r="FP691" s="95" t="s">
        <v>2548</v>
      </c>
    </row>
    <row r="692" spans="1:172" s="18" customFormat="1">
      <c r="A692" s="18" t="s">
        <v>2549</v>
      </c>
      <c r="B692" s="78" t="s">
        <v>2550</v>
      </c>
      <c r="C692" s="78" t="s">
        <v>2545</v>
      </c>
      <c r="D692" s="79">
        <v>42735</v>
      </c>
      <c r="E692" s="80"/>
      <c r="N692" s="18">
        <v>10</v>
      </c>
      <c r="Z692" s="85"/>
      <c r="AD692" s="78">
        <v>2</v>
      </c>
      <c r="AE692" s="78">
        <v>1</v>
      </c>
      <c r="AG692" s="78" t="s">
        <v>101</v>
      </c>
      <c r="AH692" s="78" t="s">
        <v>102</v>
      </c>
      <c r="AI692" s="78" t="s">
        <v>79</v>
      </c>
      <c r="AK692" s="18">
        <v>3</v>
      </c>
      <c r="AL692" s="18" t="s">
        <v>119</v>
      </c>
      <c r="AM692" s="88">
        <v>0.95</v>
      </c>
      <c r="AP692" s="18" t="s">
        <v>2546</v>
      </c>
      <c r="AQ692" s="18" t="s">
        <v>82</v>
      </c>
      <c r="AS692" s="18">
        <v>7</v>
      </c>
      <c r="AT692" s="78" t="s">
        <v>649</v>
      </c>
      <c r="AU692" s="18">
        <v>0.2</v>
      </c>
      <c r="AW692" s="78" t="s">
        <v>650</v>
      </c>
      <c r="AX692" s="85"/>
      <c r="AY692" s="78" t="s">
        <v>2547</v>
      </c>
      <c r="BA692" s="19">
        <v>298463</v>
      </c>
      <c r="BB692" s="38">
        <v>1</v>
      </c>
      <c r="BC692" s="78" t="s">
        <v>85</v>
      </c>
      <c r="BD692" s="18" t="s">
        <v>86</v>
      </c>
      <c r="BE692" s="18" t="s">
        <v>87</v>
      </c>
      <c r="BG692" s="88">
        <v>1</v>
      </c>
      <c r="BH692" s="18">
        <v>1</v>
      </c>
      <c r="BI692" s="78" t="s">
        <v>7923</v>
      </c>
      <c r="BJ692" s="78" t="s">
        <v>2547</v>
      </c>
      <c r="BK692" s="18">
        <v>1</v>
      </c>
      <c r="BM692" s="18">
        <v>10</v>
      </c>
      <c r="BN692" s="18" t="s">
        <v>87</v>
      </c>
      <c r="FK692" s="18">
        <v>3</v>
      </c>
      <c r="FL692" s="78" t="s">
        <v>105</v>
      </c>
      <c r="FM692" s="18">
        <v>0.95</v>
      </c>
      <c r="FP692" s="95" t="s">
        <v>2548</v>
      </c>
    </row>
    <row r="693" spans="1:172" s="18" customFormat="1">
      <c r="A693" s="18" t="s">
        <v>2551</v>
      </c>
      <c r="B693" s="78" t="s">
        <v>2552</v>
      </c>
      <c r="C693" s="78" t="s">
        <v>838</v>
      </c>
      <c r="D693" s="79">
        <v>42735</v>
      </c>
      <c r="E693" s="80"/>
      <c r="N693" s="18">
        <v>13</v>
      </c>
      <c r="Z693" s="85"/>
      <c r="AD693" s="78">
        <v>2</v>
      </c>
      <c r="AE693" s="78">
        <v>1</v>
      </c>
      <c r="AG693" s="78" t="s">
        <v>101</v>
      </c>
      <c r="AH693" s="78" t="s">
        <v>102</v>
      </c>
      <c r="AI693" s="78" t="s">
        <v>79</v>
      </c>
      <c r="AK693" s="18">
        <v>2</v>
      </c>
      <c r="AL693" s="18" t="s">
        <v>132</v>
      </c>
      <c r="AM693" s="88">
        <v>1</v>
      </c>
      <c r="AP693" s="18" t="s">
        <v>161</v>
      </c>
      <c r="AQ693" s="18" t="s">
        <v>82</v>
      </c>
      <c r="AS693" s="18">
        <v>5</v>
      </c>
      <c r="AT693" s="78" t="s">
        <v>515</v>
      </c>
      <c r="AU693" s="18">
        <v>0.6</v>
      </c>
      <c r="AW693" s="78" t="s">
        <v>710</v>
      </c>
      <c r="AX693" s="85"/>
      <c r="AY693" s="78" t="s">
        <v>711</v>
      </c>
      <c r="BA693" s="19">
        <v>363574</v>
      </c>
      <c r="BB693" s="38">
        <v>1</v>
      </c>
      <c r="BC693" s="78" t="s">
        <v>85</v>
      </c>
      <c r="BD693" s="18" t="s">
        <v>86</v>
      </c>
      <c r="BE693" s="18" t="s">
        <v>87</v>
      </c>
      <c r="BG693" s="88">
        <v>1</v>
      </c>
      <c r="BH693" s="18">
        <v>1</v>
      </c>
      <c r="BI693" s="78" t="s">
        <v>7923</v>
      </c>
      <c r="BJ693" s="78" t="s">
        <v>711</v>
      </c>
      <c r="BK693" s="18">
        <v>1</v>
      </c>
      <c r="BM693" s="18">
        <v>13</v>
      </c>
      <c r="BN693" s="18" t="s">
        <v>87</v>
      </c>
      <c r="FK693" s="18">
        <v>3</v>
      </c>
      <c r="FL693" s="78" t="s">
        <v>105</v>
      </c>
      <c r="FM693" s="18">
        <v>0.95</v>
      </c>
      <c r="FP693" s="95" t="s">
        <v>2553</v>
      </c>
    </row>
    <row r="694" spans="1:172" s="18" customFormat="1">
      <c r="A694" s="18" t="s">
        <v>2554</v>
      </c>
      <c r="B694" s="78" t="s">
        <v>2555</v>
      </c>
      <c r="C694" s="78" t="s">
        <v>838</v>
      </c>
      <c r="D694" s="79">
        <v>42735</v>
      </c>
      <c r="E694" s="80"/>
      <c r="N694" s="18">
        <v>13</v>
      </c>
      <c r="Z694" s="85"/>
      <c r="AD694" s="78">
        <v>2</v>
      </c>
      <c r="AE694" s="78">
        <v>1</v>
      </c>
      <c r="AG694" s="78" t="s">
        <v>101</v>
      </c>
      <c r="AH694" s="78" t="s">
        <v>102</v>
      </c>
      <c r="AI694" s="78" t="s">
        <v>79</v>
      </c>
      <c r="AK694" s="18">
        <v>2</v>
      </c>
      <c r="AL694" s="18" t="s">
        <v>132</v>
      </c>
      <c r="AM694" s="88">
        <v>1</v>
      </c>
      <c r="AP694" s="18" t="s">
        <v>161</v>
      </c>
      <c r="AQ694" s="18" t="s">
        <v>82</v>
      </c>
      <c r="AS694" s="18">
        <v>5</v>
      </c>
      <c r="AT694" s="78" t="s">
        <v>515</v>
      </c>
      <c r="AU694" s="18">
        <v>0.6</v>
      </c>
      <c r="AW694" s="78" t="s">
        <v>710</v>
      </c>
      <c r="AX694" s="85"/>
      <c r="AY694" s="78" t="s">
        <v>711</v>
      </c>
      <c r="BA694" s="19">
        <v>363574</v>
      </c>
      <c r="BB694" s="38">
        <v>1</v>
      </c>
      <c r="BC694" s="78" t="s">
        <v>85</v>
      </c>
      <c r="BD694" s="18" t="s">
        <v>86</v>
      </c>
      <c r="BE694" s="18" t="s">
        <v>87</v>
      </c>
      <c r="BG694" s="88">
        <v>1</v>
      </c>
      <c r="BH694" s="18">
        <v>1</v>
      </c>
      <c r="BI694" s="78" t="s">
        <v>7923</v>
      </c>
      <c r="BJ694" s="78" t="s">
        <v>711</v>
      </c>
      <c r="BK694" s="18">
        <v>1</v>
      </c>
      <c r="BM694" s="18">
        <v>13</v>
      </c>
      <c r="BN694" s="18" t="s">
        <v>87</v>
      </c>
      <c r="FK694" s="18">
        <v>3</v>
      </c>
      <c r="FL694" s="78" t="s">
        <v>105</v>
      </c>
      <c r="FM694" s="18">
        <v>0.95</v>
      </c>
      <c r="FP694" s="95" t="s">
        <v>2553</v>
      </c>
    </row>
    <row r="695" spans="1:172" s="18" customFormat="1">
      <c r="A695" s="18" t="s">
        <v>2556</v>
      </c>
      <c r="B695" s="78" t="s">
        <v>2557</v>
      </c>
      <c r="C695" s="78" t="s">
        <v>2558</v>
      </c>
      <c r="D695" s="79">
        <v>42735</v>
      </c>
      <c r="E695" s="80"/>
      <c r="N695" s="18">
        <v>6</v>
      </c>
      <c r="Z695" s="85"/>
      <c r="AD695" s="78">
        <v>2</v>
      </c>
      <c r="AE695" s="78">
        <v>1</v>
      </c>
      <c r="AG695" s="78" t="s">
        <v>101</v>
      </c>
      <c r="AH695" s="78" t="s">
        <v>102</v>
      </c>
      <c r="AI695" s="78" t="s">
        <v>79</v>
      </c>
      <c r="AK695" s="18">
        <v>3</v>
      </c>
      <c r="AL695" s="18" t="s">
        <v>119</v>
      </c>
      <c r="AM695" s="88">
        <v>0.95</v>
      </c>
      <c r="AP695" s="18" t="s">
        <v>120</v>
      </c>
      <c r="AQ695" s="18" t="s">
        <v>82</v>
      </c>
      <c r="AS695" s="18">
        <v>3</v>
      </c>
      <c r="AT695" s="78" t="s">
        <v>305</v>
      </c>
      <c r="AU695" s="18">
        <v>0.8</v>
      </c>
      <c r="AW695" s="78" t="s">
        <v>1009</v>
      </c>
      <c r="AX695" s="85">
        <v>0.93459999999999999</v>
      </c>
      <c r="AY695" s="78" t="s">
        <v>523</v>
      </c>
      <c r="BA695" s="19">
        <v>449670</v>
      </c>
      <c r="BB695" s="38">
        <v>1</v>
      </c>
      <c r="BC695" s="78" t="s">
        <v>85</v>
      </c>
      <c r="BD695" s="18" t="s">
        <v>86</v>
      </c>
      <c r="BE695" s="18" t="s">
        <v>87</v>
      </c>
      <c r="BG695" s="88">
        <v>1</v>
      </c>
      <c r="BH695" s="18">
        <v>2</v>
      </c>
      <c r="BI695" s="38" t="s">
        <v>274</v>
      </c>
      <c r="BJ695" s="78" t="s">
        <v>275</v>
      </c>
      <c r="BK695" s="18">
        <v>0.7</v>
      </c>
      <c r="BM695" s="18">
        <v>6</v>
      </c>
      <c r="BN695" s="18" t="s">
        <v>87</v>
      </c>
      <c r="FK695" s="18">
        <v>3</v>
      </c>
      <c r="FL695" s="78" t="s">
        <v>105</v>
      </c>
      <c r="FM695" s="18">
        <v>0.95</v>
      </c>
      <c r="FP695" s="95" t="s">
        <v>2553</v>
      </c>
    </row>
    <row r="696" spans="1:172" s="18" customFormat="1">
      <c r="A696" s="18" t="s">
        <v>2559</v>
      </c>
      <c r="B696" s="78" t="s">
        <v>2560</v>
      </c>
      <c r="C696" s="78" t="s">
        <v>2558</v>
      </c>
      <c r="D696" s="79">
        <v>42735</v>
      </c>
      <c r="E696" s="80"/>
      <c r="N696" s="18">
        <v>6</v>
      </c>
      <c r="Z696" s="85"/>
      <c r="AD696" s="78">
        <v>2</v>
      </c>
      <c r="AE696" s="78">
        <v>1</v>
      </c>
      <c r="AG696" s="78" t="s">
        <v>101</v>
      </c>
      <c r="AH696" s="78" t="s">
        <v>102</v>
      </c>
      <c r="AI696" s="78" t="s">
        <v>79</v>
      </c>
      <c r="AK696" s="18">
        <v>3</v>
      </c>
      <c r="AL696" s="18" t="s">
        <v>119</v>
      </c>
      <c r="AM696" s="88">
        <v>0.95</v>
      </c>
      <c r="AP696" s="18" t="s">
        <v>120</v>
      </c>
      <c r="AQ696" s="18" t="s">
        <v>82</v>
      </c>
      <c r="AS696" s="18">
        <v>3</v>
      </c>
      <c r="AT696" s="78" t="s">
        <v>305</v>
      </c>
      <c r="AU696" s="18">
        <v>0.8</v>
      </c>
      <c r="AW696" s="78" t="s">
        <v>1009</v>
      </c>
      <c r="AX696" s="85">
        <v>0.93459999999999999</v>
      </c>
      <c r="AY696" s="78" t="s">
        <v>523</v>
      </c>
      <c r="BA696" s="19">
        <v>449670</v>
      </c>
      <c r="BB696" s="38">
        <v>1</v>
      </c>
      <c r="BC696" s="78" t="s">
        <v>85</v>
      </c>
      <c r="BD696" s="18" t="s">
        <v>86</v>
      </c>
      <c r="BE696" s="18" t="s">
        <v>87</v>
      </c>
      <c r="BG696" s="88">
        <v>1</v>
      </c>
      <c r="BH696" s="18">
        <v>2</v>
      </c>
      <c r="BI696" s="38" t="s">
        <v>274</v>
      </c>
      <c r="BJ696" s="78" t="s">
        <v>275</v>
      </c>
      <c r="BK696" s="18">
        <v>0.7</v>
      </c>
      <c r="BM696" s="18">
        <v>6</v>
      </c>
      <c r="BN696" s="18" t="s">
        <v>87</v>
      </c>
      <c r="FK696" s="18">
        <v>3</v>
      </c>
      <c r="FL696" s="78" t="s">
        <v>105</v>
      </c>
      <c r="FM696" s="18">
        <v>0.95</v>
      </c>
      <c r="FP696" s="95" t="s">
        <v>2553</v>
      </c>
    </row>
    <row r="697" spans="1:172" s="18" customFormat="1">
      <c r="A697" s="18" t="s">
        <v>2561</v>
      </c>
      <c r="B697" s="78" t="s">
        <v>2562</v>
      </c>
      <c r="C697" s="78" t="s">
        <v>1327</v>
      </c>
      <c r="D697" s="79">
        <v>42735</v>
      </c>
      <c r="E697" s="80"/>
      <c r="N697" s="18">
        <v>19.5</v>
      </c>
      <c r="Z697" s="85"/>
      <c r="AD697" s="78">
        <v>3</v>
      </c>
      <c r="AE697" s="78">
        <v>0.9</v>
      </c>
      <c r="AG697" s="78" t="s">
        <v>117</v>
      </c>
      <c r="AH697" s="78" t="s">
        <v>118</v>
      </c>
      <c r="AI697" s="78" t="s">
        <v>79</v>
      </c>
      <c r="AK697" s="18">
        <v>2</v>
      </c>
      <c r="AL697" s="18" t="s">
        <v>132</v>
      </c>
      <c r="AM697" s="88">
        <v>1</v>
      </c>
      <c r="AP697" s="18" t="s">
        <v>161</v>
      </c>
      <c r="AQ697" s="18" t="s">
        <v>82</v>
      </c>
      <c r="AS697" s="18">
        <v>3</v>
      </c>
      <c r="AT697" s="78" t="s">
        <v>305</v>
      </c>
      <c r="AU697" s="18">
        <v>0.8</v>
      </c>
      <c r="AW697" s="78" t="s">
        <v>1328</v>
      </c>
      <c r="AX697" s="85">
        <v>0.7</v>
      </c>
      <c r="AY697" s="78" t="s">
        <v>2563</v>
      </c>
      <c r="BA697" s="19">
        <v>314755</v>
      </c>
      <c r="BB697" s="38">
        <v>1</v>
      </c>
      <c r="BC697" s="78" t="s">
        <v>85</v>
      </c>
      <c r="BD697" s="18" t="s">
        <v>86</v>
      </c>
      <c r="BE697" s="18" t="s">
        <v>87</v>
      </c>
      <c r="BG697" s="88">
        <v>1</v>
      </c>
      <c r="BH697" s="18">
        <v>1</v>
      </c>
      <c r="BI697" s="38" t="s">
        <v>377</v>
      </c>
      <c r="BJ697" s="78" t="s">
        <v>275</v>
      </c>
      <c r="BK697" s="18">
        <v>1</v>
      </c>
      <c r="BM697" s="18">
        <v>19.5</v>
      </c>
      <c r="BN697" s="18" t="s">
        <v>87</v>
      </c>
      <c r="FK697" s="18">
        <v>3</v>
      </c>
      <c r="FL697" s="37" t="s">
        <v>362</v>
      </c>
      <c r="FM697" s="18">
        <v>0.95</v>
      </c>
      <c r="FP697" s="95" t="s">
        <v>2564</v>
      </c>
    </row>
    <row r="698" spans="1:172" s="18" customFormat="1">
      <c r="A698" s="18" t="s">
        <v>2565</v>
      </c>
      <c r="B698" s="78" t="s">
        <v>2566</v>
      </c>
      <c r="C698" s="78" t="s">
        <v>1327</v>
      </c>
      <c r="D698" s="79">
        <v>42735</v>
      </c>
      <c r="E698" s="80"/>
      <c r="N698" s="18">
        <v>30.5</v>
      </c>
      <c r="Z698" s="85"/>
      <c r="AD698" s="78">
        <v>3</v>
      </c>
      <c r="AE698" s="78">
        <v>0.9</v>
      </c>
      <c r="AG698" s="78" t="s">
        <v>117</v>
      </c>
      <c r="AH698" s="78" t="s">
        <v>118</v>
      </c>
      <c r="AI698" s="78" t="s">
        <v>79</v>
      </c>
      <c r="AK698" s="18">
        <v>2</v>
      </c>
      <c r="AL698" s="18" t="s">
        <v>132</v>
      </c>
      <c r="AM698" s="88">
        <v>1</v>
      </c>
      <c r="AP698" s="18" t="s">
        <v>161</v>
      </c>
      <c r="AQ698" s="18" t="s">
        <v>82</v>
      </c>
      <c r="AS698" s="18">
        <v>3</v>
      </c>
      <c r="AT698" s="78" t="s">
        <v>305</v>
      </c>
      <c r="AU698" s="18">
        <v>0.8</v>
      </c>
      <c r="AW698" s="78" t="s">
        <v>1328</v>
      </c>
      <c r="AX698" s="85">
        <v>0.7</v>
      </c>
      <c r="AY698" s="78" t="s">
        <v>2563</v>
      </c>
      <c r="BA698" s="19">
        <v>314755</v>
      </c>
      <c r="BB698" s="38">
        <v>1</v>
      </c>
      <c r="BC698" s="78" t="s">
        <v>85</v>
      </c>
      <c r="BD698" s="18" t="s">
        <v>86</v>
      </c>
      <c r="BE698" s="18" t="s">
        <v>87</v>
      </c>
      <c r="BG698" s="88">
        <v>1</v>
      </c>
      <c r="BH698" s="18">
        <v>1</v>
      </c>
      <c r="BI698" s="38" t="s">
        <v>377</v>
      </c>
      <c r="BJ698" s="78" t="s">
        <v>275</v>
      </c>
      <c r="BK698" s="18">
        <v>1</v>
      </c>
      <c r="BM698" s="18">
        <v>30.5</v>
      </c>
      <c r="BN698" s="18" t="s">
        <v>87</v>
      </c>
      <c r="FK698" s="18">
        <v>3</v>
      </c>
      <c r="FL698" s="37" t="s">
        <v>362</v>
      </c>
      <c r="FM698" s="18">
        <v>0.95</v>
      </c>
      <c r="FP698" s="95" t="s">
        <v>2564</v>
      </c>
    </row>
    <row r="699" spans="1:172" s="18" customFormat="1">
      <c r="A699" s="18" t="s">
        <v>2567</v>
      </c>
      <c r="B699" s="78" t="s">
        <v>2568</v>
      </c>
      <c r="C699" s="78" t="s">
        <v>2422</v>
      </c>
      <c r="D699" s="79">
        <v>42735</v>
      </c>
      <c r="E699" s="80"/>
      <c r="N699" s="18">
        <v>7</v>
      </c>
      <c r="Z699" s="85"/>
      <c r="AD699" s="78">
        <v>2</v>
      </c>
      <c r="AE699" s="78">
        <v>1</v>
      </c>
      <c r="AG699" s="78" t="s">
        <v>101</v>
      </c>
      <c r="AH699" s="78" t="s">
        <v>102</v>
      </c>
      <c r="AI699" s="78" t="s">
        <v>79</v>
      </c>
      <c r="AK699" s="18">
        <v>2</v>
      </c>
      <c r="AL699" s="18" t="s">
        <v>132</v>
      </c>
      <c r="AM699" s="88">
        <v>1</v>
      </c>
      <c r="AP699" s="18" t="s">
        <v>304</v>
      </c>
      <c r="AQ699" s="18" t="s">
        <v>82</v>
      </c>
      <c r="AS699" s="18">
        <v>5</v>
      </c>
      <c r="AT699" s="78" t="s">
        <v>515</v>
      </c>
      <c r="AU699" s="18">
        <v>0.6</v>
      </c>
      <c r="AW699" s="78" t="s">
        <v>689</v>
      </c>
      <c r="AX699" s="85"/>
      <c r="AY699" s="78" t="s">
        <v>502</v>
      </c>
      <c r="BA699" s="19">
        <v>206352</v>
      </c>
      <c r="BB699" s="38">
        <v>1</v>
      </c>
      <c r="BC699" s="78" t="s">
        <v>85</v>
      </c>
      <c r="BD699" s="18" t="s">
        <v>86</v>
      </c>
      <c r="BE699" s="18" t="s">
        <v>87</v>
      </c>
      <c r="BG699" s="88">
        <v>1</v>
      </c>
      <c r="BH699" s="18">
        <v>1</v>
      </c>
      <c r="BI699" s="78" t="s">
        <v>88</v>
      </c>
      <c r="BJ699" s="78" t="s">
        <v>2072</v>
      </c>
      <c r="BK699" s="18">
        <v>1</v>
      </c>
      <c r="BM699" s="18">
        <v>7</v>
      </c>
      <c r="BN699" s="18" t="s">
        <v>87</v>
      </c>
      <c r="FK699" s="18">
        <v>3</v>
      </c>
      <c r="FL699" s="78" t="s">
        <v>105</v>
      </c>
      <c r="FM699" s="18">
        <v>0.95</v>
      </c>
      <c r="FP699" s="95" t="s">
        <v>2564</v>
      </c>
    </row>
    <row r="700" spans="1:172" s="18" customFormat="1">
      <c r="A700" s="18" t="s">
        <v>2569</v>
      </c>
      <c r="B700" s="78" t="s">
        <v>2570</v>
      </c>
      <c r="C700" s="78" t="s">
        <v>2422</v>
      </c>
      <c r="D700" s="79">
        <v>42735</v>
      </c>
      <c r="E700" s="80"/>
      <c r="N700" s="18">
        <v>7</v>
      </c>
      <c r="Z700" s="85"/>
      <c r="AD700" s="78">
        <v>2</v>
      </c>
      <c r="AE700" s="78">
        <v>1</v>
      </c>
      <c r="AG700" s="78" t="s">
        <v>101</v>
      </c>
      <c r="AH700" s="78" t="s">
        <v>102</v>
      </c>
      <c r="AI700" s="78" t="s">
        <v>79</v>
      </c>
      <c r="AK700" s="18">
        <v>2</v>
      </c>
      <c r="AL700" s="18" t="s">
        <v>132</v>
      </c>
      <c r="AM700" s="88">
        <v>1</v>
      </c>
      <c r="AP700" s="18" t="s">
        <v>304</v>
      </c>
      <c r="AQ700" s="18" t="s">
        <v>82</v>
      </c>
      <c r="AS700" s="18">
        <v>5</v>
      </c>
      <c r="AT700" s="78" t="s">
        <v>515</v>
      </c>
      <c r="AU700" s="18">
        <v>0.6</v>
      </c>
      <c r="AW700" s="78" t="s">
        <v>689</v>
      </c>
      <c r="AX700" s="85"/>
      <c r="AY700" s="78" t="s">
        <v>502</v>
      </c>
      <c r="BA700" s="19">
        <v>206352</v>
      </c>
      <c r="BB700" s="38">
        <v>1</v>
      </c>
      <c r="BC700" s="78" t="s">
        <v>85</v>
      </c>
      <c r="BD700" s="18" t="s">
        <v>86</v>
      </c>
      <c r="BE700" s="18" t="s">
        <v>87</v>
      </c>
      <c r="BG700" s="88">
        <v>1</v>
      </c>
      <c r="BH700" s="18">
        <v>1</v>
      </c>
      <c r="BI700" s="78" t="s">
        <v>88</v>
      </c>
      <c r="BJ700" s="78" t="s">
        <v>2072</v>
      </c>
      <c r="BK700" s="18">
        <v>1</v>
      </c>
      <c r="BM700" s="18">
        <v>7</v>
      </c>
      <c r="BN700" s="18" t="s">
        <v>87</v>
      </c>
      <c r="FK700" s="18">
        <v>3</v>
      </c>
      <c r="FL700" s="78" t="s">
        <v>105</v>
      </c>
      <c r="FM700" s="18">
        <v>0.95</v>
      </c>
      <c r="FP700" s="95" t="s">
        <v>2564</v>
      </c>
    </row>
    <row r="701" spans="1:172" s="18" customFormat="1">
      <c r="A701" s="18" t="s">
        <v>2571</v>
      </c>
      <c r="B701" s="78" t="s">
        <v>2572</v>
      </c>
      <c r="C701" s="78" t="s">
        <v>2573</v>
      </c>
      <c r="D701" s="79">
        <v>42735</v>
      </c>
      <c r="E701" s="80"/>
      <c r="N701" s="18">
        <v>12</v>
      </c>
      <c r="Z701" s="85"/>
      <c r="AD701" s="78">
        <v>1</v>
      </c>
      <c r="AE701" s="78">
        <v>1.05</v>
      </c>
      <c r="AG701" s="78" t="s">
        <v>77</v>
      </c>
      <c r="AH701" s="78" t="s">
        <v>125</v>
      </c>
      <c r="AI701" s="78" t="s">
        <v>79</v>
      </c>
      <c r="AK701" s="18">
        <v>2</v>
      </c>
      <c r="AL701" s="18" t="s">
        <v>132</v>
      </c>
      <c r="AM701" s="88">
        <v>1</v>
      </c>
      <c r="AP701" s="18" t="s">
        <v>161</v>
      </c>
      <c r="AQ701" s="18" t="s">
        <v>82</v>
      </c>
      <c r="AS701" s="18">
        <v>6</v>
      </c>
      <c r="AT701" s="78" t="s">
        <v>682</v>
      </c>
      <c r="AU701" s="18">
        <v>0.5</v>
      </c>
      <c r="AW701" s="78" t="s">
        <v>2574</v>
      </c>
      <c r="AX701" s="85"/>
      <c r="AY701" s="78" t="s">
        <v>779</v>
      </c>
      <c r="BA701" s="19">
        <v>202268</v>
      </c>
      <c r="BB701" s="38">
        <v>1</v>
      </c>
      <c r="BC701" s="78" t="s">
        <v>85</v>
      </c>
      <c r="BD701" s="18" t="s">
        <v>86</v>
      </c>
      <c r="BE701" s="18" t="s">
        <v>87</v>
      </c>
      <c r="BG701" s="88">
        <v>1</v>
      </c>
      <c r="BH701" s="18">
        <v>1</v>
      </c>
      <c r="BI701" s="38" t="s">
        <v>377</v>
      </c>
      <c r="BJ701" s="78" t="s">
        <v>779</v>
      </c>
      <c r="BK701" s="18">
        <v>1</v>
      </c>
      <c r="BM701" s="18">
        <v>12</v>
      </c>
      <c r="BN701" s="18" t="s">
        <v>87</v>
      </c>
      <c r="FK701" s="18">
        <v>3</v>
      </c>
      <c r="FL701" s="37" t="s">
        <v>89</v>
      </c>
      <c r="FM701" s="18">
        <v>0.95</v>
      </c>
      <c r="FP701" s="95" t="s">
        <v>2564</v>
      </c>
    </row>
    <row r="702" spans="1:172" s="18" customFormat="1">
      <c r="A702" s="18" t="s">
        <v>2575</v>
      </c>
      <c r="B702" s="78" t="s">
        <v>2576</v>
      </c>
      <c r="C702" s="78" t="s">
        <v>2573</v>
      </c>
      <c r="D702" s="79">
        <v>42735</v>
      </c>
      <c r="E702" s="80"/>
      <c r="N702" s="18">
        <v>12</v>
      </c>
      <c r="Z702" s="85"/>
      <c r="AD702" s="78">
        <v>1</v>
      </c>
      <c r="AE702" s="78">
        <v>1.05</v>
      </c>
      <c r="AG702" s="78" t="s">
        <v>77</v>
      </c>
      <c r="AH702" s="78" t="s">
        <v>125</v>
      </c>
      <c r="AI702" s="78" t="s">
        <v>79</v>
      </c>
      <c r="AK702" s="18">
        <v>2</v>
      </c>
      <c r="AL702" s="18" t="s">
        <v>132</v>
      </c>
      <c r="AM702" s="88">
        <v>1</v>
      </c>
      <c r="AP702" s="18" t="s">
        <v>161</v>
      </c>
      <c r="AQ702" s="18" t="s">
        <v>82</v>
      </c>
      <c r="AS702" s="18">
        <v>6</v>
      </c>
      <c r="AT702" s="78" t="s">
        <v>682</v>
      </c>
      <c r="AU702" s="18">
        <v>0.5</v>
      </c>
      <c r="AW702" s="78" t="s">
        <v>2574</v>
      </c>
      <c r="AX702" s="85"/>
      <c r="AY702" s="78" t="s">
        <v>779</v>
      </c>
      <c r="BA702" s="19">
        <v>202268</v>
      </c>
      <c r="BB702" s="38">
        <v>1</v>
      </c>
      <c r="BC702" s="78" t="s">
        <v>85</v>
      </c>
      <c r="BD702" s="18" t="s">
        <v>86</v>
      </c>
      <c r="BE702" s="18" t="s">
        <v>87</v>
      </c>
      <c r="BG702" s="88">
        <v>1</v>
      </c>
      <c r="BH702" s="18">
        <v>1</v>
      </c>
      <c r="BI702" s="38" t="s">
        <v>377</v>
      </c>
      <c r="BJ702" s="78" t="s">
        <v>779</v>
      </c>
      <c r="BK702" s="18">
        <v>1</v>
      </c>
      <c r="BM702" s="18">
        <v>12</v>
      </c>
      <c r="BN702" s="18" t="s">
        <v>87</v>
      </c>
      <c r="FK702" s="18">
        <v>3</v>
      </c>
      <c r="FL702" s="37" t="s">
        <v>89</v>
      </c>
      <c r="FM702" s="18">
        <v>0.95</v>
      </c>
      <c r="FP702" s="95" t="s">
        <v>2564</v>
      </c>
    </row>
    <row r="703" spans="1:172" s="18" customFormat="1">
      <c r="A703" s="18" t="s">
        <v>2577</v>
      </c>
      <c r="B703" s="78" t="s">
        <v>2578</v>
      </c>
      <c r="C703" s="78" t="s">
        <v>2579</v>
      </c>
      <c r="D703" s="79">
        <v>42735</v>
      </c>
      <c r="E703" s="80"/>
      <c r="N703" s="18">
        <v>10</v>
      </c>
      <c r="Z703" s="85"/>
      <c r="AD703" s="78">
        <v>2</v>
      </c>
      <c r="AE703" s="78">
        <v>1</v>
      </c>
      <c r="AG703" s="78" t="s">
        <v>101</v>
      </c>
      <c r="AH703" s="78" t="s">
        <v>102</v>
      </c>
      <c r="AI703" s="78" t="s">
        <v>79</v>
      </c>
      <c r="AK703" s="18">
        <v>1</v>
      </c>
      <c r="AL703" s="18" t="s">
        <v>80</v>
      </c>
      <c r="AM703" s="88">
        <v>1.05</v>
      </c>
      <c r="AP703" s="18" t="s">
        <v>417</v>
      </c>
      <c r="AQ703" s="18" t="s">
        <v>82</v>
      </c>
      <c r="AS703" s="18">
        <v>5</v>
      </c>
      <c r="AT703" s="78" t="s">
        <v>515</v>
      </c>
      <c r="AU703" s="18">
        <v>0.6</v>
      </c>
      <c r="AW703" s="78" t="s">
        <v>710</v>
      </c>
      <c r="AX703" s="85"/>
      <c r="AY703" s="78" t="s">
        <v>711</v>
      </c>
      <c r="BA703" s="19">
        <v>363574</v>
      </c>
      <c r="BB703" s="38">
        <v>1</v>
      </c>
      <c r="BC703" s="78" t="s">
        <v>85</v>
      </c>
      <c r="BD703" s="18" t="s">
        <v>86</v>
      </c>
      <c r="BE703" s="18" t="s">
        <v>87</v>
      </c>
      <c r="BG703" s="88">
        <v>1</v>
      </c>
      <c r="BH703" s="18">
        <v>1</v>
      </c>
      <c r="BI703" s="78" t="s">
        <v>7923</v>
      </c>
      <c r="BJ703" s="78" t="s">
        <v>711</v>
      </c>
      <c r="BK703" s="18">
        <v>1</v>
      </c>
      <c r="BM703" s="18">
        <v>10</v>
      </c>
      <c r="BN703" s="18" t="s">
        <v>87</v>
      </c>
      <c r="FK703" s="18">
        <v>3</v>
      </c>
      <c r="FL703" s="78" t="s">
        <v>105</v>
      </c>
      <c r="FM703" s="18">
        <v>0.95</v>
      </c>
      <c r="FP703" s="95" t="s">
        <v>2548</v>
      </c>
    </row>
    <row r="704" spans="1:172" s="18" customFormat="1">
      <c r="A704" s="18" t="s">
        <v>2580</v>
      </c>
      <c r="B704" s="78" t="s">
        <v>2581</v>
      </c>
      <c r="C704" s="78" t="s">
        <v>2579</v>
      </c>
      <c r="D704" s="79">
        <v>42735</v>
      </c>
      <c r="E704" s="80"/>
      <c r="N704" s="18">
        <v>10</v>
      </c>
      <c r="Z704" s="85"/>
      <c r="AD704" s="78">
        <v>2</v>
      </c>
      <c r="AE704" s="78">
        <v>1</v>
      </c>
      <c r="AG704" s="78" t="s">
        <v>101</v>
      </c>
      <c r="AH704" s="78" t="s">
        <v>102</v>
      </c>
      <c r="AI704" s="78" t="s">
        <v>79</v>
      </c>
      <c r="AK704" s="18">
        <v>1</v>
      </c>
      <c r="AL704" s="18" t="s">
        <v>80</v>
      </c>
      <c r="AM704" s="88">
        <v>1.05</v>
      </c>
      <c r="AP704" s="18" t="s">
        <v>417</v>
      </c>
      <c r="AQ704" s="18" t="s">
        <v>82</v>
      </c>
      <c r="AS704" s="18">
        <v>5</v>
      </c>
      <c r="AT704" s="78" t="s">
        <v>515</v>
      </c>
      <c r="AU704" s="18">
        <v>0.6</v>
      </c>
      <c r="AW704" s="78" t="s">
        <v>710</v>
      </c>
      <c r="AX704" s="85"/>
      <c r="AY704" s="78" t="s">
        <v>711</v>
      </c>
      <c r="BA704" s="19">
        <v>363574</v>
      </c>
      <c r="BB704" s="38">
        <v>1</v>
      </c>
      <c r="BC704" s="78" t="s">
        <v>85</v>
      </c>
      <c r="BD704" s="18" t="s">
        <v>86</v>
      </c>
      <c r="BE704" s="18" t="s">
        <v>87</v>
      </c>
      <c r="BG704" s="88">
        <v>1</v>
      </c>
      <c r="BH704" s="18">
        <v>1</v>
      </c>
      <c r="BI704" s="78" t="s">
        <v>7923</v>
      </c>
      <c r="BJ704" s="78" t="s">
        <v>711</v>
      </c>
      <c r="BK704" s="18">
        <v>1</v>
      </c>
      <c r="BM704" s="18">
        <v>10</v>
      </c>
      <c r="BN704" s="18" t="s">
        <v>87</v>
      </c>
      <c r="FK704" s="18">
        <v>3</v>
      </c>
      <c r="FL704" s="78" t="s">
        <v>105</v>
      </c>
      <c r="FM704" s="18">
        <v>0.95</v>
      </c>
      <c r="FP704" s="95" t="s">
        <v>2548</v>
      </c>
    </row>
    <row r="705" spans="1:172" s="18" customFormat="1">
      <c r="A705" s="18" t="s">
        <v>2582</v>
      </c>
      <c r="B705" s="78" t="s">
        <v>2583</v>
      </c>
      <c r="C705" s="78" t="s">
        <v>2584</v>
      </c>
      <c r="D705" s="79">
        <v>42735</v>
      </c>
      <c r="E705" s="80"/>
      <c r="N705" s="18">
        <v>10</v>
      </c>
      <c r="Z705" s="85"/>
      <c r="AD705" s="78">
        <v>2</v>
      </c>
      <c r="AE705" s="78">
        <v>1</v>
      </c>
      <c r="AG705" s="78" t="s">
        <v>101</v>
      </c>
      <c r="AH705" s="78" t="s">
        <v>102</v>
      </c>
      <c r="AI705" s="78" t="s">
        <v>79</v>
      </c>
      <c r="AK705" s="18">
        <v>1</v>
      </c>
      <c r="AL705" s="18" t="s">
        <v>80</v>
      </c>
      <c r="AM705" s="88">
        <v>1.05</v>
      </c>
      <c r="AP705" s="18" t="s">
        <v>417</v>
      </c>
      <c r="AQ705" s="18" t="s">
        <v>82</v>
      </c>
      <c r="AS705" s="18">
        <v>3</v>
      </c>
      <c r="AT705" s="78" t="s">
        <v>305</v>
      </c>
      <c r="AU705" s="18">
        <v>0.8</v>
      </c>
      <c r="AW705" s="78" t="s">
        <v>2585</v>
      </c>
      <c r="AX705" s="85">
        <v>0.71099999999999997</v>
      </c>
      <c r="AY705" s="78" t="s">
        <v>1095</v>
      </c>
      <c r="BA705" s="19">
        <v>271273</v>
      </c>
      <c r="BB705" s="38">
        <v>1</v>
      </c>
      <c r="BC705" s="78" t="s">
        <v>85</v>
      </c>
      <c r="BD705" s="18" t="s">
        <v>86</v>
      </c>
      <c r="BE705" s="18" t="s">
        <v>87</v>
      </c>
      <c r="BG705" s="88">
        <v>1</v>
      </c>
      <c r="BH705" s="18">
        <v>1</v>
      </c>
      <c r="BI705" s="78" t="s">
        <v>88</v>
      </c>
      <c r="BJ705" s="78" t="s">
        <v>275</v>
      </c>
      <c r="BK705" s="18">
        <v>1</v>
      </c>
      <c r="BM705" s="18">
        <v>10</v>
      </c>
      <c r="BN705" s="18" t="s">
        <v>87</v>
      </c>
      <c r="FK705" s="18">
        <v>3</v>
      </c>
      <c r="FL705" s="78" t="s">
        <v>105</v>
      </c>
      <c r="FM705" s="18">
        <v>0.95</v>
      </c>
      <c r="FP705" s="95" t="s">
        <v>2586</v>
      </c>
    </row>
    <row r="706" spans="1:172" s="18" customFormat="1">
      <c r="A706" s="18" t="s">
        <v>2587</v>
      </c>
      <c r="B706" s="78" t="s">
        <v>2588</v>
      </c>
      <c r="C706" s="78" t="s">
        <v>2584</v>
      </c>
      <c r="D706" s="79">
        <v>42735</v>
      </c>
      <c r="E706" s="80"/>
      <c r="N706" s="18">
        <v>10</v>
      </c>
      <c r="Z706" s="85"/>
      <c r="AD706" s="78">
        <v>2</v>
      </c>
      <c r="AE706" s="78">
        <v>1</v>
      </c>
      <c r="AG706" s="78" t="s">
        <v>101</v>
      </c>
      <c r="AH706" s="78" t="s">
        <v>102</v>
      </c>
      <c r="AI706" s="78" t="s">
        <v>79</v>
      </c>
      <c r="AK706" s="18">
        <v>1</v>
      </c>
      <c r="AL706" s="18" t="s">
        <v>80</v>
      </c>
      <c r="AM706" s="88">
        <v>1.05</v>
      </c>
      <c r="AP706" s="18" t="s">
        <v>417</v>
      </c>
      <c r="AQ706" s="18" t="s">
        <v>82</v>
      </c>
      <c r="AS706" s="18">
        <v>3</v>
      </c>
      <c r="AT706" s="78" t="s">
        <v>305</v>
      </c>
      <c r="AU706" s="18">
        <v>0.8</v>
      </c>
      <c r="AW706" s="78" t="s">
        <v>2585</v>
      </c>
      <c r="AX706" s="85">
        <v>0.71099999999999997</v>
      </c>
      <c r="AY706" s="78" t="s">
        <v>1095</v>
      </c>
      <c r="BA706" s="19">
        <v>271273</v>
      </c>
      <c r="BB706" s="38">
        <v>1</v>
      </c>
      <c r="BC706" s="78" t="s">
        <v>85</v>
      </c>
      <c r="BD706" s="18" t="s">
        <v>86</v>
      </c>
      <c r="BE706" s="18" t="s">
        <v>87</v>
      </c>
      <c r="BG706" s="88">
        <v>1</v>
      </c>
      <c r="BH706" s="18">
        <v>1</v>
      </c>
      <c r="BI706" s="78" t="s">
        <v>88</v>
      </c>
      <c r="BJ706" s="78" t="s">
        <v>275</v>
      </c>
      <c r="BK706" s="18">
        <v>1</v>
      </c>
      <c r="BM706" s="18">
        <v>10</v>
      </c>
      <c r="BN706" s="18" t="s">
        <v>87</v>
      </c>
      <c r="FK706" s="18">
        <v>3</v>
      </c>
      <c r="FL706" s="78" t="s">
        <v>105</v>
      </c>
      <c r="FM706" s="18">
        <v>0.95</v>
      </c>
      <c r="FP706" s="95" t="s">
        <v>2586</v>
      </c>
    </row>
    <row r="707" spans="1:172" s="18" customFormat="1">
      <c r="A707" s="18" t="s">
        <v>2589</v>
      </c>
      <c r="B707" s="78" t="s">
        <v>2590</v>
      </c>
      <c r="C707" s="78" t="s">
        <v>2591</v>
      </c>
      <c r="D707" s="79">
        <v>42735</v>
      </c>
      <c r="E707" s="80"/>
      <c r="N707" s="18">
        <v>10</v>
      </c>
      <c r="Z707" s="85"/>
      <c r="AD707" s="78">
        <v>2</v>
      </c>
      <c r="AE707" s="78">
        <v>1</v>
      </c>
      <c r="AG707" s="78" t="s">
        <v>101</v>
      </c>
      <c r="AH707" s="78" t="s">
        <v>102</v>
      </c>
      <c r="AI707" s="78" t="s">
        <v>79</v>
      </c>
      <c r="AK707" s="18">
        <v>3</v>
      </c>
      <c r="AL707" s="18" t="s">
        <v>119</v>
      </c>
      <c r="AM707" s="88">
        <v>0.95</v>
      </c>
      <c r="AP707" s="18" t="s">
        <v>458</v>
      </c>
      <c r="AQ707" s="18" t="s">
        <v>82</v>
      </c>
      <c r="AS707" s="18">
        <v>3</v>
      </c>
      <c r="AT707" s="78" t="s">
        <v>305</v>
      </c>
      <c r="AU707" s="18">
        <v>0.8</v>
      </c>
      <c r="AW707" s="78" t="s">
        <v>2592</v>
      </c>
      <c r="AX707" s="85">
        <v>1</v>
      </c>
      <c r="AY707" s="78" t="s">
        <v>617</v>
      </c>
      <c r="BA707" s="19">
        <v>436431</v>
      </c>
      <c r="BB707" s="38">
        <v>1</v>
      </c>
      <c r="BC707" s="78" t="s">
        <v>85</v>
      </c>
      <c r="BD707" s="18" t="s">
        <v>86</v>
      </c>
      <c r="BE707" s="18" t="s">
        <v>87</v>
      </c>
      <c r="BG707" s="88">
        <v>1</v>
      </c>
      <c r="BH707" s="18">
        <v>2</v>
      </c>
      <c r="BI707" s="38" t="s">
        <v>274</v>
      </c>
      <c r="BJ707" s="78" t="s">
        <v>275</v>
      </c>
      <c r="BK707" s="18">
        <v>0.7</v>
      </c>
      <c r="BM707" s="18">
        <v>10</v>
      </c>
      <c r="BN707" s="18" t="s">
        <v>87</v>
      </c>
      <c r="FK707" s="18">
        <v>3</v>
      </c>
      <c r="FL707" s="78" t="s">
        <v>105</v>
      </c>
      <c r="FM707" s="18">
        <v>0.95</v>
      </c>
      <c r="FP707" s="95" t="s">
        <v>2593</v>
      </c>
    </row>
    <row r="708" spans="1:172" s="18" customFormat="1">
      <c r="A708" s="18" t="s">
        <v>2594</v>
      </c>
      <c r="B708" s="78" t="s">
        <v>2595</v>
      </c>
      <c r="C708" s="78" t="s">
        <v>2596</v>
      </c>
      <c r="D708" s="79">
        <v>42735</v>
      </c>
      <c r="E708" s="80"/>
      <c r="N708" s="18">
        <v>14</v>
      </c>
      <c r="Z708" s="85"/>
      <c r="AD708" s="78">
        <v>2</v>
      </c>
      <c r="AE708" s="78">
        <v>1</v>
      </c>
      <c r="AG708" s="78" t="s">
        <v>101</v>
      </c>
      <c r="AH708" s="78" t="s">
        <v>102</v>
      </c>
      <c r="AI708" s="78" t="s">
        <v>79</v>
      </c>
      <c r="AK708" s="18">
        <v>2</v>
      </c>
      <c r="AL708" s="18" t="s">
        <v>132</v>
      </c>
      <c r="AM708" s="88">
        <v>1</v>
      </c>
      <c r="AP708" s="18" t="s">
        <v>161</v>
      </c>
      <c r="AQ708" s="18" t="s">
        <v>82</v>
      </c>
      <c r="AS708" s="18">
        <v>7</v>
      </c>
      <c r="AT708" s="78" t="s">
        <v>649</v>
      </c>
      <c r="AU708" s="18">
        <v>0.2</v>
      </c>
      <c r="AW708" s="78" t="s">
        <v>650</v>
      </c>
      <c r="AX708" s="85"/>
      <c r="AY708" s="78" t="s">
        <v>809</v>
      </c>
      <c r="BA708" s="19">
        <v>298463</v>
      </c>
      <c r="BB708" s="38">
        <v>1</v>
      </c>
      <c r="BC708" s="78" t="s">
        <v>85</v>
      </c>
      <c r="BD708" s="18" t="s">
        <v>86</v>
      </c>
      <c r="BE708" s="18" t="s">
        <v>87</v>
      </c>
      <c r="BG708" s="88">
        <v>1</v>
      </c>
      <c r="BH708" s="18">
        <v>1</v>
      </c>
      <c r="BI708" s="78" t="s">
        <v>7923</v>
      </c>
      <c r="BJ708" s="78" t="s">
        <v>809</v>
      </c>
      <c r="BK708" s="18">
        <v>1</v>
      </c>
      <c r="BM708" s="18">
        <v>14</v>
      </c>
      <c r="BN708" s="18" t="s">
        <v>87</v>
      </c>
      <c r="FK708" s="18">
        <v>3</v>
      </c>
      <c r="FL708" s="78" t="s">
        <v>105</v>
      </c>
      <c r="FM708" s="18">
        <v>0.95</v>
      </c>
      <c r="FP708" s="95" t="s">
        <v>2597</v>
      </c>
    </row>
    <row r="709" spans="1:172" s="18" customFormat="1">
      <c r="A709" s="18" t="s">
        <v>2598</v>
      </c>
      <c r="B709" s="78" t="s">
        <v>2599</v>
      </c>
      <c r="C709" s="78" t="s">
        <v>2596</v>
      </c>
      <c r="D709" s="79">
        <v>42735</v>
      </c>
      <c r="E709" s="80"/>
      <c r="N709" s="18">
        <v>14</v>
      </c>
      <c r="Z709" s="85"/>
      <c r="AD709" s="78">
        <v>2</v>
      </c>
      <c r="AE709" s="78">
        <v>1</v>
      </c>
      <c r="AG709" s="78" t="s">
        <v>101</v>
      </c>
      <c r="AH709" s="78" t="s">
        <v>102</v>
      </c>
      <c r="AI709" s="78" t="s">
        <v>79</v>
      </c>
      <c r="AK709" s="18">
        <v>2</v>
      </c>
      <c r="AL709" s="18" t="s">
        <v>132</v>
      </c>
      <c r="AM709" s="88">
        <v>1</v>
      </c>
      <c r="AP709" s="18" t="s">
        <v>161</v>
      </c>
      <c r="AQ709" s="18" t="s">
        <v>82</v>
      </c>
      <c r="AS709" s="18">
        <v>7</v>
      </c>
      <c r="AT709" s="78" t="s">
        <v>649</v>
      </c>
      <c r="AU709" s="18">
        <v>0.2</v>
      </c>
      <c r="AW709" s="78" t="s">
        <v>650</v>
      </c>
      <c r="AX709" s="85"/>
      <c r="AY709" s="78" t="s">
        <v>809</v>
      </c>
      <c r="BA709" s="19">
        <v>298463</v>
      </c>
      <c r="BB709" s="38">
        <v>1</v>
      </c>
      <c r="BC709" s="78" t="s">
        <v>85</v>
      </c>
      <c r="BD709" s="18" t="s">
        <v>86</v>
      </c>
      <c r="BE709" s="18" t="s">
        <v>87</v>
      </c>
      <c r="BG709" s="88">
        <v>1</v>
      </c>
      <c r="BH709" s="18">
        <v>1</v>
      </c>
      <c r="BI709" s="78" t="s">
        <v>7923</v>
      </c>
      <c r="BJ709" s="78" t="s">
        <v>809</v>
      </c>
      <c r="BK709" s="18">
        <v>1</v>
      </c>
      <c r="BM709" s="18">
        <v>14</v>
      </c>
      <c r="BN709" s="18" t="s">
        <v>87</v>
      </c>
      <c r="FK709" s="18">
        <v>3</v>
      </c>
      <c r="FL709" s="78" t="s">
        <v>105</v>
      </c>
      <c r="FM709" s="18">
        <v>0.95</v>
      </c>
      <c r="FP709" s="95" t="s">
        <v>2597</v>
      </c>
    </row>
    <row r="710" spans="1:172" s="18" customFormat="1">
      <c r="A710" s="18" t="s">
        <v>2600</v>
      </c>
      <c r="B710" s="78" t="s">
        <v>2601</v>
      </c>
      <c r="C710" s="78" t="s">
        <v>2602</v>
      </c>
      <c r="D710" s="79">
        <v>42735</v>
      </c>
      <c r="E710" s="80"/>
      <c r="N710" s="18">
        <v>13</v>
      </c>
      <c r="Z710" s="85"/>
      <c r="AD710" s="78">
        <v>2</v>
      </c>
      <c r="AE710" s="78">
        <v>1</v>
      </c>
      <c r="AG710" s="78" t="s">
        <v>101</v>
      </c>
      <c r="AH710" s="78" t="s">
        <v>102</v>
      </c>
      <c r="AI710" s="78" t="s">
        <v>79</v>
      </c>
      <c r="AK710" s="18">
        <v>1</v>
      </c>
      <c r="AL710" s="18" t="s">
        <v>80</v>
      </c>
      <c r="AM710" s="88">
        <v>1.05</v>
      </c>
      <c r="AP710" s="18" t="s">
        <v>417</v>
      </c>
      <c r="AQ710" s="18" t="s">
        <v>82</v>
      </c>
      <c r="AS710" s="18">
        <v>5</v>
      </c>
      <c r="AT710" s="78" t="s">
        <v>515</v>
      </c>
      <c r="AU710" s="18">
        <v>0.6</v>
      </c>
      <c r="AW710" s="78" t="s">
        <v>710</v>
      </c>
      <c r="AX710" s="85"/>
      <c r="AY710" s="78" t="s">
        <v>711</v>
      </c>
      <c r="BA710" s="19">
        <v>363574</v>
      </c>
      <c r="BB710" s="38">
        <v>1</v>
      </c>
      <c r="BC710" s="78" t="s">
        <v>85</v>
      </c>
      <c r="BD710" s="18" t="s">
        <v>86</v>
      </c>
      <c r="BE710" s="18" t="s">
        <v>87</v>
      </c>
      <c r="BG710" s="88">
        <v>1</v>
      </c>
      <c r="BH710" s="18">
        <v>1</v>
      </c>
      <c r="BI710" s="78" t="s">
        <v>7923</v>
      </c>
      <c r="BJ710" s="78" t="s">
        <v>711</v>
      </c>
      <c r="BK710" s="18">
        <v>1</v>
      </c>
      <c r="BM710" s="18">
        <v>13</v>
      </c>
      <c r="BN710" s="18" t="s">
        <v>87</v>
      </c>
      <c r="FK710" s="18">
        <v>3</v>
      </c>
      <c r="FL710" s="78" t="s">
        <v>105</v>
      </c>
      <c r="FM710" s="18">
        <v>0.95</v>
      </c>
      <c r="FP710" s="95" t="s">
        <v>2597</v>
      </c>
    </row>
    <row r="711" spans="1:172" s="18" customFormat="1">
      <c r="A711" s="18" t="s">
        <v>2603</v>
      </c>
      <c r="B711" s="78" t="s">
        <v>2604</v>
      </c>
      <c r="C711" s="78" t="s">
        <v>2602</v>
      </c>
      <c r="D711" s="79">
        <v>42735</v>
      </c>
      <c r="E711" s="80"/>
      <c r="N711" s="18">
        <v>13</v>
      </c>
      <c r="Z711" s="85"/>
      <c r="AD711" s="78">
        <v>2</v>
      </c>
      <c r="AE711" s="78">
        <v>1</v>
      </c>
      <c r="AG711" s="78" t="s">
        <v>101</v>
      </c>
      <c r="AH711" s="78" t="s">
        <v>102</v>
      </c>
      <c r="AI711" s="78" t="s">
        <v>79</v>
      </c>
      <c r="AK711" s="18">
        <v>1</v>
      </c>
      <c r="AL711" s="18" t="s">
        <v>80</v>
      </c>
      <c r="AM711" s="88">
        <v>1.05</v>
      </c>
      <c r="AP711" s="18" t="s">
        <v>417</v>
      </c>
      <c r="AQ711" s="18" t="s">
        <v>82</v>
      </c>
      <c r="AS711" s="18">
        <v>5</v>
      </c>
      <c r="AT711" s="78" t="s">
        <v>515</v>
      </c>
      <c r="AU711" s="18">
        <v>0.6</v>
      </c>
      <c r="AW711" s="78" t="s">
        <v>710</v>
      </c>
      <c r="AX711" s="85"/>
      <c r="AY711" s="78" t="s">
        <v>711</v>
      </c>
      <c r="BA711" s="19">
        <v>363574</v>
      </c>
      <c r="BB711" s="38">
        <v>1</v>
      </c>
      <c r="BC711" s="78" t="s">
        <v>85</v>
      </c>
      <c r="BD711" s="18" t="s">
        <v>86</v>
      </c>
      <c r="BE711" s="18" t="s">
        <v>87</v>
      </c>
      <c r="BG711" s="88">
        <v>1</v>
      </c>
      <c r="BH711" s="18">
        <v>1</v>
      </c>
      <c r="BI711" s="78" t="s">
        <v>7923</v>
      </c>
      <c r="BJ711" s="78" t="s">
        <v>711</v>
      </c>
      <c r="BK711" s="18">
        <v>1</v>
      </c>
      <c r="BM711" s="18">
        <v>13</v>
      </c>
      <c r="BN711" s="18" t="s">
        <v>87</v>
      </c>
      <c r="FK711" s="18">
        <v>3</v>
      </c>
      <c r="FL711" s="78" t="s">
        <v>105</v>
      </c>
      <c r="FM711" s="18">
        <v>0.95</v>
      </c>
      <c r="FP711" s="95" t="s">
        <v>2597</v>
      </c>
    </row>
    <row r="712" spans="1:172" s="18" customFormat="1">
      <c r="A712" s="18" t="s">
        <v>2605</v>
      </c>
      <c r="B712" s="78" t="s">
        <v>2606</v>
      </c>
      <c r="C712" s="78" t="s">
        <v>2607</v>
      </c>
      <c r="D712" s="79">
        <v>42735</v>
      </c>
      <c r="E712" s="80"/>
      <c r="N712" s="18">
        <v>4</v>
      </c>
      <c r="Z712" s="85"/>
      <c r="AD712" s="78">
        <v>1</v>
      </c>
      <c r="AE712" s="78">
        <v>1.05</v>
      </c>
      <c r="AG712" s="78" t="s">
        <v>77</v>
      </c>
      <c r="AH712" s="78" t="s">
        <v>210</v>
      </c>
      <c r="AI712" s="78" t="s">
        <v>79</v>
      </c>
      <c r="AK712" s="18">
        <v>1</v>
      </c>
      <c r="AL712" s="18" t="s">
        <v>80</v>
      </c>
      <c r="AM712" s="88">
        <v>1.05</v>
      </c>
      <c r="AP712" s="18" t="s">
        <v>218</v>
      </c>
      <c r="AQ712" s="18" t="s">
        <v>82</v>
      </c>
      <c r="AS712" s="18">
        <v>6</v>
      </c>
      <c r="AT712" s="78" t="s">
        <v>682</v>
      </c>
      <c r="AU712" s="18">
        <v>0.5</v>
      </c>
      <c r="AW712" s="78" t="s">
        <v>2608</v>
      </c>
      <c r="AX712" s="85"/>
      <c r="AY712" s="78" t="s">
        <v>523</v>
      </c>
      <c r="BA712" s="19">
        <v>518455</v>
      </c>
      <c r="BB712" s="38">
        <v>1</v>
      </c>
      <c r="BC712" s="78" t="s">
        <v>85</v>
      </c>
      <c r="BD712" s="18" t="s">
        <v>86</v>
      </c>
      <c r="BE712" s="18" t="s">
        <v>87</v>
      </c>
      <c r="BG712" s="88">
        <v>1</v>
      </c>
      <c r="BH712" s="18">
        <v>1</v>
      </c>
      <c r="BI712" s="38" t="s">
        <v>377</v>
      </c>
      <c r="BJ712" s="78" t="s">
        <v>275</v>
      </c>
      <c r="BK712" s="18">
        <v>1</v>
      </c>
      <c r="BM712" s="18">
        <v>4</v>
      </c>
      <c r="BN712" s="18" t="s">
        <v>87</v>
      </c>
      <c r="FK712" s="18">
        <v>3</v>
      </c>
      <c r="FL712" s="37" t="s">
        <v>89</v>
      </c>
      <c r="FM712" s="18">
        <v>0.95</v>
      </c>
      <c r="FP712" s="95" t="s">
        <v>2609</v>
      </c>
    </row>
    <row r="713" spans="1:172" s="18" customFormat="1">
      <c r="A713" s="18" t="s">
        <v>2610</v>
      </c>
      <c r="B713" s="78" t="s">
        <v>2611</v>
      </c>
      <c r="C713" s="78" t="s">
        <v>2607</v>
      </c>
      <c r="D713" s="79">
        <v>42735</v>
      </c>
      <c r="E713" s="80"/>
      <c r="N713" s="18">
        <v>4</v>
      </c>
      <c r="Z713" s="85"/>
      <c r="AD713" s="78">
        <v>1</v>
      </c>
      <c r="AE713" s="78">
        <v>1.05</v>
      </c>
      <c r="AG713" s="78" t="s">
        <v>77</v>
      </c>
      <c r="AH713" s="78" t="s">
        <v>210</v>
      </c>
      <c r="AI713" s="78" t="s">
        <v>79</v>
      </c>
      <c r="AK713" s="18">
        <v>1</v>
      </c>
      <c r="AL713" s="18" t="s">
        <v>80</v>
      </c>
      <c r="AM713" s="88">
        <v>1.05</v>
      </c>
      <c r="AP713" s="18" t="s">
        <v>218</v>
      </c>
      <c r="AQ713" s="18" t="s">
        <v>82</v>
      </c>
      <c r="AS713" s="18">
        <v>6</v>
      </c>
      <c r="AT713" s="78" t="s">
        <v>682</v>
      </c>
      <c r="AU713" s="18">
        <v>0.5</v>
      </c>
      <c r="AW713" s="78" t="s">
        <v>2608</v>
      </c>
      <c r="AX713" s="85"/>
      <c r="AY713" s="78" t="s">
        <v>523</v>
      </c>
      <c r="BA713" s="19">
        <v>518455</v>
      </c>
      <c r="BB713" s="38">
        <v>1</v>
      </c>
      <c r="BC713" s="78" t="s">
        <v>85</v>
      </c>
      <c r="BD713" s="18" t="s">
        <v>86</v>
      </c>
      <c r="BE713" s="18" t="s">
        <v>87</v>
      </c>
      <c r="BG713" s="88">
        <v>1</v>
      </c>
      <c r="BH713" s="18">
        <v>1</v>
      </c>
      <c r="BI713" s="38" t="s">
        <v>377</v>
      </c>
      <c r="BJ713" s="78" t="s">
        <v>275</v>
      </c>
      <c r="BK713" s="18">
        <v>1</v>
      </c>
      <c r="BM713" s="18">
        <v>4</v>
      </c>
      <c r="BN713" s="18" t="s">
        <v>87</v>
      </c>
      <c r="FK713" s="18">
        <v>3</v>
      </c>
      <c r="FL713" s="37" t="s">
        <v>89</v>
      </c>
      <c r="FM713" s="18">
        <v>0.95</v>
      </c>
      <c r="FP713" s="95" t="s">
        <v>2609</v>
      </c>
    </row>
    <row r="714" spans="1:172" s="18" customFormat="1">
      <c r="A714" s="18" t="s">
        <v>2612</v>
      </c>
      <c r="B714" s="78" t="s">
        <v>2613</v>
      </c>
      <c r="C714" s="78" t="s">
        <v>2614</v>
      </c>
      <c r="D714" s="79">
        <v>42735</v>
      </c>
      <c r="E714" s="80"/>
      <c r="N714" s="18">
        <v>10</v>
      </c>
      <c r="Z714" s="85"/>
      <c r="AD714" s="78">
        <v>3</v>
      </c>
      <c r="AE714" s="78">
        <v>0.9</v>
      </c>
      <c r="AG714" s="78" t="s">
        <v>117</v>
      </c>
      <c r="AH714" s="78" t="s">
        <v>248</v>
      </c>
      <c r="AI714" s="78" t="s">
        <v>79</v>
      </c>
      <c r="AK714" s="18">
        <v>1</v>
      </c>
      <c r="AL714" s="18" t="s">
        <v>80</v>
      </c>
      <c r="AM714" s="88">
        <v>1.05</v>
      </c>
      <c r="AP714" s="18" t="s">
        <v>224</v>
      </c>
      <c r="AQ714" s="18" t="s">
        <v>82</v>
      </c>
      <c r="AS714" s="18">
        <v>3</v>
      </c>
      <c r="AT714" s="78" t="s">
        <v>305</v>
      </c>
      <c r="AU714" s="18">
        <v>0.8</v>
      </c>
      <c r="AW714" s="78" t="s">
        <v>2227</v>
      </c>
      <c r="AX714" s="85">
        <v>1</v>
      </c>
      <c r="AY714" s="78" t="s">
        <v>2615</v>
      </c>
      <c r="BA714" s="19">
        <v>434002</v>
      </c>
      <c r="BB714" s="38">
        <v>1</v>
      </c>
      <c r="BC714" s="78" t="s">
        <v>85</v>
      </c>
      <c r="BD714" s="18" t="s">
        <v>86</v>
      </c>
      <c r="BE714" s="18" t="s">
        <v>87</v>
      </c>
      <c r="BG714" s="88">
        <v>1</v>
      </c>
      <c r="BH714" s="18">
        <v>1</v>
      </c>
      <c r="BI714" s="38" t="s">
        <v>377</v>
      </c>
      <c r="BJ714" s="78" t="s">
        <v>275</v>
      </c>
      <c r="BK714" s="18">
        <v>1</v>
      </c>
      <c r="BM714" s="18">
        <v>10</v>
      </c>
      <c r="BN714" s="18" t="s">
        <v>87</v>
      </c>
      <c r="FK714" s="18">
        <v>3</v>
      </c>
      <c r="FL714" s="37" t="s">
        <v>89</v>
      </c>
      <c r="FM714" s="18">
        <v>0.95</v>
      </c>
      <c r="FP714" s="95" t="s">
        <v>2616</v>
      </c>
    </row>
    <row r="715" spans="1:172" s="18" customFormat="1">
      <c r="A715" s="18" t="s">
        <v>2617</v>
      </c>
      <c r="B715" s="78" t="s">
        <v>2618</v>
      </c>
      <c r="C715" s="78" t="s">
        <v>2614</v>
      </c>
      <c r="D715" s="79">
        <v>42735</v>
      </c>
      <c r="E715" s="80"/>
      <c r="N715" s="18">
        <v>10</v>
      </c>
      <c r="Z715" s="85"/>
      <c r="AD715" s="78">
        <v>3</v>
      </c>
      <c r="AE715" s="78">
        <v>0.9</v>
      </c>
      <c r="AG715" s="78" t="s">
        <v>117</v>
      </c>
      <c r="AH715" s="78" t="s">
        <v>248</v>
      </c>
      <c r="AI715" s="78" t="s">
        <v>79</v>
      </c>
      <c r="AK715" s="18">
        <v>1</v>
      </c>
      <c r="AL715" s="18" t="s">
        <v>80</v>
      </c>
      <c r="AM715" s="88">
        <v>1.05</v>
      </c>
      <c r="AP715" s="18" t="s">
        <v>224</v>
      </c>
      <c r="AQ715" s="18" t="s">
        <v>82</v>
      </c>
      <c r="AS715" s="18">
        <v>3</v>
      </c>
      <c r="AT715" s="78" t="s">
        <v>305</v>
      </c>
      <c r="AU715" s="18">
        <v>0.8</v>
      </c>
      <c r="AW715" s="78" t="s">
        <v>2227</v>
      </c>
      <c r="AX715" s="85">
        <v>1</v>
      </c>
      <c r="AY715" s="78" t="s">
        <v>2615</v>
      </c>
      <c r="BA715" s="19">
        <v>434002</v>
      </c>
      <c r="BB715" s="38">
        <v>1</v>
      </c>
      <c r="BC715" s="78" t="s">
        <v>85</v>
      </c>
      <c r="BD715" s="18" t="s">
        <v>86</v>
      </c>
      <c r="BE715" s="18" t="s">
        <v>87</v>
      </c>
      <c r="BG715" s="88">
        <v>1</v>
      </c>
      <c r="BH715" s="18">
        <v>1</v>
      </c>
      <c r="BI715" s="38" t="s">
        <v>377</v>
      </c>
      <c r="BJ715" s="78" t="s">
        <v>275</v>
      </c>
      <c r="BK715" s="18">
        <v>1</v>
      </c>
      <c r="BM715" s="18">
        <v>10</v>
      </c>
      <c r="BN715" s="18" t="s">
        <v>87</v>
      </c>
      <c r="FK715" s="18">
        <v>3</v>
      </c>
      <c r="FL715" s="37" t="s">
        <v>89</v>
      </c>
      <c r="FM715" s="18">
        <v>0.95</v>
      </c>
      <c r="FP715" s="95" t="s">
        <v>2616</v>
      </c>
    </row>
    <row r="716" spans="1:172" s="18" customFormat="1">
      <c r="A716" s="18" t="s">
        <v>2619</v>
      </c>
      <c r="B716" s="78" t="s">
        <v>2620</v>
      </c>
      <c r="C716" s="78" t="s">
        <v>2621</v>
      </c>
      <c r="D716" s="79">
        <v>42735</v>
      </c>
      <c r="E716" s="80"/>
      <c r="N716" s="18">
        <v>3</v>
      </c>
      <c r="Z716" s="85"/>
      <c r="AD716" s="78">
        <v>2</v>
      </c>
      <c r="AE716" s="78">
        <v>1</v>
      </c>
      <c r="AG716" s="78" t="s">
        <v>101</v>
      </c>
      <c r="AH716" s="78" t="s">
        <v>239</v>
      </c>
      <c r="AI716" s="78" t="s">
        <v>79</v>
      </c>
      <c r="AK716" s="18">
        <v>1</v>
      </c>
      <c r="AL716" s="18" t="s">
        <v>80</v>
      </c>
      <c r="AM716" s="88">
        <v>1.05</v>
      </c>
      <c r="AP716" s="18" t="s">
        <v>103</v>
      </c>
      <c r="AQ716" s="18" t="s">
        <v>82</v>
      </c>
      <c r="AS716" s="18">
        <v>7</v>
      </c>
      <c r="AT716" s="78" t="s">
        <v>649</v>
      </c>
      <c r="AU716" s="18">
        <v>0.2</v>
      </c>
      <c r="AW716" s="78" t="s">
        <v>650</v>
      </c>
      <c r="AX716" s="85"/>
      <c r="AY716" s="78" t="s">
        <v>809</v>
      </c>
      <c r="BA716" s="19">
        <v>298463</v>
      </c>
      <c r="BB716" s="38">
        <v>1</v>
      </c>
      <c r="BC716" s="78" t="s">
        <v>85</v>
      </c>
      <c r="BD716" s="18" t="s">
        <v>86</v>
      </c>
      <c r="BE716" s="18" t="s">
        <v>87</v>
      </c>
      <c r="BG716" s="88">
        <v>1</v>
      </c>
      <c r="BH716" s="18">
        <v>1</v>
      </c>
      <c r="BI716" s="78" t="s">
        <v>7923</v>
      </c>
      <c r="BJ716" s="78" t="s">
        <v>809</v>
      </c>
      <c r="BK716" s="18">
        <v>1</v>
      </c>
      <c r="BM716" s="18">
        <v>3</v>
      </c>
      <c r="BN716" s="18" t="s">
        <v>87</v>
      </c>
      <c r="FK716" s="18">
        <v>3</v>
      </c>
      <c r="FL716" s="37" t="s">
        <v>362</v>
      </c>
      <c r="FM716" s="18">
        <v>0.95</v>
      </c>
      <c r="FP716" s="95" t="s">
        <v>2622</v>
      </c>
    </row>
    <row r="717" spans="1:172" s="18" customFormat="1">
      <c r="A717" s="18" t="s">
        <v>2623</v>
      </c>
      <c r="B717" s="78" t="s">
        <v>2624</v>
      </c>
      <c r="C717" s="78" t="s">
        <v>2625</v>
      </c>
      <c r="D717" s="79">
        <v>42735</v>
      </c>
      <c r="E717" s="80"/>
      <c r="N717" s="18">
        <v>15</v>
      </c>
      <c r="Z717" s="85"/>
      <c r="AD717" s="78">
        <v>2</v>
      </c>
      <c r="AE717" s="78">
        <v>1</v>
      </c>
      <c r="AG717" s="78" t="s">
        <v>101</v>
      </c>
      <c r="AH717" s="78" t="s">
        <v>102</v>
      </c>
      <c r="AI717" s="78" t="s">
        <v>79</v>
      </c>
      <c r="AK717" s="18">
        <v>1</v>
      </c>
      <c r="AL717" s="18" t="s">
        <v>80</v>
      </c>
      <c r="AM717" s="88">
        <v>1.05</v>
      </c>
      <c r="AP717" s="18" t="s">
        <v>417</v>
      </c>
      <c r="AQ717" s="18" t="s">
        <v>82</v>
      </c>
      <c r="AS717" s="18">
        <v>5</v>
      </c>
      <c r="AT717" s="78" t="s">
        <v>515</v>
      </c>
      <c r="AU717" s="18">
        <v>0.6</v>
      </c>
      <c r="AW717" s="78" t="s">
        <v>710</v>
      </c>
      <c r="AX717" s="85"/>
      <c r="AY717" s="78" t="s">
        <v>711</v>
      </c>
      <c r="BA717" s="19">
        <v>363574</v>
      </c>
      <c r="BB717" s="38">
        <v>1</v>
      </c>
      <c r="BC717" s="78" t="s">
        <v>85</v>
      </c>
      <c r="BD717" s="18" t="s">
        <v>86</v>
      </c>
      <c r="BE717" s="18" t="s">
        <v>87</v>
      </c>
      <c r="BG717" s="88">
        <v>1</v>
      </c>
      <c r="BH717" s="18">
        <v>1</v>
      </c>
      <c r="BI717" s="78" t="s">
        <v>7923</v>
      </c>
      <c r="BJ717" s="78" t="s">
        <v>711</v>
      </c>
      <c r="BK717" s="18">
        <v>1</v>
      </c>
      <c r="BM717" s="18">
        <v>15</v>
      </c>
      <c r="BN717" s="18" t="s">
        <v>87</v>
      </c>
      <c r="FK717" s="18">
        <v>3</v>
      </c>
      <c r="FL717" s="78" t="s">
        <v>105</v>
      </c>
      <c r="FM717" s="18">
        <v>0.95</v>
      </c>
      <c r="FP717" s="95" t="s">
        <v>2622</v>
      </c>
    </row>
    <row r="718" spans="1:172" s="18" customFormat="1">
      <c r="A718" s="18" t="s">
        <v>2626</v>
      </c>
      <c r="B718" s="78" t="s">
        <v>2627</v>
      </c>
      <c r="C718" s="78" t="s">
        <v>2625</v>
      </c>
      <c r="D718" s="79">
        <v>42735</v>
      </c>
      <c r="E718" s="80"/>
      <c r="N718" s="18">
        <v>15</v>
      </c>
      <c r="Z718" s="85"/>
      <c r="AD718" s="78">
        <v>2</v>
      </c>
      <c r="AE718" s="78">
        <v>1</v>
      </c>
      <c r="AG718" s="78" t="s">
        <v>101</v>
      </c>
      <c r="AH718" s="78" t="s">
        <v>102</v>
      </c>
      <c r="AI718" s="78" t="s">
        <v>79</v>
      </c>
      <c r="AK718" s="18">
        <v>1</v>
      </c>
      <c r="AL718" s="18" t="s">
        <v>80</v>
      </c>
      <c r="AM718" s="88">
        <v>1.05</v>
      </c>
      <c r="AP718" s="18" t="s">
        <v>417</v>
      </c>
      <c r="AQ718" s="18" t="s">
        <v>82</v>
      </c>
      <c r="AS718" s="18">
        <v>5</v>
      </c>
      <c r="AT718" s="78" t="s">
        <v>515</v>
      </c>
      <c r="AU718" s="18">
        <v>0.6</v>
      </c>
      <c r="AW718" s="78" t="s">
        <v>710</v>
      </c>
      <c r="AX718" s="85"/>
      <c r="AY718" s="78" t="s">
        <v>711</v>
      </c>
      <c r="BA718" s="19">
        <v>363574</v>
      </c>
      <c r="BB718" s="38">
        <v>1</v>
      </c>
      <c r="BC718" s="78" t="s">
        <v>85</v>
      </c>
      <c r="BD718" s="18" t="s">
        <v>86</v>
      </c>
      <c r="BE718" s="18" t="s">
        <v>87</v>
      </c>
      <c r="BG718" s="88">
        <v>1</v>
      </c>
      <c r="BH718" s="18">
        <v>1</v>
      </c>
      <c r="BI718" s="78" t="s">
        <v>7923</v>
      </c>
      <c r="BJ718" s="78" t="s">
        <v>711</v>
      </c>
      <c r="BK718" s="18">
        <v>1</v>
      </c>
      <c r="BM718" s="18">
        <v>15</v>
      </c>
      <c r="BN718" s="18" t="s">
        <v>87</v>
      </c>
      <c r="FK718" s="18">
        <v>3</v>
      </c>
      <c r="FL718" s="78" t="s">
        <v>105</v>
      </c>
      <c r="FM718" s="18">
        <v>0.95</v>
      </c>
      <c r="FP718" s="95" t="s">
        <v>2622</v>
      </c>
    </row>
    <row r="719" spans="1:172" s="18" customFormat="1">
      <c r="A719" s="18" t="s">
        <v>2628</v>
      </c>
      <c r="B719" s="78" t="s">
        <v>2629</v>
      </c>
      <c r="C719" s="78" t="s">
        <v>2630</v>
      </c>
      <c r="D719" s="79">
        <v>42735</v>
      </c>
      <c r="E719" s="80"/>
      <c r="N719" s="18">
        <v>1</v>
      </c>
      <c r="Z719" s="85"/>
      <c r="AD719" s="78">
        <v>2</v>
      </c>
      <c r="AE719" s="78">
        <v>1</v>
      </c>
      <c r="AG719" s="78" t="s">
        <v>101</v>
      </c>
      <c r="AH719" s="78" t="s">
        <v>168</v>
      </c>
      <c r="AI719" s="78" t="s">
        <v>79</v>
      </c>
      <c r="AK719" s="18">
        <v>1</v>
      </c>
      <c r="AL719" s="18" t="s">
        <v>80</v>
      </c>
      <c r="AM719" s="88">
        <v>1.05</v>
      </c>
      <c r="AP719" s="18" t="s">
        <v>181</v>
      </c>
      <c r="AQ719" s="18" t="s">
        <v>82</v>
      </c>
      <c r="AS719" s="18">
        <v>3</v>
      </c>
      <c r="AT719" s="78" t="s">
        <v>305</v>
      </c>
      <c r="AU719" s="18">
        <v>0.8</v>
      </c>
      <c r="AW719" s="78" t="s">
        <v>2631</v>
      </c>
      <c r="AX719" s="85">
        <v>1</v>
      </c>
      <c r="AY719" s="78" t="s">
        <v>2632</v>
      </c>
      <c r="BA719" s="19">
        <v>251300</v>
      </c>
      <c r="BB719" s="38">
        <v>1</v>
      </c>
      <c r="BC719" s="78" t="s">
        <v>85</v>
      </c>
      <c r="BD719" s="18" t="s">
        <v>86</v>
      </c>
      <c r="BE719" s="18" t="s">
        <v>87</v>
      </c>
      <c r="BG719" s="88">
        <v>1</v>
      </c>
      <c r="BH719" s="18">
        <v>1</v>
      </c>
      <c r="BI719" s="78" t="s">
        <v>88</v>
      </c>
      <c r="BJ719" s="78" t="s">
        <v>699</v>
      </c>
      <c r="BK719" s="18">
        <v>1</v>
      </c>
      <c r="BM719" s="18">
        <v>1</v>
      </c>
      <c r="BN719" s="18" t="s">
        <v>87</v>
      </c>
      <c r="FK719" s="18">
        <v>3</v>
      </c>
      <c r="FL719" s="78" t="s">
        <v>1684</v>
      </c>
      <c r="FM719" s="18">
        <v>0.95</v>
      </c>
      <c r="FP719" s="95" t="s">
        <v>2633</v>
      </c>
    </row>
    <row r="720" spans="1:172" s="18" customFormat="1">
      <c r="A720" s="18" t="s">
        <v>2634</v>
      </c>
      <c r="B720" s="78" t="s">
        <v>2635</v>
      </c>
      <c r="C720" s="78" t="s">
        <v>2636</v>
      </c>
      <c r="D720" s="79">
        <v>42735</v>
      </c>
      <c r="E720" s="80"/>
      <c r="N720" s="18">
        <v>7</v>
      </c>
      <c r="Z720" s="85"/>
      <c r="AD720" s="78">
        <v>2</v>
      </c>
      <c r="AE720" s="78">
        <v>1</v>
      </c>
      <c r="AG720" s="78" t="s">
        <v>101</v>
      </c>
      <c r="AH720" s="78" t="s">
        <v>102</v>
      </c>
      <c r="AI720" s="78" t="s">
        <v>79</v>
      </c>
      <c r="AK720" s="18">
        <v>2</v>
      </c>
      <c r="AL720" s="18" t="s">
        <v>132</v>
      </c>
      <c r="AM720" s="88">
        <v>1</v>
      </c>
      <c r="AP720" s="18" t="s">
        <v>161</v>
      </c>
      <c r="AQ720" s="18" t="s">
        <v>82</v>
      </c>
      <c r="AS720" s="18">
        <v>5</v>
      </c>
      <c r="AT720" s="78" t="s">
        <v>515</v>
      </c>
      <c r="AU720" s="18">
        <v>0.6</v>
      </c>
      <c r="AW720" s="78" t="s">
        <v>710</v>
      </c>
      <c r="AX720" s="85"/>
      <c r="AY720" s="78" t="s">
        <v>711</v>
      </c>
      <c r="BA720" s="19">
        <v>363574</v>
      </c>
      <c r="BB720" s="38">
        <v>1</v>
      </c>
      <c r="BC720" s="78" t="s">
        <v>85</v>
      </c>
      <c r="BD720" s="18" t="s">
        <v>86</v>
      </c>
      <c r="BE720" s="18" t="s">
        <v>87</v>
      </c>
      <c r="BG720" s="88">
        <v>1</v>
      </c>
      <c r="BH720" s="18">
        <v>1</v>
      </c>
      <c r="BI720" s="78" t="s">
        <v>7923</v>
      </c>
      <c r="BJ720" s="78" t="s">
        <v>711</v>
      </c>
      <c r="BK720" s="18">
        <v>1</v>
      </c>
      <c r="BM720" s="18">
        <v>7</v>
      </c>
      <c r="BN720" s="18" t="s">
        <v>87</v>
      </c>
      <c r="FK720" s="18">
        <v>3</v>
      </c>
      <c r="FL720" s="78" t="s">
        <v>105</v>
      </c>
      <c r="FM720" s="18">
        <v>0.95</v>
      </c>
      <c r="FP720" s="95" t="s">
        <v>2637</v>
      </c>
    </row>
    <row r="721" spans="1:172" s="18" customFormat="1">
      <c r="A721" s="18" t="s">
        <v>2638</v>
      </c>
      <c r="B721" s="78" t="s">
        <v>2639</v>
      </c>
      <c r="C721" s="78" t="s">
        <v>2636</v>
      </c>
      <c r="D721" s="79">
        <v>42735</v>
      </c>
      <c r="E721" s="80"/>
      <c r="N721" s="18">
        <v>7</v>
      </c>
      <c r="Z721" s="85"/>
      <c r="AD721" s="78">
        <v>2</v>
      </c>
      <c r="AE721" s="78">
        <v>1</v>
      </c>
      <c r="AG721" s="78" t="s">
        <v>101</v>
      </c>
      <c r="AH721" s="78" t="s">
        <v>102</v>
      </c>
      <c r="AI721" s="78" t="s">
        <v>79</v>
      </c>
      <c r="AK721" s="18">
        <v>2</v>
      </c>
      <c r="AL721" s="18" t="s">
        <v>132</v>
      </c>
      <c r="AM721" s="88">
        <v>1</v>
      </c>
      <c r="AP721" s="18" t="s">
        <v>161</v>
      </c>
      <c r="AQ721" s="18" t="s">
        <v>82</v>
      </c>
      <c r="AS721" s="18">
        <v>5</v>
      </c>
      <c r="AT721" s="78" t="s">
        <v>515</v>
      </c>
      <c r="AU721" s="18">
        <v>0.6</v>
      </c>
      <c r="AW721" s="78" t="s">
        <v>710</v>
      </c>
      <c r="AX721" s="85"/>
      <c r="AY721" s="78" t="s">
        <v>711</v>
      </c>
      <c r="BA721" s="19">
        <v>363574</v>
      </c>
      <c r="BB721" s="38">
        <v>1</v>
      </c>
      <c r="BC721" s="78" t="s">
        <v>85</v>
      </c>
      <c r="BD721" s="18" t="s">
        <v>86</v>
      </c>
      <c r="BE721" s="18" t="s">
        <v>87</v>
      </c>
      <c r="BG721" s="88">
        <v>1</v>
      </c>
      <c r="BH721" s="18">
        <v>1</v>
      </c>
      <c r="BI721" s="78" t="s">
        <v>7923</v>
      </c>
      <c r="BJ721" s="78" t="s">
        <v>711</v>
      </c>
      <c r="BK721" s="18">
        <v>1</v>
      </c>
      <c r="BM721" s="18">
        <v>7</v>
      </c>
      <c r="BN721" s="18" t="s">
        <v>87</v>
      </c>
      <c r="FK721" s="18">
        <v>3</v>
      </c>
      <c r="FL721" s="78" t="s">
        <v>105</v>
      </c>
      <c r="FM721" s="18">
        <v>0.95</v>
      </c>
      <c r="FP721" s="95" t="s">
        <v>2637</v>
      </c>
    </row>
    <row r="722" spans="1:172" s="18" customFormat="1">
      <c r="A722" s="18" t="s">
        <v>2640</v>
      </c>
      <c r="B722" s="78" t="s">
        <v>2641</v>
      </c>
      <c r="C722" s="78" t="s">
        <v>2642</v>
      </c>
      <c r="D722" s="79">
        <v>42735</v>
      </c>
      <c r="E722" s="80"/>
      <c r="N722" s="18">
        <v>17</v>
      </c>
      <c r="Z722" s="85"/>
      <c r="AD722" s="78">
        <v>2</v>
      </c>
      <c r="AE722" s="78">
        <v>1</v>
      </c>
      <c r="AG722" s="78" t="s">
        <v>101</v>
      </c>
      <c r="AH722" s="78" t="s">
        <v>102</v>
      </c>
      <c r="AI722" s="78" t="s">
        <v>79</v>
      </c>
      <c r="AK722" s="18">
        <v>2</v>
      </c>
      <c r="AL722" s="18" t="s">
        <v>132</v>
      </c>
      <c r="AM722" s="88">
        <v>1</v>
      </c>
      <c r="AP722" s="18" t="s">
        <v>304</v>
      </c>
      <c r="AQ722" s="18" t="s">
        <v>82</v>
      </c>
      <c r="AS722" s="18">
        <v>5</v>
      </c>
      <c r="AT722" s="78" t="s">
        <v>515</v>
      </c>
      <c r="AU722" s="18">
        <v>0.6</v>
      </c>
      <c r="AW722" s="78" t="s">
        <v>689</v>
      </c>
      <c r="AX722" s="85"/>
      <c r="AY722" s="78" t="s">
        <v>502</v>
      </c>
      <c r="BA722" s="19">
        <v>206352</v>
      </c>
      <c r="BB722" s="38">
        <v>1</v>
      </c>
      <c r="BC722" s="78" t="s">
        <v>85</v>
      </c>
      <c r="BD722" s="18" t="s">
        <v>86</v>
      </c>
      <c r="BE722" s="18" t="s">
        <v>87</v>
      </c>
      <c r="BG722" s="88">
        <v>1</v>
      </c>
      <c r="BH722" s="18">
        <v>1</v>
      </c>
      <c r="BI722" s="78" t="s">
        <v>88</v>
      </c>
      <c r="BJ722" s="78" t="s">
        <v>2072</v>
      </c>
      <c r="BK722" s="18">
        <v>1</v>
      </c>
      <c r="BM722" s="18">
        <v>17</v>
      </c>
      <c r="BN722" s="18" t="s">
        <v>87</v>
      </c>
      <c r="FK722" s="18">
        <v>3</v>
      </c>
      <c r="FL722" s="78" t="s">
        <v>105</v>
      </c>
      <c r="FM722" s="18">
        <v>0.95</v>
      </c>
      <c r="FP722" s="95" t="s">
        <v>2637</v>
      </c>
    </row>
    <row r="723" spans="1:172" s="18" customFormat="1">
      <c r="A723" s="18" t="s">
        <v>2643</v>
      </c>
      <c r="B723" s="78" t="s">
        <v>2644</v>
      </c>
      <c r="C723" s="78" t="s">
        <v>2642</v>
      </c>
      <c r="D723" s="79">
        <v>42735</v>
      </c>
      <c r="E723" s="80"/>
      <c r="N723" s="18">
        <v>17</v>
      </c>
      <c r="Z723" s="85"/>
      <c r="AD723" s="78">
        <v>2</v>
      </c>
      <c r="AE723" s="78">
        <v>1</v>
      </c>
      <c r="AG723" s="78" t="s">
        <v>101</v>
      </c>
      <c r="AH723" s="78" t="s">
        <v>102</v>
      </c>
      <c r="AI723" s="78" t="s">
        <v>79</v>
      </c>
      <c r="AK723" s="18">
        <v>2</v>
      </c>
      <c r="AL723" s="18" t="s">
        <v>132</v>
      </c>
      <c r="AM723" s="88">
        <v>1</v>
      </c>
      <c r="AP723" s="18" t="s">
        <v>304</v>
      </c>
      <c r="AQ723" s="18" t="s">
        <v>82</v>
      </c>
      <c r="AS723" s="18">
        <v>5</v>
      </c>
      <c r="AT723" s="78" t="s">
        <v>515</v>
      </c>
      <c r="AU723" s="18">
        <v>0.6</v>
      </c>
      <c r="AW723" s="78" t="s">
        <v>689</v>
      </c>
      <c r="AX723" s="85"/>
      <c r="AY723" s="78" t="s">
        <v>502</v>
      </c>
      <c r="BA723" s="19">
        <v>206352</v>
      </c>
      <c r="BB723" s="38">
        <v>1</v>
      </c>
      <c r="BC723" s="78" t="s">
        <v>85</v>
      </c>
      <c r="BD723" s="18" t="s">
        <v>86</v>
      </c>
      <c r="BE723" s="18" t="s">
        <v>87</v>
      </c>
      <c r="BG723" s="88">
        <v>1</v>
      </c>
      <c r="BH723" s="18">
        <v>1</v>
      </c>
      <c r="BI723" s="78" t="s">
        <v>88</v>
      </c>
      <c r="BJ723" s="78" t="s">
        <v>2072</v>
      </c>
      <c r="BK723" s="18">
        <v>1</v>
      </c>
      <c r="BM723" s="18">
        <v>17</v>
      </c>
      <c r="BN723" s="18" t="s">
        <v>87</v>
      </c>
      <c r="FK723" s="18">
        <v>3</v>
      </c>
      <c r="FL723" s="78" t="s">
        <v>105</v>
      </c>
      <c r="FM723" s="18">
        <v>0.95</v>
      </c>
      <c r="FP723" s="95" t="s">
        <v>2637</v>
      </c>
    </row>
    <row r="724" spans="1:172" s="18" customFormat="1">
      <c r="A724" s="18" t="s">
        <v>2645</v>
      </c>
      <c r="B724" s="78" t="s">
        <v>2646</v>
      </c>
      <c r="C724" s="78" t="s">
        <v>2647</v>
      </c>
      <c r="D724" s="79">
        <v>42735</v>
      </c>
      <c r="E724" s="80"/>
      <c r="N724" s="18">
        <v>4</v>
      </c>
      <c r="Z724" s="85"/>
      <c r="AD724" s="78">
        <v>3</v>
      </c>
      <c r="AE724" s="78">
        <v>0.9</v>
      </c>
      <c r="AG724" s="78" t="s">
        <v>117</v>
      </c>
      <c r="AH724" s="78" t="s">
        <v>2648</v>
      </c>
      <c r="AI724" s="78" t="s">
        <v>79</v>
      </c>
      <c r="AK724" s="18">
        <v>2</v>
      </c>
      <c r="AL724" s="18" t="s">
        <v>132</v>
      </c>
      <c r="AM724" s="88">
        <v>1</v>
      </c>
      <c r="AP724" s="18" t="s">
        <v>161</v>
      </c>
      <c r="AQ724" s="18" t="s">
        <v>82</v>
      </c>
      <c r="AS724" s="18">
        <v>3</v>
      </c>
      <c r="AT724" s="78" t="s">
        <v>305</v>
      </c>
      <c r="AU724" s="18">
        <v>0.8</v>
      </c>
      <c r="AW724" s="78" t="s">
        <v>2649</v>
      </c>
      <c r="AX724" s="85">
        <v>0.7</v>
      </c>
      <c r="AY724" s="78" t="s">
        <v>2650</v>
      </c>
      <c r="BA724" s="19">
        <v>133185</v>
      </c>
      <c r="BB724" s="38">
        <v>1</v>
      </c>
      <c r="BC724" s="78" t="s">
        <v>85</v>
      </c>
      <c r="BD724" s="18" t="s">
        <v>86</v>
      </c>
      <c r="BE724" s="18" t="s">
        <v>87</v>
      </c>
      <c r="BG724" s="88">
        <v>1</v>
      </c>
      <c r="BH724" s="18">
        <v>2</v>
      </c>
      <c r="BI724" s="38" t="s">
        <v>274</v>
      </c>
      <c r="BJ724" s="78" t="s">
        <v>275</v>
      </c>
      <c r="BK724" s="18">
        <v>0.7</v>
      </c>
      <c r="BM724" s="18">
        <v>4</v>
      </c>
      <c r="BN724" s="18" t="s">
        <v>87</v>
      </c>
      <c r="FK724" s="18">
        <v>3</v>
      </c>
      <c r="FL724" s="37" t="s">
        <v>362</v>
      </c>
      <c r="FM724" s="18">
        <v>0.95</v>
      </c>
      <c r="FP724" s="95" t="s">
        <v>2651</v>
      </c>
    </row>
    <row r="725" spans="1:172" s="18" customFormat="1">
      <c r="A725" s="18" t="s">
        <v>2652</v>
      </c>
      <c r="B725" s="78" t="s">
        <v>2653</v>
      </c>
      <c r="C725" s="78" t="s">
        <v>2654</v>
      </c>
      <c r="D725" s="79">
        <v>42735</v>
      </c>
      <c r="E725" s="80"/>
      <c r="N725" s="18">
        <v>7.5</v>
      </c>
      <c r="Z725" s="85"/>
      <c r="AD725" s="78">
        <v>1</v>
      </c>
      <c r="AE725" s="78">
        <v>1.05</v>
      </c>
      <c r="AG725" s="78" t="s">
        <v>77</v>
      </c>
      <c r="AH725" s="78" t="s">
        <v>210</v>
      </c>
      <c r="AI725" s="78" t="s">
        <v>79</v>
      </c>
      <c r="AK725" s="18">
        <v>2</v>
      </c>
      <c r="AL725" s="18" t="s">
        <v>132</v>
      </c>
      <c r="AM725" s="88">
        <v>1</v>
      </c>
      <c r="AP725" s="18" t="s">
        <v>174</v>
      </c>
      <c r="AQ725" s="18" t="s">
        <v>82</v>
      </c>
      <c r="AS725" s="18">
        <v>2</v>
      </c>
      <c r="AT725" s="78" t="s">
        <v>83</v>
      </c>
      <c r="AU725" s="18">
        <v>0.9</v>
      </c>
      <c r="AW725" s="78" t="s">
        <v>2655</v>
      </c>
      <c r="AX725" s="85"/>
      <c r="AY725" s="78" t="s">
        <v>618</v>
      </c>
      <c r="BA725" s="19">
        <v>33193</v>
      </c>
      <c r="BB725" s="38">
        <v>1</v>
      </c>
      <c r="BC725" s="78" t="s">
        <v>85</v>
      </c>
      <c r="BD725" s="18" t="s">
        <v>86</v>
      </c>
      <c r="BE725" s="18" t="s">
        <v>87</v>
      </c>
      <c r="BG725" s="88">
        <v>1</v>
      </c>
      <c r="BH725" s="18">
        <v>2</v>
      </c>
      <c r="BI725" s="38" t="s">
        <v>274</v>
      </c>
      <c r="BJ725" s="78" t="s">
        <v>275</v>
      </c>
      <c r="BK725" s="18">
        <v>0.7</v>
      </c>
      <c r="BM725" s="18">
        <v>7.5</v>
      </c>
      <c r="BN725" s="18" t="s">
        <v>87</v>
      </c>
      <c r="FK725" s="18">
        <v>3</v>
      </c>
      <c r="FL725" s="37" t="s">
        <v>362</v>
      </c>
      <c r="FM725" s="18">
        <v>0.95</v>
      </c>
      <c r="FP725" s="95" t="s">
        <v>2651</v>
      </c>
    </row>
    <row r="726" spans="1:172" s="18" customFormat="1">
      <c r="A726" s="18" t="s">
        <v>2656</v>
      </c>
      <c r="B726" s="78" t="s">
        <v>2657</v>
      </c>
      <c r="C726" s="78" t="s">
        <v>2658</v>
      </c>
      <c r="D726" s="79">
        <v>42735</v>
      </c>
      <c r="E726" s="80"/>
      <c r="N726" s="18">
        <v>2</v>
      </c>
      <c r="Z726" s="85"/>
      <c r="AD726" s="78">
        <v>2</v>
      </c>
      <c r="AE726" s="78">
        <v>1</v>
      </c>
      <c r="AG726" s="78" t="s">
        <v>101</v>
      </c>
      <c r="AH726" s="78" t="s">
        <v>427</v>
      </c>
      <c r="AI726" s="78" t="s">
        <v>79</v>
      </c>
      <c r="AK726" s="18">
        <v>2</v>
      </c>
      <c r="AL726" s="18" t="s">
        <v>132</v>
      </c>
      <c r="AM726" s="88">
        <v>1</v>
      </c>
      <c r="AP726" s="18" t="s">
        <v>304</v>
      </c>
      <c r="AQ726" s="18" t="s">
        <v>82</v>
      </c>
      <c r="AS726" s="18">
        <v>2</v>
      </c>
      <c r="AT726" s="78" t="s">
        <v>83</v>
      </c>
      <c r="AU726" s="18">
        <v>0.9</v>
      </c>
      <c r="AW726" s="78" t="s">
        <v>2506</v>
      </c>
      <c r="AX726" s="85"/>
      <c r="AY726" s="78" t="s">
        <v>2659</v>
      </c>
      <c r="BA726" s="19">
        <v>513674</v>
      </c>
      <c r="BB726" s="38">
        <v>1</v>
      </c>
      <c r="BC726" s="78" t="s">
        <v>85</v>
      </c>
      <c r="BD726" s="18" t="s">
        <v>86</v>
      </c>
      <c r="BE726" s="18" t="s">
        <v>87</v>
      </c>
      <c r="BG726" s="88">
        <v>1</v>
      </c>
      <c r="BH726" s="18">
        <v>2</v>
      </c>
      <c r="BI726" s="38" t="s">
        <v>274</v>
      </c>
      <c r="BJ726" s="78" t="s">
        <v>275</v>
      </c>
      <c r="BK726" s="18">
        <v>0.7</v>
      </c>
      <c r="BM726" s="18">
        <v>2</v>
      </c>
      <c r="BN726" s="18" t="s">
        <v>87</v>
      </c>
      <c r="FK726" s="18">
        <v>3</v>
      </c>
      <c r="FL726" s="78" t="s">
        <v>1684</v>
      </c>
      <c r="FM726" s="18">
        <v>0.95</v>
      </c>
      <c r="FP726" s="95" t="s">
        <v>2660</v>
      </c>
    </row>
    <row r="727" spans="1:172" s="18" customFormat="1">
      <c r="A727" s="18" t="s">
        <v>2661</v>
      </c>
      <c r="B727" s="78" t="s">
        <v>2662</v>
      </c>
      <c r="C727" s="78" t="s">
        <v>2663</v>
      </c>
      <c r="D727" s="79">
        <v>42735</v>
      </c>
      <c r="E727" s="80"/>
      <c r="N727" s="18">
        <v>6</v>
      </c>
      <c r="Z727" s="85"/>
      <c r="AD727" s="78">
        <v>3</v>
      </c>
      <c r="AE727" s="78">
        <v>0.9</v>
      </c>
      <c r="AG727" s="78" t="s">
        <v>117</v>
      </c>
      <c r="AH727" s="78" t="s">
        <v>223</v>
      </c>
      <c r="AI727" s="78" t="s">
        <v>79</v>
      </c>
      <c r="AK727" s="18">
        <v>1</v>
      </c>
      <c r="AL727" s="18" t="s">
        <v>80</v>
      </c>
      <c r="AM727" s="88">
        <v>1.05</v>
      </c>
      <c r="AP727" s="18" t="s">
        <v>103</v>
      </c>
      <c r="AQ727" s="18" t="s">
        <v>82</v>
      </c>
      <c r="AS727" s="18">
        <v>6</v>
      </c>
      <c r="AT727" s="78" t="s">
        <v>682</v>
      </c>
      <c r="AU727" s="18">
        <v>0.5</v>
      </c>
      <c r="AW727" s="78" t="s">
        <v>2664</v>
      </c>
      <c r="AX727" s="85"/>
      <c r="AY727" s="78" t="s">
        <v>2665</v>
      </c>
      <c r="BA727" s="19">
        <v>443835</v>
      </c>
      <c r="BB727" s="38">
        <v>1</v>
      </c>
      <c r="BC727" s="78" t="s">
        <v>85</v>
      </c>
      <c r="BD727" s="18" t="s">
        <v>86</v>
      </c>
      <c r="BE727" s="18" t="s">
        <v>87</v>
      </c>
      <c r="BG727" s="88">
        <v>1</v>
      </c>
      <c r="BH727" s="18">
        <v>1</v>
      </c>
      <c r="BI727" s="78" t="s">
        <v>88</v>
      </c>
      <c r="BJ727" s="78" t="s">
        <v>2665</v>
      </c>
      <c r="BK727" s="18">
        <v>1</v>
      </c>
      <c r="BM727" s="18">
        <v>6</v>
      </c>
      <c r="BN727" s="18" t="s">
        <v>87</v>
      </c>
      <c r="FK727" s="18">
        <v>3</v>
      </c>
      <c r="FL727" s="37" t="s">
        <v>89</v>
      </c>
      <c r="FM727" s="18">
        <v>0.95</v>
      </c>
      <c r="FP727" s="95" t="s">
        <v>2651</v>
      </c>
    </row>
    <row r="728" spans="1:172" s="18" customFormat="1">
      <c r="A728" s="18" t="s">
        <v>2666</v>
      </c>
      <c r="B728" s="78" t="s">
        <v>2667</v>
      </c>
      <c r="C728" s="78" t="s">
        <v>2668</v>
      </c>
      <c r="D728" s="79">
        <v>42735</v>
      </c>
      <c r="E728" s="80"/>
      <c r="N728" s="18">
        <v>7</v>
      </c>
      <c r="Z728" s="85"/>
      <c r="AD728" s="78">
        <v>2</v>
      </c>
      <c r="AE728" s="78">
        <v>1</v>
      </c>
      <c r="AG728" s="78" t="s">
        <v>101</v>
      </c>
      <c r="AH728" s="78" t="s">
        <v>102</v>
      </c>
      <c r="AI728" s="78" t="s">
        <v>79</v>
      </c>
      <c r="AK728" s="18">
        <v>3</v>
      </c>
      <c r="AL728" s="18" t="s">
        <v>119</v>
      </c>
      <c r="AM728" s="88">
        <v>0.95</v>
      </c>
      <c r="AP728" s="18" t="s">
        <v>194</v>
      </c>
      <c r="AQ728" s="18" t="s">
        <v>82</v>
      </c>
      <c r="AS728" s="18">
        <v>5</v>
      </c>
      <c r="AT728" s="78" t="s">
        <v>515</v>
      </c>
      <c r="AU728" s="18">
        <v>0.6</v>
      </c>
      <c r="AW728" s="78" t="s">
        <v>710</v>
      </c>
      <c r="AX728" s="85"/>
      <c r="AY728" s="78" t="s">
        <v>711</v>
      </c>
      <c r="BA728" s="19">
        <v>363574</v>
      </c>
      <c r="BB728" s="38">
        <v>1</v>
      </c>
      <c r="BC728" s="78" t="s">
        <v>85</v>
      </c>
      <c r="BD728" s="18" t="s">
        <v>86</v>
      </c>
      <c r="BE728" s="18" t="s">
        <v>87</v>
      </c>
      <c r="BG728" s="88">
        <v>1</v>
      </c>
      <c r="BH728" s="18">
        <v>1</v>
      </c>
      <c r="BI728" s="78" t="s">
        <v>7923</v>
      </c>
      <c r="BJ728" s="78" t="s">
        <v>711</v>
      </c>
      <c r="BK728" s="18">
        <v>1</v>
      </c>
      <c r="BM728" s="18">
        <v>7</v>
      </c>
      <c r="BN728" s="18" t="s">
        <v>87</v>
      </c>
      <c r="FK728" s="18">
        <v>3</v>
      </c>
      <c r="FL728" s="78" t="s">
        <v>105</v>
      </c>
      <c r="FM728" s="18">
        <v>0.95</v>
      </c>
      <c r="FP728" s="95" t="s">
        <v>2633</v>
      </c>
    </row>
    <row r="729" spans="1:172" s="18" customFormat="1">
      <c r="A729" s="18" t="s">
        <v>2669</v>
      </c>
      <c r="B729" s="78" t="s">
        <v>2670</v>
      </c>
      <c r="C729" s="78" t="s">
        <v>2668</v>
      </c>
      <c r="D729" s="79">
        <v>42735</v>
      </c>
      <c r="E729" s="80"/>
      <c r="N729" s="18">
        <v>7</v>
      </c>
      <c r="Z729" s="85"/>
      <c r="AD729" s="78">
        <v>2</v>
      </c>
      <c r="AE729" s="78">
        <v>1</v>
      </c>
      <c r="AG729" s="78" t="s">
        <v>101</v>
      </c>
      <c r="AH729" s="78" t="s">
        <v>102</v>
      </c>
      <c r="AI729" s="78" t="s">
        <v>79</v>
      </c>
      <c r="AK729" s="18">
        <v>3</v>
      </c>
      <c r="AL729" s="18" t="s">
        <v>119</v>
      </c>
      <c r="AM729" s="88">
        <v>0.95</v>
      </c>
      <c r="AP729" s="18" t="s">
        <v>194</v>
      </c>
      <c r="AQ729" s="18" t="s">
        <v>82</v>
      </c>
      <c r="AS729" s="18">
        <v>5</v>
      </c>
      <c r="AT729" s="78" t="s">
        <v>515</v>
      </c>
      <c r="AU729" s="18">
        <v>0.6</v>
      </c>
      <c r="AW729" s="78" t="s">
        <v>710</v>
      </c>
      <c r="AX729" s="85"/>
      <c r="AY729" s="78" t="s">
        <v>711</v>
      </c>
      <c r="BA729" s="19">
        <v>363574</v>
      </c>
      <c r="BB729" s="38">
        <v>1</v>
      </c>
      <c r="BC729" s="78" t="s">
        <v>85</v>
      </c>
      <c r="BD729" s="18" t="s">
        <v>86</v>
      </c>
      <c r="BE729" s="18" t="s">
        <v>87</v>
      </c>
      <c r="BG729" s="88">
        <v>1</v>
      </c>
      <c r="BH729" s="18">
        <v>1</v>
      </c>
      <c r="BI729" s="78" t="s">
        <v>7923</v>
      </c>
      <c r="BJ729" s="78" t="s">
        <v>711</v>
      </c>
      <c r="BK729" s="18">
        <v>1</v>
      </c>
      <c r="BM729" s="18">
        <v>7</v>
      </c>
      <c r="BN729" s="18" t="s">
        <v>87</v>
      </c>
      <c r="FK729" s="18">
        <v>3</v>
      </c>
      <c r="FL729" s="78" t="s">
        <v>105</v>
      </c>
      <c r="FM729" s="18">
        <v>0.95</v>
      </c>
      <c r="FP729" s="95" t="s">
        <v>2633</v>
      </c>
    </row>
    <row r="730" spans="1:172" s="18" customFormat="1">
      <c r="A730" s="18" t="s">
        <v>2671</v>
      </c>
      <c r="B730" s="78" t="s">
        <v>2672</v>
      </c>
      <c r="C730" s="78" t="s">
        <v>2673</v>
      </c>
      <c r="D730" s="79">
        <v>42735</v>
      </c>
      <c r="E730" s="80"/>
      <c r="N730" s="18">
        <v>15</v>
      </c>
      <c r="Z730" s="85"/>
      <c r="AD730" s="78">
        <v>2</v>
      </c>
      <c r="AE730" s="78">
        <v>1</v>
      </c>
      <c r="AG730" s="78" t="s">
        <v>101</v>
      </c>
      <c r="AH730" s="78" t="s">
        <v>102</v>
      </c>
      <c r="AI730" s="78" t="s">
        <v>79</v>
      </c>
      <c r="AK730" s="18">
        <v>1</v>
      </c>
      <c r="AL730" s="18" t="s">
        <v>80</v>
      </c>
      <c r="AM730" s="88">
        <v>1.05</v>
      </c>
      <c r="AP730" s="18" t="s">
        <v>417</v>
      </c>
      <c r="AQ730" s="18" t="s">
        <v>82</v>
      </c>
      <c r="AS730" s="18">
        <v>5</v>
      </c>
      <c r="AT730" s="78" t="s">
        <v>515</v>
      </c>
      <c r="AU730" s="18">
        <v>0.6</v>
      </c>
      <c r="AW730" s="78" t="s">
        <v>710</v>
      </c>
      <c r="AX730" s="85"/>
      <c r="AY730" s="78" t="s">
        <v>711</v>
      </c>
      <c r="BA730" s="19">
        <v>363574</v>
      </c>
      <c r="BB730" s="38">
        <v>1</v>
      </c>
      <c r="BC730" s="78" t="s">
        <v>85</v>
      </c>
      <c r="BD730" s="18" t="s">
        <v>86</v>
      </c>
      <c r="BE730" s="18" t="s">
        <v>87</v>
      </c>
      <c r="BG730" s="88">
        <v>1</v>
      </c>
      <c r="BH730" s="18">
        <v>1</v>
      </c>
      <c r="BI730" s="78" t="s">
        <v>7923</v>
      </c>
      <c r="BJ730" s="78" t="s">
        <v>711</v>
      </c>
      <c r="BK730" s="18">
        <v>1</v>
      </c>
      <c r="BM730" s="18">
        <v>15</v>
      </c>
      <c r="BN730" s="18" t="s">
        <v>87</v>
      </c>
      <c r="FK730" s="18">
        <v>3</v>
      </c>
      <c r="FL730" s="78" t="s">
        <v>105</v>
      </c>
      <c r="FM730" s="18">
        <v>0.95</v>
      </c>
      <c r="FP730" s="95" t="s">
        <v>2633</v>
      </c>
    </row>
    <row r="731" spans="1:172" s="18" customFormat="1">
      <c r="A731" s="18" t="s">
        <v>2674</v>
      </c>
      <c r="B731" s="78" t="s">
        <v>2675</v>
      </c>
      <c r="C731" s="78" t="s">
        <v>2673</v>
      </c>
      <c r="D731" s="79">
        <v>42735</v>
      </c>
      <c r="E731" s="80"/>
      <c r="N731" s="18">
        <v>15</v>
      </c>
      <c r="Z731" s="85"/>
      <c r="AD731" s="78">
        <v>2</v>
      </c>
      <c r="AE731" s="78">
        <v>1</v>
      </c>
      <c r="AG731" s="78" t="s">
        <v>101</v>
      </c>
      <c r="AH731" s="78" t="s">
        <v>102</v>
      </c>
      <c r="AI731" s="78" t="s">
        <v>79</v>
      </c>
      <c r="AK731" s="18">
        <v>1</v>
      </c>
      <c r="AL731" s="18" t="s">
        <v>80</v>
      </c>
      <c r="AM731" s="88">
        <v>1.05</v>
      </c>
      <c r="AP731" s="18" t="s">
        <v>417</v>
      </c>
      <c r="AQ731" s="18" t="s">
        <v>82</v>
      </c>
      <c r="AS731" s="18">
        <v>5</v>
      </c>
      <c r="AT731" s="78" t="s">
        <v>515</v>
      </c>
      <c r="AU731" s="18">
        <v>0.6</v>
      </c>
      <c r="AW731" s="78" t="s">
        <v>710</v>
      </c>
      <c r="AX731" s="85"/>
      <c r="AY731" s="78" t="s">
        <v>711</v>
      </c>
      <c r="BA731" s="19">
        <v>363574</v>
      </c>
      <c r="BB731" s="38">
        <v>1</v>
      </c>
      <c r="BC731" s="78" t="s">
        <v>85</v>
      </c>
      <c r="BD731" s="18" t="s">
        <v>86</v>
      </c>
      <c r="BE731" s="18" t="s">
        <v>87</v>
      </c>
      <c r="BG731" s="88">
        <v>1</v>
      </c>
      <c r="BH731" s="18">
        <v>1</v>
      </c>
      <c r="BI731" s="78" t="s">
        <v>7923</v>
      </c>
      <c r="BJ731" s="78" t="s">
        <v>711</v>
      </c>
      <c r="BK731" s="18">
        <v>1</v>
      </c>
      <c r="BM731" s="18">
        <v>15</v>
      </c>
      <c r="BN731" s="18" t="s">
        <v>87</v>
      </c>
      <c r="FK731" s="18">
        <v>3</v>
      </c>
      <c r="FL731" s="78" t="s">
        <v>105</v>
      </c>
      <c r="FM731" s="18">
        <v>0.95</v>
      </c>
      <c r="FP731" s="95" t="s">
        <v>2633</v>
      </c>
    </row>
    <row r="732" spans="1:172" s="18" customFormat="1">
      <c r="A732" s="18" t="s">
        <v>2676</v>
      </c>
      <c r="B732" s="78" t="s">
        <v>2677</v>
      </c>
      <c r="C732" s="78" t="s">
        <v>2678</v>
      </c>
      <c r="D732" s="79">
        <v>42735</v>
      </c>
      <c r="E732" s="80"/>
      <c r="N732" s="18">
        <v>13</v>
      </c>
      <c r="Z732" s="85"/>
      <c r="AD732" s="78">
        <v>2</v>
      </c>
      <c r="AE732" s="78">
        <v>1</v>
      </c>
      <c r="AG732" s="78" t="s">
        <v>101</v>
      </c>
      <c r="AH732" s="78" t="s">
        <v>102</v>
      </c>
      <c r="AI732" s="78" t="s">
        <v>79</v>
      </c>
      <c r="AK732" s="18">
        <v>2</v>
      </c>
      <c r="AL732" s="18" t="s">
        <v>132</v>
      </c>
      <c r="AM732" s="88">
        <v>1</v>
      </c>
      <c r="AP732" s="18" t="s">
        <v>341</v>
      </c>
      <c r="AQ732" s="18" t="s">
        <v>82</v>
      </c>
      <c r="AS732" s="18">
        <v>3</v>
      </c>
      <c r="AT732" s="78" t="s">
        <v>305</v>
      </c>
      <c r="AU732" s="18">
        <v>0.8</v>
      </c>
      <c r="AW732" s="78" t="s">
        <v>1261</v>
      </c>
      <c r="AX732" s="85">
        <v>1</v>
      </c>
      <c r="AY732" s="78" t="s">
        <v>1392</v>
      </c>
      <c r="BA732" s="19">
        <v>316936</v>
      </c>
      <c r="BB732" s="38">
        <v>1</v>
      </c>
      <c r="BC732" s="78" t="s">
        <v>85</v>
      </c>
      <c r="BD732" s="18" t="s">
        <v>86</v>
      </c>
      <c r="BE732" s="18" t="s">
        <v>87</v>
      </c>
      <c r="BG732" s="88">
        <v>1</v>
      </c>
      <c r="BH732" s="18">
        <v>1</v>
      </c>
      <c r="BI732" s="78" t="s">
        <v>88</v>
      </c>
      <c r="BJ732" s="78" t="s">
        <v>1392</v>
      </c>
      <c r="BK732" s="18">
        <v>1</v>
      </c>
      <c r="BM732" s="18">
        <v>13</v>
      </c>
      <c r="BN732" s="18" t="s">
        <v>87</v>
      </c>
      <c r="FK732" s="18">
        <v>3</v>
      </c>
      <c r="FL732" s="78" t="s">
        <v>105</v>
      </c>
      <c r="FM732" s="18">
        <v>0.95</v>
      </c>
      <c r="FP732" s="95" t="s">
        <v>2679</v>
      </c>
    </row>
    <row r="733" spans="1:172" s="18" customFormat="1">
      <c r="A733" s="18" t="s">
        <v>2680</v>
      </c>
      <c r="B733" s="78" t="s">
        <v>2681</v>
      </c>
      <c r="C733" s="78" t="s">
        <v>2678</v>
      </c>
      <c r="D733" s="79">
        <v>42735</v>
      </c>
      <c r="E733" s="80"/>
      <c r="N733" s="18">
        <v>13</v>
      </c>
      <c r="Z733" s="85"/>
      <c r="AD733" s="78">
        <v>2</v>
      </c>
      <c r="AE733" s="78">
        <v>1</v>
      </c>
      <c r="AG733" s="78" t="s">
        <v>101</v>
      </c>
      <c r="AH733" s="78" t="s">
        <v>102</v>
      </c>
      <c r="AI733" s="78" t="s">
        <v>79</v>
      </c>
      <c r="AK733" s="18">
        <v>2</v>
      </c>
      <c r="AL733" s="18" t="s">
        <v>132</v>
      </c>
      <c r="AM733" s="88">
        <v>1</v>
      </c>
      <c r="AP733" s="18" t="s">
        <v>341</v>
      </c>
      <c r="AQ733" s="18" t="s">
        <v>82</v>
      </c>
      <c r="AS733" s="18">
        <v>3</v>
      </c>
      <c r="AT733" s="78" t="s">
        <v>305</v>
      </c>
      <c r="AU733" s="18">
        <v>0.8</v>
      </c>
      <c r="AW733" s="78" t="s">
        <v>1261</v>
      </c>
      <c r="AX733" s="85">
        <v>1</v>
      </c>
      <c r="AY733" s="78" t="s">
        <v>1392</v>
      </c>
      <c r="BA733" s="19">
        <v>316936</v>
      </c>
      <c r="BB733" s="38">
        <v>1</v>
      </c>
      <c r="BC733" s="78" t="s">
        <v>85</v>
      </c>
      <c r="BD733" s="18" t="s">
        <v>86</v>
      </c>
      <c r="BE733" s="18" t="s">
        <v>87</v>
      </c>
      <c r="BG733" s="88">
        <v>1</v>
      </c>
      <c r="BH733" s="18">
        <v>1</v>
      </c>
      <c r="BI733" s="78" t="s">
        <v>88</v>
      </c>
      <c r="BJ733" s="78" t="s">
        <v>1392</v>
      </c>
      <c r="BK733" s="18">
        <v>1</v>
      </c>
      <c r="BM733" s="18">
        <v>13</v>
      </c>
      <c r="BN733" s="18" t="s">
        <v>87</v>
      </c>
      <c r="FK733" s="18">
        <v>3</v>
      </c>
      <c r="FL733" s="78" t="s">
        <v>105</v>
      </c>
      <c r="FM733" s="18">
        <v>0.95</v>
      </c>
      <c r="FP733" s="95" t="s">
        <v>2679</v>
      </c>
    </row>
    <row r="734" spans="1:172" s="18" customFormat="1">
      <c r="A734" s="18" t="s">
        <v>2682</v>
      </c>
      <c r="B734" s="78" t="s">
        <v>2683</v>
      </c>
      <c r="C734" s="78" t="s">
        <v>2684</v>
      </c>
      <c r="D734" s="79">
        <v>42735</v>
      </c>
      <c r="E734" s="80"/>
      <c r="N734" s="18">
        <v>4</v>
      </c>
      <c r="Z734" s="85"/>
      <c r="AD734" s="78">
        <v>2</v>
      </c>
      <c r="AE734" s="78">
        <v>1</v>
      </c>
      <c r="AG734" s="78" t="s">
        <v>101</v>
      </c>
      <c r="AH734" s="78" t="s">
        <v>427</v>
      </c>
      <c r="AI734" s="78" t="s">
        <v>79</v>
      </c>
      <c r="AK734" s="18">
        <v>1</v>
      </c>
      <c r="AL734" s="18" t="s">
        <v>80</v>
      </c>
      <c r="AM734" s="88">
        <v>1.05</v>
      </c>
      <c r="AP734" s="18" t="s">
        <v>81</v>
      </c>
      <c r="AQ734" s="18" t="s">
        <v>82</v>
      </c>
      <c r="AS734" s="18">
        <v>2</v>
      </c>
      <c r="AT734" s="78" t="s">
        <v>83</v>
      </c>
      <c r="AU734" s="18">
        <v>0.9</v>
      </c>
      <c r="AW734" s="78" t="s">
        <v>2506</v>
      </c>
      <c r="AX734" s="85"/>
      <c r="AY734" s="78" t="s">
        <v>2659</v>
      </c>
      <c r="BA734" s="19">
        <v>513674</v>
      </c>
      <c r="BB734" s="38">
        <v>1</v>
      </c>
      <c r="BC734" s="78" t="s">
        <v>85</v>
      </c>
      <c r="BD734" s="18" t="s">
        <v>86</v>
      </c>
      <c r="BE734" s="18" t="s">
        <v>87</v>
      </c>
      <c r="BG734" s="88">
        <v>1</v>
      </c>
      <c r="BH734" s="18">
        <v>2</v>
      </c>
      <c r="BI734" s="38" t="s">
        <v>274</v>
      </c>
      <c r="BJ734" s="78" t="s">
        <v>275</v>
      </c>
      <c r="BK734" s="18">
        <v>0.7</v>
      </c>
      <c r="BM734" s="18">
        <v>4</v>
      </c>
      <c r="BN734" s="18" t="s">
        <v>87</v>
      </c>
      <c r="FK734" s="18">
        <v>3</v>
      </c>
      <c r="FL734" s="78" t="s">
        <v>1684</v>
      </c>
      <c r="FM734" s="18">
        <v>0.95</v>
      </c>
      <c r="FP734" s="95" t="s">
        <v>2685</v>
      </c>
    </row>
    <row r="735" spans="1:172" s="18" customFormat="1">
      <c r="A735" s="18" t="s">
        <v>2686</v>
      </c>
      <c r="B735" s="78" t="s">
        <v>2687</v>
      </c>
      <c r="C735" s="78" t="s">
        <v>2410</v>
      </c>
      <c r="D735" s="79">
        <v>42735</v>
      </c>
      <c r="E735" s="80"/>
      <c r="N735" s="18">
        <v>7</v>
      </c>
      <c r="Z735" s="85"/>
      <c r="AD735" s="78">
        <v>2</v>
      </c>
      <c r="AE735" s="78">
        <v>1</v>
      </c>
      <c r="AG735" s="78" t="s">
        <v>101</v>
      </c>
      <c r="AH735" s="78" t="s">
        <v>102</v>
      </c>
      <c r="AI735" s="78" t="s">
        <v>79</v>
      </c>
      <c r="AK735" s="18">
        <v>3</v>
      </c>
      <c r="AL735" s="18" t="s">
        <v>119</v>
      </c>
      <c r="AM735" s="88">
        <v>0.95</v>
      </c>
      <c r="AP735" s="18" t="s">
        <v>458</v>
      </c>
      <c r="AQ735" s="18" t="s">
        <v>82</v>
      </c>
      <c r="AS735" s="18">
        <v>3</v>
      </c>
      <c r="AT735" s="78" t="s">
        <v>305</v>
      </c>
      <c r="AU735" s="18">
        <v>0.8</v>
      </c>
      <c r="AW735" s="78" t="s">
        <v>2411</v>
      </c>
      <c r="AX735" s="85">
        <v>1</v>
      </c>
      <c r="AY735" s="78" t="s">
        <v>699</v>
      </c>
      <c r="BA735" s="19">
        <v>26808</v>
      </c>
      <c r="BB735" s="38">
        <v>1</v>
      </c>
      <c r="BC735" s="78" t="s">
        <v>85</v>
      </c>
      <c r="BD735" s="18" t="s">
        <v>86</v>
      </c>
      <c r="BE735" s="18" t="s">
        <v>87</v>
      </c>
      <c r="BG735" s="88">
        <v>1</v>
      </c>
      <c r="BH735" s="18">
        <v>1</v>
      </c>
      <c r="BI735" s="78" t="s">
        <v>88</v>
      </c>
      <c r="BJ735" s="78" t="s">
        <v>699</v>
      </c>
      <c r="BK735" s="18">
        <v>1</v>
      </c>
      <c r="BM735" s="18">
        <v>7</v>
      </c>
      <c r="BN735" s="18" t="s">
        <v>87</v>
      </c>
      <c r="FK735" s="18">
        <v>3</v>
      </c>
      <c r="FL735" s="78" t="s">
        <v>105</v>
      </c>
      <c r="FM735" s="18">
        <v>0.95</v>
      </c>
      <c r="FP735" s="95" t="s">
        <v>2688</v>
      </c>
    </row>
    <row r="736" spans="1:172" s="18" customFormat="1">
      <c r="A736" s="18" t="s">
        <v>2689</v>
      </c>
      <c r="B736" s="78" t="s">
        <v>2690</v>
      </c>
      <c r="C736" s="78" t="s">
        <v>2410</v>
      </c>
      <c r="D736" s="79">
        <v>42735</v>
      </c>
      <c r="E736" s="80"/>
      <c r="N736" s="18">
        <v>7</v>
      </c>
      <c r="Z736" s="85"/>
      <c r="AD736" s="78">
        <v>2</v>
      </c>
      <c r="AE736" s="78">
        <v>1</v>
      </c>
      <c r="AG736" s="78" t="s">
        <v>101</v>
      </c>
      <c r="AH736" s="78" t="s">
        <v>102</v>
      </c>
      <c r="AI736" s="78" t="s">
        <v>79</v>
      </c>
      <c r="AK736" s="18">
        <v>3</v>
      </c>
      <c r="AL736" s="18" t="s">
        <v>119</v>
      </c>
      <c r="AM736" s="88">
        <v>0.95</v>
      </c>
      <c r="AP736" s="18" t="s">
        <v>458</v>
      </c>
      <c r="AQ736" s="18" t="s">
        <v>82</v>
      </c>
      <c r="AS736" s="18">
        <v>3</v>
      </c>
      <c r="AT736" s="78" t="s">
        <v>305</v>
      </c>
      <c r="AU736" s="18">
        <v>0.8</v>
      </c>
      <c r="AW736" s="78" t="s">
        <v>2411</v>
      </c>
      <c r="AX736" s="85">
        <v>1</v>
      </c>
      <c r="AY736" s="78" t="s">
        <v>699</v>
      </c>
      <c r="BA736" s="19">
        <v>26808</v>
      </c>
      <c r="BB736" s="38">
        <v>1</v>
      </c>
      <c r="BC736" s="78" t="s">
        <v>85</v>
      </c>
      <c r="BD736" s="18" t="s">
        <v>86</v>
      </c>
      <c r="BE736" s="18" t="s">
        <v>87</v>
      </c>
      <c r="BG736" s="88">
        <v>1</v>
      </c>
      <c r="BH736" s="18">
        <v>1</v>
      </c>
      <c r="BI736" s="78" t="s">
        <v>88</v>
      </c>
      <c r="BJ736" s="78" t="s">
        <v>699</v>
      </c>
      <c r="BK736" s="18">
        <v>1</v>
      </c>
      <c r="BM736" s="18">
        <v>7</v>
      </c>
      <c r="BN736" s="18" t="s">
        <v>87</v>
      </c>
      <c r="FK736" s="18">
        <v>3</v>
      </c>
      <c r="FL736" s="78" t="s">
        <v>105</v>
      </c>
      <c r="FM736" s="18">
        <v>0.95</v>
      </c>
      <c r="FP736" s="95" t="s">
        <v>2688</v>
      </c>
    </row>
    <row r="737" spans="1:172" s="18" customFormat="1">
      <c r="A737" s="18" t="s">
        <v>2691</v>
      </c>
      <c r="B737" s="78" t="s">
        <v>2692</v>
      </c>
      <c r="C737" s="78" t="s">
        <v>2693</v>
      </c>
      <c r="D737" s="79">
        <v>42735</v>
      </c>
      <c r="E737" s="80"/>
      <c r="N737" s="18">
        <v>8</v>
      </c>
      <c r="Z737" s="85"/>
      <c r="AD737" s="78">
        <v>2</v>
      </c>
      <c r="AE737" s="78">
        <v>1</v>
      </c>
      <c r="AG737" s="78" t="s">
        <v>101</v>
      </c>
      <c r="AH737" s="78" t="s">
        <v>102</v>
      </c>
      <c r="AI737" s="78" t="s">
        <v>79</v>
      </c>
      <c r="AK737" s="18">
        <v>2</v>
      </c>
      <c r="AL737" s="18" t="s">
        <v>132</v>
      </c>
      <c r="AM737" s="88">
        <v>1</v>
      </c>
      <c r="AP737" s="18" t="s">
        <v>341</v>
      </c>
      <c r="AQ737" s="18" t="s">
        <v>82</v>
      </c>
      <c r="AS737" s="18">
        <v>3</v>
      </c>
      <c r="AT737" s="78" t="s">
        <v>305</v>
      </c>
      <c r="AU737" s="18">
        <v>0.8</v>
      </c>
      <c r="AW737" s="78" t="s">
        <v>2694</v>
      </c>
      <c r="AX737" s="85">
        <v>1</v>
      </c>
      <c r="AY737" s="78" t="s">
        <v>412</v>
      </c>
      <c r="BA737" s="19">
        <v>357396</v>
      </c>
      <c r="BB737" s="38">
        <v>1</v>
      </c>
      <c r="BC737" s="78" t="s">
        <v>85</v>
      </c>
      <c r="BD737" s="18" t="s">
        <v>86</v>
      </c>
      <c r="BE737" s="18" t="s">
        <v>87</v>
      </c>
      <c r="BG737" s="88">
        <v>1</v>
      </c>
      <c r="BH737" s="18">
        <v>1</v>
      </c>
      <c r="BI737" s="38" t="s">
        <v>377</v>
      </c>
      <c r="BJ737" s="78" t="s">
        <v>412</v>
      </c>
      <c r="BK737" s="18">
        <v>1</v>
      </c>
      <c r="BM737" s="18">
        <v>8</v>
      </c>
      <c r="BN737" s="18" t="s">
        <v>87</v>
      </c>
      <c r="FK737" s="18">
        <v>3</v>
      </c>
      <c r="FL737" s="78" t="s">
        <v>105</v>
      </c>
      <c r="FM737" s="18">
        <v>0.95</v>
      </c>
      <c r="FP737" s="95" t="s">
        <v>2685</v>
      </c>
    </row>
    <row r="738" spans="1:172" s="18" customFormat="1">
      <c r="A738" s="18" t="s">
        <v>2695</v>
      </c>
      <c r="B738" s="78" t="s">
        <v>2696</v>
      </c>
      <c r="C738" s="78" t="s">
        <v>2697</v>
      </c>
      <c r="D738" s="79">
        <v>42735</v>
      </c>
      <c r="E738" s="80"/>
      <c r="N738" s="18">
        <v>6</v>
      </c>
      <c r="Z738" s="85"/>
      <c r="AD738" s="78">
        <v>2</v>
      </c>
      <c r="AE738" s="78">
        <v>1</v>
      </c>
      <c r="AG738" s="78" t="s">
        <v>101</v>
      </c>
      <c r="AH738" s="78" t="s">
        <v>102</v>
      </c>
      <c r="AI738" s="78" t="s">
        <v>79</v>
      </c>
      <c r="AK738" s="18">
        <v>2</v>
      </c>
      <c r="AL738" s="18" t="s">
        <v>132</v>
      </c>
      <c r="AM738" s="88">
        <v>1</v>
      </c>
      <c r="AP738" s="18" t="s">
        <v>341</v>
      </c>
      <c r="AQ738" s="18" t="s">
        <v>82</v>
      </c>
      <c r="AS738" s="18">
        <v>3</v>
      </c>
      <c r="AT738" s="78" t="s">
        <v>305</v>
      </c>
      <c r="AU738" s="18">
        <v>0.8</v>
      </c>
      <c r="AW738" s="78" t="s">
        <v>2290</v>
      </c>
      <c r="AX738" s="85">
        <v>1</v>
      </c>
      <c r="AY738" s="78" t="s">
        <v>2698</v>
      </c>
      <c r="BA738" s="19">
        <v>307143</v>
      </c>
      <c r="BB738" s="38">
        <v>1</v>
      </c>
      <c r="BC738" s="78" t="s">
        <v>85</v>
      </c>
      <c r="BD738" s="18" t="s">
        <v>86</v>
      </c>
      <c r="BE738" s="18" t="s">
        <v>87</v>
      </c>
      <c r="BG738" s="88">
        <v>1</v>
      </c>
      <c r="BH738" s="18">
        <v>1</v>
      </c>
      <c r="BI738" s="78" t="s">
        <v>88</v>
      </c>
      <c r="BJ738" s="78" t="s">
        <v>2698</v>
      </c>
      <c r="BK738" s="18">
        <v>1</v>
      </c>
      <c r="BM738" s="18">
        <v>6</v>
      </c>
      <c r="BN738" s="18" t="s">
        <v>87</v>
      </c>
      <c r="FK738" s="18">
        <v>3</v>
      </c>
      <c r="FL738" s="78" t="s">
        <v>105</v>
      </c>
      <c r="FM738" s="18">
        <v>0.95</v>
      </c>
      <c r="FP738" s="95" t="s">
        <v>2699</v>
      </c>
    </row>
    <row r="739" spans="1:172" s="18" customFormat="1">
      <c r="A739" s="18" t="s">
        <v>2700</v>
      </c>
      <c r="B739" s="78" t="s">
        <v>2701</v>
      </c>
      <c r="C739" s="78" t="s">
        <v>2697</v>
      </c>
      <c r="D739" s="79">
        <v>42735</v>
      </c>
      <c r="E739" s="80"/>
      <c r="N739" s="18">
        <v>6</v>
      </c>
      <c r="Z739" s="85"/>
      <c r="AD739" s="78">
        <v>2</v>
      </c>
      <c r="AE739" s="78">
        <v>1</v>
      </c>
      <c r="AG739" s="78" t="s">
        <v>101</v>
      </c>
      <c r="AH739" s="78" t="s">
        <v>102</v>
      </c>
      <c r="AI739" s="78" t="s">
        <v>79</v>
      </c>
      <c r="AK739" s="18">
        <v>2</v>
      </c>
      <c r="AL739" s="18" t="s">
        <v>132</v>
      </c>
      <c r="AM739" s="88">
        <v>1</v>
      </c>
      <c r="AP739" s="18" t="s">
        <v>341</v>
      </c>
      <c r="AQ739" s="18" t="s">
        <v>82</v>
      </c>
      <c r="AS739" s="18">
        <v>3</v>
      </c>
      <c r="AT739" s="78" t="s">
        <v>305</v>
      </c>
      <c r="AU739" s="18">
        <v>0.8</v>
      </c>
      <c r="AW739" s="78" t="s">
        <v>2290</v>
      </c>
      <c r="AX739" s="85">
        <v>1</v>
      </c>
      <c r="AY739" s="78" t="s">
        <v>2698</v>
      </c>
      <c r="BA739" s="19">
        <v>307143</v>
      </c>
      <c r="BB739" s="38">
        <v>1</v>
      </c>
      <c r="BC739" s="78" t="s">
        <v>85</v>
      </c>
      <c r="BD739" s="18" t="s">
        <v>86</v>
      </c>
      <c r="BE739" s="18" t="s">
        <v>87</v>
      </c>
      <c r="BG739" s="88">
        <v>1</v>
      </c>
      <c r="BH739" s="18">
        <v>1</v>
      </c>
      <c r="BI739" s="78" t="s">
        <v>88</v>
      </c>
      <c r="BJ739" s="78" t="s">
        <v>2698</v>
      </c>
      <c r="BK739" s="18">
        <v>1</v>
      </c>
      <c r="BM739" s="18">
        <v>6</v>
      </c>
      <c r="BN739" s="18" t="s">
        <v>87</v>
      </c>
      <c r="FK739" s="18">
        <v>3</v>
      </c>
      <c r="FL739" s="78" t="s">
        <v>105</v>
      </c>
      <c r="FM739" s="18">
        <v>0.95</v>
      </c>
      <c r="FP739" s="95" t="s">
        <v>2699</v>
      </c>
    </row>
    <row r="740" spans="1:172" s="18" customFormat="1">
      <c r="A740" s="18" t="s">
        <v>2702</v>
      </c>
      <c r="B740" s="78" t="s">
        <v>2703</v>
      </c>
      <c r="C740" s="78" t="s">
        <v>2704</v>
      </c>
      <c r="D740" s="79">
        <v>42735</v>
      </c>
      <c r="E740" s="80"/>
      <c r="N740" s="18">
        <v>7</v>
      </c>
      <c r="Z740" s="85"/>
      <c r="AD740" s="78">
        <v>2</v>
      </c>
      <c r="AE740" s="78">
        <v>1</v>
      </c>
      <c r="AG740" s="78" t="s">
        <v>101</v>
      </c>
      <c r="AH740" s="78" t="s">
        <v>102</v>
      </c>
      <c r="AI740" s="78" t="s">
        <v>79</v>
      </c>
      <c r="AK740" s="18">
        <v>1</v>
      </c>
      <c r="AL740" s="18" t="s">
        <v>80</v>
      </c>
      <c r="AM740" s="88">
        <v>1.05</v>
      </c>
      <c r="AP740" s="18" t="s">
        <v>218</v>
      </c>
      <c r="AQ740" s="18" t="s">
        <v>82</v>
      </c>
      <c r="AS740" s="18">
        <v>5</v>
      </c>
      <c r="AT740" s="78" t="s">
        <v>515</v>
      </c>
      <c r="AU740" s="18">
        <v>0.6</v>
      </c>
      <c r="AW740" s="78" t="s">
        <v>710</v>
      </c>
      <c r="AX740" s="85"/>
      <c r="AY740" s="78" t="s">
        <v>711</v>
      </c>
      <c r="BA740" s="19">
        <v>363574</v>
      </c>
      <c r="BB740" s="38">
        <v>1</v>
      </c>
      <c r="BC740" s="78" t="s">
        <v>85</v>
      </c>
      <c r="BD740" s="18" t="s">
        <v>86</v>
      </c>
      <c r="BE740" s="18" t="s">
        <v>87</v>
      </c>
      <c r="BG740" s="88">
        <v>1</v>
      </c>
      <c r="BH740" s="18">
        <v>1</v>
      </c>
      <c r="BI740" s="78" t="s">
        <v>7923</v>
      </c>
      <c r="BJ740" s="78" t="s">
        <v>711</v>
      </c>
      <c r="BK740" s="18">
        <v>1</v>
      </c>
      <c r="BM740" s="18">
        <v>7</v>
      </c>
      <c r="BN740" s="18" t="s">
        <v>87</v>
      </c>
      <c r="FK740" s="18">
        <v>3</v>
      </c>
      <c r="FL740" s="78" t="s">
        <v>105</v>
      </c>
      <c r="FM740" s="18">
        <v>0.95</v>
      </c>
      <c r="FP740" s="95" t="s">
        <v>2705</v>
      </c>
    </row>
    <row r="741" spans="1:172" s="18" customFormat="1">
      <c r="A741" s="18" t="s">
        <v>2706</v>
      </c>
      <c r="B741" s="78" t="s">
        <v>2707</v>
      </c>
      <c r="C741" s="78" t="s">
        <v>2704</v>
      </c>
      <c r="D741" s="79">
        <v>42735</v>
      </c>
      <c r="E741" s="80"/>
      <c r="N741" s="18">
        <v>7</v>
      </c>
      <c r="Z741" s="85"/>
      <c r="AD741" s="78">
        <v>2</v>
      </c>
      <c r="AE741" s="78">
        <v>1</v>
      </c>
      <c r="AG741" s="78" t="s">
        <v>101</v>
      </c>
      <c r="AH741" s="78" t="s">
        <v>102</v>
      </c>
      <c r="AI741" s="78" t="s">
        <v>79</v>
      </c>
      <c r="AK741" s="18">
        <v>1</v>
      </c>
      <c r="AL741" s="18" t="s">
        <v>80</v>
      </c>
      <c r="AM741" s="88">
        <v>1.05</v>
      </c>
      <c r="AP741" s="18" t="s">
        <v>218</v>
      </c>
      <c r="AQ741" s="18" t="s">
        <v>82</v>
      </c>
      <c r="AS741" s="18">
        <v>5</v>
      </c>
      <c r="AT741" s="78" t="s">
        <v>515</v>
      </c>
      <c r="AU741" s="18">
        <v>0.6</v>
      </c>
      <c r="AW741" s="78" t="s">
        <v>710</v>
      </c>
      <c r="AX741" s="85"/>
      <c r="AY741" s="78" t="s">
        <v>711</v>
      </c>
      <c r="BA741" s="19">
        <v>363574</v>
      </c>
      <c r="BB741" s="38">
        <v>1</v>
      </c>
      <c r="BC741" s="78" t="s">
        <v>85</v>
      </c>
      <c r="BD741" s="18" t="s">
        <v>86</v>
      </c>
      <c r="BE741" s="18" t="s">
        <v>87</v>
      </c>
      <c r="BG741" s="88">
        <v>1</v>
      </c>
      <c r="BH741" s="18">
        <v>1</v>
      </c>
      <c r="BI741" s="78" t="s">
        <v>7923</v>
      </c>
      <c r="BJ741" s="78" t="s">
        <v>711</v>
      </c>
      <c r="BK741" s="18">
        <v>1</v>
      </c>
      <c r="BM741" s="18">
        <v>7</v>
      </c>
      <c r="BN741" s="18" t="s">
        <v>87</v>
      </c>
      <c r="FK741" s="18">
        <v>3</v>
      </c>
      <c r="FL741" s="78" t="s">
        <v>105</v>
      </c>
      <c r="FM741" s="18">
        <v>0.95</v>
      </c>
      <c r="FP741" s="95" t="s">
        <v>2705</v>
      </c>
    </row>
    <row r="742" spans="1:172" s="18" customFormat="1">
      <c r="A742" s="18" t="s">
        <v>2708</v>
      </c>
      <c r="B742" s="78" t="s">
        <v>2709</v>
      </c>
      <c r="C742" s="78" t="s">
        <v>2710</v>
      </c>
      <c r="D742" s="79">
        <v>42735</v>
      </c>
      <c r="E742" s="80"/>
      <c r="N742" s="18">
        <v>10</v>
      </c>
      <c r="Z742" s="85"/>
      <c r="AD742" s="78">
        <v>3</v>
      </c>
      <c r="AE742" s="78">
        <v>0.9</v>
      </c>
      <c r="AG742" s="78" t="s">
        <v>117</v>
      </c>
      <c r="AH742" s="78" t="s">
        <v>2648</v>
      </c>
      <c r="AI742" s="78" t="s">
        <v>79</v>
      </c>
      <c r="AK742" s="18">
        <v>1</v>
      </c>
      <c r="AL742" s="18" t="s">
        <v>80</v>
      </c>
      <c r="AM742" s="88">
        <v>1.05</v>
      </c>
      <c r="AP742" s="18" t="s">
        <v>417</v>
      </c>
      <c r="AQ742" s="18" t="s">
        <v>82</v>
      </c>
      <c r="AS742" s="18">
        <v>3</v>
      </c>
      <c r="AT742" s="78" t="s">
        <v>305</v>
      </c>
      <c r="AU742" s="18">
        <v>0.8</v>
      </c>
      <c r="AW742" s="78" t="s">
        <v>2711</v>
      </c>
      <c r="AX742" s="85">
        <v>1</v>
      </c>
      <c r="AY742" s="78" t="s">
        <v>412</v>
      </c>
      <c r="BA742" s="19">
        <v>126415</v>
      </c>
      <c r="BB742" s="38">
        <v>1</v>
      </c>
      <c r="BC742" s="78" t="s">
        <v>85</v>
      </c>
      <c r="BD742" s="18" t="s">
        <v>86</v>
      </c>
      <c r="BE742" s="18" t="s">
        <v>87</v>
      </c>
      <c r="BG742" s="88">
        <v>1</v>
      </c>
      <c r="BH742" s="18">
        <v>1</v>
      </c>
      <c r="BI742" s="78" t="s">
        <v>88</v>
      </c>
      <c r="BJ742" s="78" t="s">
        <v>275</v>
      </c>
      <c r="BK742" s="18">
        <v>1</v>
      </c>
      <c r="BM742" s="18">
        <v>10</v>
      </c>
      <c r="BN742" s="18" t="s">
        <v>87</v>
      </c>
      <c r="FK742" s="18">
        <v>3</v>
      </c>
      <c r="FL742" s="37" t="s">
        <v>89</v>
      </c>
      <c r="FM742" s="18">
        <v>0.95</v>
      </c>
      <c r="FP742" s="95" t="s">
        <v>2712</v>
      </c>
    </row>
    <row r="743" spans="1:172" s="18" customFormat="1">
      <c r="A743" s="18" t="s">
        <v>2713</v>
      </c>
      <c r="B743" s="78" t="s">
        <v>2714</v>
      </c>
      <c r="C743" s="78" t="s">
        <v>2710</v>
      </c>
      <c r="D743" s="79">
        <v>42735</v>
      </c>
      <c r="E743" s="80"/>
      <c r="N743" s="18">
        <v>10</v>
      </c>
      <c r="Z743" s="85"/>
      <c r="AD743" s="78">
        <v>3</v>
      </c>
      <c r="AE743" s="78">
        <v>0.9</v>
      </c>
      <c r="AG743" s="78" t="s">
        <v>117</v>
      </c>
      <c r="AH743" s="78" t="s">
        <v>2648</v>
      </c>
      <c r="AI743" s="78" t="s">
        <v>79</v>
      </c>
      <c r="AK743" s="18">
        <v>1</v>
      </c>
      <c r="AL743" s="18" t="s">
        <v>80</v>
      </c>
      <c r="AM743" s="88">
        <v>1.05</v>
      </c>
      <c r="AP743" s="18" t="s">
        <v>417</v>
      </c>
      <c r="AQ743" s="18" t="s">
        <v>82</v>
      </c>
      <c r="AS743" s="18">
        <v>3</v>
      </c>
      <c r="AT743" s="78" t="s">
        <v>305</v>
      </c>
      <c r="AU743" s="18">
        <v>0.8</v>
      </c>
      <c r="AW743" s="78" t="s">
        <v>2711</v>
      </c>
      <c r="AX743" s="85">
        <v>1</v>
      </c>
      <c r="AY743" s="78" t="s">
        <v>412</v>
      </c>
      <c r="BA743" s="19">
        <v>126415</v>
      </c>
      <c r="BB743" s="38">
        <v>1</v>
      </c>
      <c r="BC743" s="78" t="s">
        <v>85</v>
      </c>
      <c r="BD743" s="18" t="s">
        <v>86</v>
      </c>
      <c r="BE743" s="18" t="s">
        <v>87</v>
      </c>
      <c r="BG743" s="88">
        <v>1</v>
      </c>
      <c r="BH743" s="18">
        <v>1</v>
      </c>
      <c r="BI743" s="78" t="s">
        <v>88</v>
      </c>
      <c r="BJ743" s="78" t="s">
        <v>275</v>
      </c>
      <c r="BK743" s="18">
        <v>1</v>
      </c>
      <c r="BM743" s="18">
        <v>10</v>
      </c>
      <c r="BN743" s="18" t="s">
        <v>87</v>
      </c>
      <c r="FK743" s="18">
        <v>3</v>
      </c>
      <c r="FL743" s="37" t="s">
        <v>89</v>
      </c>
      <c r="FM743" s="18">
        <v>0.95</v>
      </c>
      <c r="FP743" s="95" t="s">
        <v>2712</v>
      </c>
    </row>
    <row r="744" spans="1:172" s="18" customFormat="1">
      <c r="A744" s="18" t="s">
        <v>2715</v>
      </c>
      <c r="B744" s="78" t="s">
        <v>2716</v>
      </c>
      <c r="C744" s="78" t="s">
        <v>1495</v>
      </c>
      <c r="D744" s="79">
        <v>42735</v>
      </c>
      <c r="E744" s="80"/>
      <c r="N744" s="18">
        <v>7</v>
      </c>
      <c r="Z744" s="85"/>
      <c r="AD744" s="78">
        <v>2</v>
      </c>
      <c r="AE744" s="78">
        <v>1</v>
      </c>
      <c r="AG744" s="78" t="s">
        <v>101</v>
      </c>
      <c r="AH744" s="78" t="s">
        <v>102</v>
      </c>
      <c r="AI744" s="78" t="s">
        <v>79</v>
      </c>
      <c r="AK744" s="18">
        <v>2</v>
      </c>
      <c r="AL744" s="18" t="s">
        <v>132</v>
      </c>
      <c r="AM744" s="88">
        <v>1</v>
      </c>
      <c r="AP744" s="18" t="s">
        <v>133</v>
      </c>
      <c r="AQ744" s="18" t="s">
        <v>82</v>
      </c>
      <c r="AS744" s="18">
        <v>3</v>
      </c>
      <c r="AT744" s="78" t="s">
        <v>305</v>
      </c>
      <c r="AU744" s="18">
        <v>0.8</v>
      </c>
      <c r="AW744" s="78" t="s">
        <v>1496</v>
      </c>
      <c r="AX744" s="85">
        <v>1</v>
      </c>
      <c r="AY744" s="78" t="s">
        <v>275</v>
      </c>
      <c r="BA744" s="19">
        <v>299555</v>
      </c>
      <c r="BB744" s="38">
        <v>1</v>
      </c>
      <c r="BC744" s="78" t="s">
        <v>85</v>
      </c>
      <c r="BD744" s="18" t="s">
        <v>86</v>
      </c>
      <c r="BE744" s="18" t="s">
        <v>87</v>
      </c>
      <c r="BG744" s="88">
        <v>1</v>
      </c>
      <c r="BH744" s="18">
        <v>1</v>
      </c>
      <c r="BI744" s="78" t="s">
        <v>88</v>
      </c>
      <c r="BJ744" s="78" t="s">
        <v>275</v>
      </c>
      <c r="BK744" s="18">
        <v>1</v>
      </c>
      <c r="BM744" s="18">
        <v>7</v>
      </c>
      <c r="BN744" s="18" t="s">
        <v>87</v>
      </c>
      <c r="FK744" s="18">
        <v>3</v>
      </c>
      <c r="FL744" s="78" t="s">
        <v>105</v>
      </c>
      <c r="FM744" s="18">
        <v>0.95</v>
      </c>
      <c r="FP744" s="95" t="s">
        <v>2705</v>
      </c>
    </row>
    <row r="745" spans="1:172" s="18" customFormat="1">
      <c r="A745" s="18" t="s">
        <v>2717</v>
      </c>
      <c r="B745" s="78" t="s">
        <v>2718</v>
      </c>
      <c r="C745" s="78" t="s">
        <v>1495</v>
      </c>
      <c r="D745" s="79">
        <v>42735</v>
      </c>
      <c r="E745" s="80"/>
      <c r="N745" s="18">
        <v>7</v>
      </c>
      <c r="Z745" s="85"/>
      <c r="AD745" s="78">
        <v>2</v>
      </c>
      <c r="AE745" s="78">
        <v>1</v>
      </c>
      <c r="AG745" s="78" t="s">
        <v>101</v>
      </c>
      <c r="AH745" s="78" t="s">
        <v>102</v>
      </c>
      <c r="AI745" s="78" t="s">
        <v>79</v>
      </c>
      <c r="AK745" s="18">
        <v>2</v>
      </c>
      <c r="AL745" s="18" t="s">
        <v>132</v>
      </c>
      <c r="AM745" s="88">
        <v>1</v>
      </c>
      <c r="AP745" s="18" t="s">
        <v>133</v>
      </c>
      <c r="AQ745" s="18" t="s">
        <v>82</v>
      </c>
      <c r="AS745" s="18">
        <v>3</v>
      </c>
      <c r="AT745" s="78" t="s">
        <v>305</v>
      </c>
      <c r="AU745" s="18">
        <v>0.8</v>
      </c>
      <c r="AW745" s="78" t="s">
        <v>1496</v>
      </c>
      <c r="AX745" s="85">
        <v>1</v>
      </c>
      <c r="AY745" s="78" t="s">
        <v>275</v>
      </c>
      <c r="BA745" s="19">
        <v>299555</v>
      </c>
      <c r="BB745" s="38">
        <v>1</v>
      </c>
      <c r="BC745" s="78" t="s">
        <v>85</v>
      </c>
      <c r="BD745" s="18" t="s">
        <v>86</v>
      </c>
      <c r="BE745" s="18" t="s">
        <v>87</v>
      </c>
      <c r="BG745" s="88">
        <v>1</v>
      </c>
      <c r="BH745" s="18">
        <v>1</v>
      </c>
      <c r="BI745" s="78" t="s">
        <v>88</v>
      </c>
      <c r="BJ745" s="78" t="s">
        <v>275</v>
      </c>
      <c r="BK745" s="18">
        <v>1</v>
      </c>
      <c r="BM745" s="18">
        <v>7</v>
      </c>
      <c r="BN745" s="18" t="s">
        <v>87</v>
      </c>
      <c r="FK745" s="18">
        <v>3</v>
      </c>
      <c r="FL745" s="78" t="s">
        <v>105</v>
      </c>
      <c r="FM745" s="18">
        <v>0.95</v>
      </c>
      <c r="FP745" s="95" t="s">
        <v>2705</v>
      </c>
    </row>
    <row r="746" spans="1:172" s="18" customFormat="1">
      <c r="A746" s="18" t="s">
        <v>2719</v>
      </c>
      <c r="B746" s="78" t="s">
        <v>2720</v>
      </c>
      <c r="C746" s="78" t="s">
        <v>2721</v>
      </c>
      <c r="D746" s="79">
        <v>42735</v>
      </c>
      <c r="E746" s="80"/>
      <c r="N746" s="18">
        <v>4</v>
      </c>
      <c r="Z746" s="85"/>
      <c r="AD746" s="78">
        <v>2</v>
      </c>
      <c r="AE746" s="78">
        <v>1</v>
      </c>
      <c r="AG746" s="78" t="s">
        <v>101</v>
      </c>
      <c r="AH746" s="78" t="s">
        <v>102</v>
      </c>
      <c r="AI746" s="78" t="s">
        <v>79</v>
      </c>
      <c r="AK746" s="18">
        <v>3</v>
      </c>
      <c r="AL746" s="18" t="s">
        <v>119</v>
      </c>
      <c r="AM746" s="88">
        <v>0.95</v>
      </c>
      <c r="AP746" s="18" t="s">
        <v>120</v>
      </c>
      <c r="AQ746" s="18" t="s">
        <v>82</v>
      </c>
      <c r="AS746" s="18">
        <v>5</v>
      </c>
      <c r="AT746" s="78" t="s">
        <v>515</v>
      </c>
      <c r="AU746" s="18">
        <v>0.6</v>
      </c>
      <c r="AW746" s="78" t="s">
        <v>716</v>
      </c>
      <c r="AX746" s="85"/>
      <c r="AY746" s="78" t="s">
        <v>502</v>
      </c>
      <c r="BA746" s="19">
        <v>431272</v>
      </c>
      <c r="BB746" s="38">
        <v>1</v>
      </c>
      <c r="BC746" s="78" t="s">
        <v>85</v>
      </c>
      <c r="BD746" s="18" t="s">
        <v>86</v>
      </c>
      <c r="BE746" s="18" t="s">
        <v>87</v>
      </c>
      <c r="BG746" s="88">
        <v>1</v>
      </c>
      <c r="BH746" s="18">
        <v>1</v>
      </c>
      <c r="BI746" s="78" t="s">
        <v>7923</v>
      </c>
      <c r="BJ746" s="78" t="s">
        <v>502</v>
      </c>
      <c r="BK746" s="18">
        <v>1</v>
      </c>
      <c r="BM746" s="18">
        <v>4</v>
      </c>
      <c r="BN746" s="18" t="s">
        <v>87</v>
      </c>
      <c r="FK746" s="18">
        <v>3</v>
      </c>
      <c r="FL746" s="78" t="s">
        <v>105</v>
      </c>
      <c r="FM746" s="18">
        <v>0.95</v>
      </c>
      <c r="FP746" s="95" t="s">
        <v>2712</v>
      </c>
    </row>
    <row r="747" spans="1:172" s="18" customFormat="1">
      <c r="A747" s="18" t="s">
        <v>2722</v>
      </c>
      <c r="B747" s="78" t="s">
        <v>2723</v>
      </c>
      <c r="C747" s="78" t="s">
        <v>2721</v>
      </c>
      <c r="D747" s="79">
        <v>42735</v>
      </c>
      <c r="E747" s="80"/>
      <c r="N747" s="18">
        <v>4</v>
      </c>
      <c r="Z747" s="85"/>
      <c r="AD747" s="78">
        <v>2</v>
      </c>
      <c r="AE747" s="78">
        <v>1</v>
      </c>
      <c r="AG747" s="78" t="s">
        <v>101</v>
      </c>
      <c r="AH747" s="78" t="s">
        <v>102</v>
      </c>
      <c r="AI747" s="78" t="s">
        <v>79</v>
      </c>
      <c r="AK747" s="18">
        <v>3</v>
      </c>
      <c r="AL747" s="18" t="s">
        <v>119</v>
      </c>
      <c r="AM747" s="88">
        <v>0.95</v>
      </c>
      <c r="AP747" s="18" t="s">
        <v>120</v>
      </c>
      <c r="AQ747" s="18" t="s">
        <v>82</v>
      </c>
      <c r="AS747" s="18">
        <v>5</v>
      </c>
      <c r="AT747" s="78" t="s">
        <v>515</v>
      </c>
      <c r="AU747" s="18">
        <v>0.6</v>
      </c>
      <c r="AW747" s="78" t="s">
        <v>716</v>
      </c>
      <c r="AX747" s="85"/>
      <c r="AY747" s="78" t="s">
        <v>502</v>
      </c>
      <c r="BA747" s="19">
        <v>431272</v>
      </c>
      <c r="BB747" s="38">
        <v>1</v>
      </c>
      <c r="BC747" s="78" t="s">
        <v>85</v>
      </c>
      <c r="BD747" s="18" t="s">
        <v>86</v>
      </c>
      <c r="BE747" s="18" t="s">
        <v>87</v>
      </c>
      <c r="BG747" s="88">
        <v>1</v>
      </c>
      <c r="BH747" s="18">
        <v>1</v>
      </c>
      <c r="BI747" s="78" t="s">
        <v>7923</v>
      </c>
      <c r="BJ747" s="78" t="s">
        <v>502</v>
      </c>
      <c r="BK747" s="18">
        <v>1</v>
      </c>
      <c r="BM747" s="18">
        <v>4</v>
      </c>
      <c r="BN747" s="18" t="s">
        <v>87</v>
      </c>
      <c r="FK747" s="18">
        <v>3</v>
      </c>
      <c r="FL747" s="78" t="s">
        <v>105</v>
      </c>
      <c r="FM747" s="18">
        <v>0.95</v>
      </c>
      <c r="FP747" s="95" t="s">
        <v>2712</v>
      </c>
    </row>
    <row r="748" spans="1:172" s="18" customFormat="1">
      <c r="A748" s="18" t="s">
        <v>2724</v>
      </c>
      <c r="B748" s="78" t="s">
        <v>2725</v>
      </c>
      <c r="C748" s="78" t="s">
        <v>2726</v>
      </c>
      <c r="D748" s="79">
        <v>42735</v>
      </c>
      <c r="E748" s="80"/>
      <c r="N748" s="18">
        <v>8</v>
      </c>
      <c r="Z748" s="85"/>
      <c r="AD748" s="78">
        <v>2</v>
      </c>
      <c r="AE748" s="78">
        <v>1</v>
      </c>
      <c r="AG748" s="78" t="s">
        <v>101</v>
      </c>
      <c r="AH748" s="78" t="s">
        <v>102</v>
      </c>
      <c r="AI748" s="78" t="s">
        <v>79</v>
      </c>
      <c r="AK748" s="18">
        <v>3</v>
      </c>
      <c r="AL748" s="18" t="s">
        <v>119</v>
      </c>
      <c r="AM748" s="88">
        <v>0.95</v>
      </c>
      <c r="AP748" s="18" t="s">
        <v>1301</v>
      </c>
      <c r="AQ748" s="18" t="s">
        <v>82</v>
      </c>
      <c r="AS748" s="18">
        <v>3</v>
      </c>
      <c r="AT748" s="78" t="s">
        <v>305</v>
      </c>
      <c r="AU748" s="18">
        <v>0.8</v>
      </c>
      <c r="AW748" s="78" t="s">
        <v>2727</v>
      </c>
      <c r="AX748" s="85">
        <v>1</v>
      </c>
      <c r="AY748" s="78" t="s">
        <v>1917</v>
      </c>
      <c r="BA748" s="19">
        <v>138759</v>
      </c>
      <c r="BB748" s="38">
        <v>1</v>
      </c>
      <c r="BC748" s="78" t="s">
        <v>85</v>
      </c>
      <c r="BD748" s="18" t="s">
        <v>86</v>
      </c>
      <c r="BE748" s="18" t="s">
        <v>87</v>
      </c>
      <c r="BG748" s="88">
        <v>1</v>
      </c>
      <c r="BH748" s="18">
        <v>1</v>
      </c>
      <c r="BI748" s="78" t="s">
        <v>88</v>
      </c>
      <c r="BJ748" s="78" t="s">
        <v>275</v>
      </c>
      <c r="BK748" s="18">
        <v>1</v>
      </c>
      <c r="BM748" s="18">
        <v>8</v>
      </c>
      <c r="BN748" s="18" t="s">
        <v>87</v>
      </c>
      <c r="FK748" s="18">
        <v>3</v>
      </c>
      <c r="FL748" s="78" t="s">
        <v>105</v>
      </c>
      <c r="FM748" s="18">
        <v>0.95</v>
      </c>
      <c r="FP748" s="95" t="s">
        <v>2685</v>
      </c>
    </row>
    <row r="749" spans="1:172" s="18" customFormat="1">
      <c r="A749" s="18" t="s">
        <v>2728</v>
      </c>
      <c r="B749" s="78" t="s">
        <v>2729</v>
      </c>
      <c r="C749" s="78" t="s">
        <v>2726</v>
      </c>
      <c r="D749" s="79">
        <v>42735</v>
      </c>
      <c r="E749" s="80"/>
      <c r="N749" s="18">
        <v>8</v>
      </c>
      <c r="Z749" s="85"/>
      <c r="AD749" s="78">
        <v>2</v>
      </c>
      <c r="AE749" s="78">
        <v>1</v>
      </c>
      <c r="AG749" s="78" t="s">
        <v>101</v>
      </c>
      <c r="AH749" s="78" t="s">
        <v>102</v>
      </c>
      <c r="AI749" s="78" t="s">
        <v>79</v>
      </c>
      <c r="AK749" s="18">
        <v>3</v>
      </c>
      <c r="AL749" s="18" t="s">
        <v>119</v>
      </c>
      <c r="AM749" s="88">
        <v>0.95</v>
      </c>
      <c r="AP749" s="18" t="s">
        <v>1301</v>
      </c>
      <c r="AQ749" s="18" t="s">
        <v>82</v>
      </c>
      <c r="AS749" s="18">
        <v>3</v>
      </c>
      <c r="AT749" s="78" t="s">
        <v>305</v>
      </c>
      <c r="AU749" s="18">
        <v>0.8</v>
      </c>
      <c r="AW749" s="78" t="s">
        <v>2727</v>
      </c>
      <c r="AX749" s="85">
        <v>1</v>
      </c>
      <c r="AY749" s="78" t="s">
        <v>1917</v>
      </c>
      <c r="BA749" s="19">
        <v>138759</v>
      </c>
      <c r="BB749" s="38">
        <v>1</v>
      </c>
      <c r="BC749" s="78" t="s">
        <v>85</v>
      </c>
      <c r="BD749" s="18" t="s">
        <v>86</v>
      </c>
      <c r="BE749" s="18" t="s">
        <v>87</v>
      </c>
      <c r="BG749" s="88">
        <v>1</v>
      </c>
      <c r="BH749" s="18">
        <v>1</v>
      </c>
      <c r="BI749" s="78" t="s">
        <v>88</v>
      </c>
      <c r="BJ749" s="78" t="s">
        <v>275</v>
      </c>
      <c r="BK749" s="18">
        <v>1</v>
      </c>
      <c r="BM749" s="18">
        <v>8</v>
      </c>
      <c r="BN749" s="18" t="s">
        <v>87</v>
      </c>
      <c r="FK749" s="18">
        <v>3</v>
      </c>
      <c r="FL749" s="78" t="s">
        <v>105</v>
      </c>
      <c r="FM749" s="18">
        <v>0.95</v>
      </c>
      <c r="FP749" s="95" t="s">
        <v>2685</v>
      </c>
    </row>
    <row r="750" spans="1:172" s="18" customFormat="1">
      <c r="A750" s="18" t="s">
        <v>2730</v>
      </c>
      <c r="B750" s="78" t="s">
        <v>2731</v>
      </c>
      <c r="C750" s="78" t="s">
        <v>2732</v>
      </c>
      <c r="D750" s="79">
        <v>42735</v>
      </c>
      <c r="E750" s="80"/>
      <c r="N750" s="18">
        <v>15</v>
      </c>
      <c r="Z750" s="85"/>
      <c r="AD750" s="78">
        <v>3</v>
      </c>
      <c r="AE750" s="78">
        <v>0.9</v>
      </c>
      <c r="AG750" s="78" t="s">
        <v>117</v>
      </c>
      <c r="AH750" s="78" t="s">
        <v>272</v>
      </c>
      <c r="AI750" s="78" t="s">
        <v>79</v>
      </c>
      <c r="AK750" s="18">
        <v>2</v>
      </c>
      <c r="AL750" s="18" t="s">
        <v>132</v>
      </c>
      <c r="AM750" s="88">
        <v>1</v>
      </c>
      <c r="AP750" s="18" t="s">
        <v>232</v>
      </c>
      <c r="AQ750" s="18" t="s">
        <v>82</v>
      </c>
      <c r="AS750" s="18">
        <v>5</v>
      </c>
      <c r="AT750" s="78" t="s">
        <v>515</v>
      </c>
      <c r="AU750" s="18">
        <v>0.6</v>
      </c>
      <c r="AW750" s="78" t="s">
        <v>689</v>
      </c>
      <c r="AX750" s="85"/>
      <c r="AY750" s="78" t="s">
        <v>502</v>
      </c>
      <c r="BA750" s="19">
        <v>206352</v>
      </c>
      <c r="BB750" s="38">
        <v>1</v>
      </c>
      <c r="BC750" s="78" t="s">
        <v>85</v>
      </c>
      <c r="BD750" s="18" t="s">
        <v>86</v>
      </c>
      <c r="BE750" s="18" t="s">
        <v>87</v>
      </c>
      <c r="BG750" s="88">
        <v>1</v>
      </c>
      <c r="BH750" s="18">
        <v>1</v>
      </c>
      <c r="BI750" s="78" t="s">
        <v>88</v>
      </c>
      <c r="BJ750" s="78" t="s">
        <v>2072</v>
      </c>
      <c r="BK750" s="18">
        <v>1</v>
      </c>
      <c r="BM750" s="18">
        <v>15</v>
      </c>
      <c r="BN750" s="18" t="s">
        <v>87</v>
      </c>
      <c r="FK750" s="18">
        <v>2</v>
      </c>
      <c r="FL750" s="37" t="s">
        <v>276</v>
      </c>
      <c r="FM750" s="18">
        <v>1</v>
      </c>
      <c r="FP750" s="95" t="s">
        <v>2685</v>
      </c>
    </row>
    <row r="751" spans="1:172" s="129" customFormat="1">
      <c r="A751" s="129" t="s">
        <v>2733</v>
      </c>
      <c r="B751" s="130" t="s">
        <v>2734</v>
      </c>
      <c r="C751" s="130" t="s">
        <v>2227</v>
      </c>
      <c r="D751" s="133">
        <v>42735</v>
      </c>
      <c r="E751" s="134"/>
      <c r="N751" s="129">
        <v>7</v>
      </c>
      <c r="Z751" s="135"/>
      <c r="AD751" s="130">
        <v>3</v>
      </c>
      <c r="AE751" s="130">
        <v>0.9</v>
      </c>
      <c r="AG751" s="130" t="s">
        <v>117</v>
      </c>
      <c r="AH751" s="130" t="s">
        <v>248</v>
      </c>
      <c r="AI751" s="130" t="s">
        <v>79</v>
      </c>
      <c r="AK751" s="129">
        <v>1</v>
      </c>
      <c r="AL751" s="129" t="s">
        <v>80</v>
      </c>
      <c r="AM751" s="136">
        <v>1.05</v>
      </c>
      <c r="AP751" s="129" t="s">
        <v>224</v>
      </c>
      <c r="AQ751" s="129" t="s">
        <v>82</v>
      </c>
      <c r="AS751" s="132">
        <v>5</v>
      </c>
      <c r="AT751" s="138" t="s">
        <v>515</v>
      </c>
      <c r="AU751" s="132">
        <v>0.6</v>
      </c>
      <c r="AW751" s="76" t="s">
        <v>7950</v>
      </c>
      <c r="AX751" s="135"/>
      <c r="AY751" s="130"/>
      <c r="BA751" s="19">
        <v>206352</v>
      </c>
      <c r="BB751" s="129">
        <v>1</v>
      </c>
      <c r="BC751" s="130" t="s">
        <v>85</v>
      </c>
      <c r="BD751" s="129" t="s">
        <v>86</v>
      </c>
      <c r="BE751" s="129" t="s">
        <v>87</v>
      </c>
      <c r="BG751" s="136">
        <v>1</v>
      </c>
      <c r="BH751" s="132">
        <v>1</v>
      </c>
      <c r="BI751" s="138" t="s">
        <v>88</v>
      </c>
      <c r="BJ751" s="76"/>
      <c r="BK751" s="132">
        <v>1</v>
      </c>
      <c r="BM751" s="129">
        <v>7</v>
      </c>
      <c r="BN751" s="129" t="s">
        <v>87</v>
      </c>
      <c r="FK751" s="129">
        <v>3</v>
      </c>
      <c r="FL751" s="129" t="s">
        <v>89</v>
      </c>
      <c r="FM751" s="129">
        <v>0.95</v>
      </c>
      <c r="FP751" s="137" t="s">
        <v>2228</v>
      </c>
    </row>
    <row r="752" spans="1:172" s="38" customFormat="1">
      <c r="A752" s="38" t="s">
        <v>2735</v>
      </c>
      <c r="B752" s="78" t="s">
        <v>2734</v>
      </c>
      <c r="C752" s="78" t="s">
        <v>2736</v>
      </c>
      <c r="D752" s="79">
        <v>42735</v>
      </c>
      <c r="E752" s="80"/>
      <c r="N752" s="38">
        <v>12</v>
      </c>
      <c r="Z752" s="85"/>
      <c r="AD752" s="78">
        <v>3</v>
      </c>
      <c r="AE752" s="78">
        <v>0.9</v>
      </c>
      <c r="AG752" s="78" t="s">
        <v>117</v>
      </c>
      <c r="AH752" s="78" t="s">
        <v>248</v>
      </c>
      <c r="AI752" s="78" t="s">
        <v>79</v>
      </c>
      <c r="AK752" s="38">
        <v>1</v>
      </c>
      <c r="AL752" s="38" t="s">
        <v>80</v>
      </c>
      <c r="AM752" s="88">
        <v>1.05</v>
      </c>
      <c r="AP752" s="38" t="s">
        <v>224</v>
      </c>
      <c r="AQ752" s="38" t="s">
        <v>82</v>
      </c>
      <c r="AS752" s="38">
        <v>3</v>
      </c>
      <c r="AT752" s="78" t="s">
        <v>305</v>
      </c>
      <c r="AU752" s="38">
        <v>0.8</v>
      </c>
      <c r="AW752" s="78" t="s">
        <v>2227</v>
      </c>
      <c r="AX752" s="85">
        <v>1</v>
      </c>
      <c r="AY752" s="78" t="s">
        <v>275</v>
      </c>
      <c r="BA752" s="129">
        <v>434002</v>
      </c>
      <c r="BB752" s="38">
        <v>1</v>
      </c>
      <c r="BC752" s="78" t="s">
        <v>85</v>
      </c>
      <c r="BD752" s="38" t="s">
        <v>86</v>
      </c>
      <c r="BE752" s="38" t="s">
        <v>87</v>
      </c>
      <c r="BG752" s="88">
        <v>1</v>
      </c>
      <c r="BH752" s="38">
        <v>2</v>
      </c>
      <c r="BI752" s="38" t="s">
        <v>274</v>
      </c>
      <c r="BJ752" s="78" t="s">
        <v>275</v>
      </c>
      <c r="BK752" s="38">
        <v>0.7</v>
      </c>
      <c r="BM752" s="38">
        <v>12</v>
      </c>
      <c r="BN752" s="38" t="s">
        <v>87</v>
      </c>
      <c r="FK752" s="38">
        <v>3</v>
      </c>
      <c r="FL752" s="38" t="s">
        <v>362</v>
      </c>
      <c r="FM752" s="38">
        <v>0.95</v>
      </c>
      <c r="FP752" s="95" t="s">
        <v>2737</v>
      </c>
    </row>
    <row r="753" spans="1:172" s="18" customFormat="1">
      <c r="A753" s="18" t="s">
        <v>2738</v>
      </c>
      <c r="B753" s="78" t="s">
        <v>2739</v>
      </c>
      <c r="C753" s="78" t="s">
        <v>2417</v>
      </c>
      <c r="D753" s="79">
        <v>42735</v>
      </c>
      <c r="E753" s="80"/>
      <c r="N753" s="18">
        <v>4.5</v>
      </c>
      <c r="Z753" s="85"/>
      <c r="AD753" s="78">
        <v>2</v>
      </c>
      <c r="AE753" s="78">
        <v>1</v>
      </c>
      <c r="AG753" s="78" t="s">
        <v>101</v>
      </c>
      <c r="AH753" s="78" t="s">
        <v>102</v>
      </c>
      <c r="AI753" s="78" t="s">
        <v>79</v>
      </c>
      <c r="AK753" s="18">
        <v>3</v>
      </c>
      <c r="AL753" s="18" t="s">
        <v>119</v>
      </c>
      <c r="AM753" s="88">
        <v>0.95</v>
      </c>
      <c r="AP753" s="18" t="s">
        <v>458</v>
      </c>
      <c r="AQ753" s="18" t="s">
        <v>82</v>
      </c>
      <c r="AS753" s="18">
        <v>5</v>
      </c>
      <c r="AT753" s="78" t="s">
        <v>515</v>
      </c>
      <c r="AU753" s="18">
        <v>0.6</v>
      </c>
      <c r="AW753" s="78" t="s">
        <v>1441</v>
      </c>
      <c r="AX753" s="85"/>
      <c r="AY753" s="78" t="s">
        <v>617</v>
      </c>
      <c r="BA753" s="19">
        <v>199572</v>
      </c>
      <c r="BB753" s="38">
        <v>1</v>
      </c>
      <c r="BC753" s="78" t="s">
        <v>85</v>
      </c>
      <c r="BD753" s="18" t="s">
        <v>86</v>
      </c>
      <c r="BE753" s="18" t="s">
        <v>87</v>
      </c>
      <c r="BG753" s="88">
        <v>1</v>
      </c>
      <c r="BH753" s="18">
        <v>1</v>
      </c>
      <c r="BI753" s="78" t="s">
        <v>7923</v>
      </c>
      <c r="BJ753" s="78" t="s">
        <v>618</v>
      </c>
      <c r="BK753" s="18">
        <v>1</v>
      </c>
      <c r="BM753" s="18">
        <v>4.5</v>
      </c>
      <c r="BN753" s="18" t="s">
        <v>87</v>
      </c>
      <c r="FK753" s="18">
        <v>3</v>
      </c>
      <c r="FL753" s="78" t="s">
        <v>105</v>
      </c>
      <c r="FM753" s="18">
        <v>0.95</v>
      </c>
      <c r="FP753" s="95" t="s">
        <v>2737</v>
      </c>
    </row>
    <row r="754" spans="1:172" s="18" customFormat="1">
      <c r="A754" s="18" t="s">
        <v>2740</v>
      </c>
      <c r="B754" s="78" t="s">
        <v>2741</v>
      </c>
      <c r="C754" s="78" t="s">
        <v>2417</v>
      </c>
      <c r="D754" s="79">
        <v>42735</v>
      </c>
      <c r="E754" s="80"/>
      <c r="N754" s="18">
        <v>4.5</v>
      </c>
      <c r="Z754" s="85"/>
      <c r="AD754" s="78">
        <v>2</v>
      </c>
      <c r="AE754" s="78">
        <v>1</v>
      </c>
      <c r="AG754" s="78" t="s">
        <v>101</v>
      </c>
      <c r="AH754" s="78" t="s">
        <v>102</v>
      </c>
      <c r="AI754" s="78" t="s">
        <v>79</v>
      </c>
      <c r="AK754" s="18">
        <v>3</v>
      </c>
      <c r="AL754" s="18" t="s">
        <v>119</v>
      </c>
      <c r="AM754" s="88">
        <v>0.95</v>
      </c>
      <c r="AP754" s="18" t="s">
        <v>458</v>
      </c>
      <c r="AQ754" s="18" t="s">
        <v>82</v>
      </c>
      <c r="AS754" s="18">
        <v>5</v>
      </c>
      <c r="AT754" s="78" t="s">
        <v>515</v>
      </c>
      <c r="AU754" s="18">
        <v>0.6</v>
      </c>
      <c r="AW754" s="78" t="s">
        <v>1441</v>
      </c>
      <c r="AX754" s="85"/>
      <c r="AY754" s="78" t="s">
        <v>617</v>
      </c>
      <c r="BA754" s="19">
        <v>199572</v>
      </c>
      <c r="BB754" s="38">
        <v>1</v>
      </c>
      <c r="BC754" s="78" t="s">
        <v>85</v>
      </c>
      <c r="BD754" s="18" t="s">
        <v>86</v>
      </c>
      <c r="BE754" s="18" t="s">
        <v>87</v>
      </c>
      <c r="BG754" s="88">
        <v>1</v>
      </c>
      <c r="BH754" s="18">
        <v>1</v>
      </c>
      <c r="BI754" s="78" t="s">
        <v>7923</v>
      </c>
      <c r="BJ754" s="78" t="s">
        <v>618</v>
      </c>
      <c r="BK754" s="18">
        <v>1</v>
      </c>
      <c r="BM754" s="18">
        <v>4.5</v>
      </c>
      <c r="BN754" s="18" t="s">
        <v>87</v>
      </c>
      <c r="FK754" s="18">
        <v>3</v>
      </c>
      <c r="FL754" s="78" t="s">
        <v>105</v>
      </c>
      <c r="FM754" s="18">
        <v>0.95</v>
      </c>
      <c r="FP754" s="95" t="s">
        <v>2737</v>
      </c>
    </row>
    <row r="755" spans="1:172" s="18" customFormat="1">
      <c r="A755" s="18" t="s">
        <v>2742</v>
      </c>
      <c r="B755" s="78" t="s">
        <v>2743</v>
      </c>
      <c r="C755" s="78" t="s">
        <v>703</v>
      </c>
      <c r="D755" s="79">
        <v>42735</v>
      </c>
      <c r="E755" s="80"/>
      <c r="N755" s="18">
        <v>12</v>
      </c>
      <c r="Z755" s="85"/>
      <c r="AD755" s="78">
        <v>2</v>
      </c>
      <c r="AE755" s="78">
        <v>1</v>
      </c>
      <c r="AG755" s="78" t="s">
        <v>101</v>
      </c>
      <c r="AH755" s="78" t="s">
        <v>102</v>
      </c>
      <c r="AI755" s="78" t="s">
        <v>79</v>
      </c>
      <c r="AK755" s="18">
        <v>1</v>
      </c>
      <c r="AL755" s="18" t="s">
        <v>80</v>
      </c>
      <c r="AM755" s="88">
        <v>1.05</v>
      </c>
      <c r="AP755" s="18" t="s">
        <v>417</v>
      </c>
      <c r="AQ755" s="18" t="s">
        <v>82</v>
      </c>
      <c r="AS755" s="18">
        <v>3</v>
      </c>
      <c r="AT755" s="78" t="s">
        <v>305</v>
      </c>
      <c r="AU755" s="18">
        <v>0.8</v>
      </c>
      <c r="AW755" s="78" t="s">
        <v>2744</v>
      </c>
      <c r="AX755" s="85">
        <v>1</v>
      </c>
      <c r="AY755" s="78" t="s">
        <v>275</v>
      </c>
      <c r="BA755" s="19">
        <v>132669</v>
      </c>
      <c r="BB755" s="38">
        <v>1</v>
      </c>
      <c r="BC755" s="78" t="s">
        <v>85</v>
      </c>
      <c r="BD755" s="18" t="s">
        <v>86</v>
      </c>
      <c r="BE755" s="18" t="s">
        <v>87</v>
      </c>
      <c r="BG755" s="88">
        <v>1</v>
      </c>
      <c r="BH755" s="18">
        <v>1</v>
      </c>
      <c r="BI755" s="38" t="s">
        <v>377</v>
      </c>
      <c r="BJ755" s="78" t="s">
        <v>275</v>
      </c>
      <c r="BK755" s="18">
        <v>1</v>
      </c>
      <c r="BM755" s="18">
        <v>12</v>
      </c>
      <c r="BN755" s="18" t="s">
        <v>87</v>
      </c>
      <c r="FK755" s="18">
        <v>3</v>
      </c>
      <c r="FL755" s="78" t="s">
        <v>105</v>
      </c>
      <c r="FM755" s="18">
        <v>0.95</v>
      </c>
      <c r="FP755" s="95" t="s">
        <v>2745</v>
      </c>
    </row>
    <row r="756" spans="1:172" s="18" customFormat="1">
      <c r="A756" s="18" t="s">
        <v>2746</v>
      </c>
      <c r="B756" s="78" t="s">
        <v>2747</v>
      </c>
      <c r="C756" s="78" t="s">
        <v>703</v>
      </c>
      <c r="D756" s="79">
        <v>42735</v>
      </c>
      <c r="E756" s="80"/>
      <c r="N756" s="18">
        <v>12</v>
      </c>
      <c r="Z756" s="85"/>
      <c r="AD756" s="78">
        <v>2</v>
      </c>
      <c r="AE756" s="78">
        <v>1</v>
      </c>
      <c r="AG756" s="78" t="s">
        <v>101</v>
      </c>
      <c r="AH756" s="78" t="s">
        <v>102</v>
      </c>
      <c r="AI756" s="78" t="s">
        <v>79</v>
      </c>
      <c r="AK756" s="18">
        <v>1</v>
      </c>
      <c r="AL756" s="18" t="s">
        <v>80</v>
      </c>
      <c r="AM756" s="88">
        <v>1.05</v>
      </c>
      <c r="AP756" s="18" t="s">
        <v>417</v>
      </c>
      <c r="AQ756" s="18" t="s">
        <v>82</v>
      </c>
      <c r="AS756" s="18">
        <v>3</v>
      </c>
      <c r="AT756" s="78" t="s">
        <v>305</v>
      </c>
      <c r="AU756" s="18">
        <v>0.8</v>
      </c>
      <c r="AW756" s="78" t="s">
        <v>2744</v>
      </c>
      <c r="AX756" s="85">
        <v>1</v>
      </c>
      <c r="AY756" s="78" t="s">
        <v>275</v>
      </c>
      <c r="BA756" s="19">
        <v>132669</v>
      </c>
      <c r="BB756" s="38">
        <v>1</v>
      </c>
      <c r="BC756" s="78" t="s">
        <v>85</v>
      </c>
      <c r="BD756" s="18" t="s">
        <v>86</v>
      </c>
      <c r="BE756" s="18" t="s">
        <v>87</v>
      </c>
      <c r="BG756" s="88">
        <v>1</v>
      </c>
      <c r="BH756" s="18">
        <v>1</v>
      </c>
      <c r="BI756" s="38" t="s">
        <v>377</v>
      </c>
      <c r="BJ756" s="78" t="s">
        <v>275</v>
      </c>
      <c r="BK756" s="18">
        <v>1</v>
      </c>
      <c r="BM756" s="18">
        <v>12</v>
      </c>
      <c r="BN756" s="18" t="s">
        <v>87</v>
      </c>
      <c r="FK756" s="18">
        <v>3</v>
      </c>
      <c r="FL756" s="78" t="s">
        <v>105</v>
      </c>
      <c r="FM756" s="18">
        <v>0.95</v>
      </c>
      <c r="FP756" s="95" t="s">
        <v>2745</v>
      </c>
    </row>
    <row r="757" spans="1:172" s="18" customFormat="1">
      <c r="A757" s="18" t="s">
        <v>2748</v>
      </c>
      <c r="B757" s="78" t="s">
        <v>2749</v>
      </c>
      <c r="C757" s="78" t="s">
        <v>2750</v>
      </c>
      <c r="D757" s="79">
        <v>42735</v>
      </c>
      <c r="E757" s="80"/>
      <c r="N757" s="18">
        <v>8</v>
      </c>
      <c r="Z757" s="85"/>
      <c r="AD757" s="78">
        <v>2</v>
      </c>
      <c r="AE757" s="78">
        <v>1</v>
      </c>
      <c r="AG757" s="78" t="s">
        <v>101</v>
      </c>
      <c r="AH757" s="78" t="s">
        <v>102</v>
      </c>
      <c r="AI757" s="78" t="s">
        <v>79</v>
      </c>
      <c r="AK757" s="18">
        <v>3</v>
      </c>
      <c r="AL757" s="18" t="s">
        <v>119</v>
      </c>
      <c r="AM757" s="88">
        <v>0.95</v>
      </c>
      <c r="AP757" s="18" t="s">
        <v>1301</v>
      </c>
      <c r="AQ757" s="18" t="s">
        <v>82</v>
      </c>
      <c r="AS757" s="18">
        <v>5</v>
      </c>
      <c r="AT757" s="78" t="s">
        <v>515</v>
      </c>
      <c r="AU757" s="18">
        <v>0.6</v>
      </c>
      <c r="AW757" s="78" t="s">
        <v>1441</v>
      </c>
      <c r="AX757" s="85"/>
      <c r="AY757" s="78" t="s">
        <v>617</v>
      </c>
      <c r="BA757" s="19">
        <v>199572</v>
      </c>
      <c r="BB757" s="38">
        <v>1</v>
      </c>
      <c r="BC757" s="78" t="s">
        <v>85</v>
      </c>
      <c r="BD757" s="18" t="s">
        <v>86</v>
      </c>
      <c r="BE757" s="18" t="s">
        <v>87</v>
      </c>
      <c r="BG757" s="88">
        <v>1</v>
      </c>
      <c r="BH757" s="18">
        <v>1</v>
      </c>
      <c r="BI757" s="78" t="s">
        <v>7923</v>
      </c>
      <c r="BJ757" s="78" t="s">
        <v>618</v>
      </c>
      <c r="BK757" s="18">
        <v>1</v>
      </c>
      <c r="BM757" s="18">
        <v>8</v>
      </c>
      <c r="BN757" s="18" t="s">
        <v>87</v>
      </c>
      <c r="FK757" s="18">
        <v>3</v>
      </c>
      <c r="FL757" s="78" t="s">
        <v>105</v>
      </c>
      <c r="FM757" s="18">
        <v>0.95</v>
      </c>
      <c r="FP757" s="95" t="s">
        <v>2745</v>
      </c>
    </row>
    <row r="758" spans="1:172" s="18" customFormat="1">
      <c r="A758" s="18" t="s">
        <v>2751</v>
      </c>
      <c r="B758" s="78" t="s">
        <v>2752</v>
      </c>
      <c r="C758" s="78" t="s">
        <v>2750</v>
      </c>
      <c r="D758" s="79">
        <v>42735</v>
      </c>
      <c r="E758" s="80"/>
      <c r="N758" s="18">
        <v>8</v>
      </c>
      <c r="Z758" s="85"/>
      <c r="AD758" s="78">
        <v>2</v>
      </c>
      <c r="AE758" s="78">
        <v>1</v>
      </c>
      <c r="AG758" s="78" t="s">
        <v>101</v>
      </c>
      <c r="AH758" s="78" t="s">
        <v>102</v>
      </c>
      <c r="AI758" s="78" t="s">
        <v>79</v>
      </c>
      <c r="AK758" s="18">
        <v>3</v>
      </c>
      <c r="AL758" s="18" t="s">
        <v>119</v>
      </c>
      <c r="AM758" s="88">
        <v>0.95</v>
      </c>
      <c r="AP758" s="18" t="s">
        <v>1301</v>
      </c>
      <c r="AQ758" s="18" t="s">
        <v>82</v>
      </c>
      <c r="AS758" s="18">
        <v>5</v>
      </c>
      <c r="AT758" s="78" t="s">
        <v>515</v>
      </c>
      <c r="AU758" s="18">
        <v>0.6</v>
      </c>
      <c r="AW758" s="78" t="s">
        <v>1441</v>
      </c>
      <c r="AX758" s="85"/>
      <c r="AY758" s="78" t="s">
        <v>617</v>
      </c>
      <c r="BA758" s="19">
        <v>199572</v>
      </c>
      <c r="BB758" s="38">
        <v>1</v>
      </c>
      <c r="BC758" s="78" t="s">
        <v>85</v>
      </c>
      <c r="BD758" s="18" t="s">
        <v>86</v>
      </c>
      <c r="BE758" s="18" t="s">
        <v>87</v>
      </c>
      <c r="BG758" s="88">
        <v>1</v>
      </c>
      <c r="BH758" s="18">
        <v>1</v>
      </c>
      <c r="BI758" s="78" t="s">
        <v>7923</v>
      </c>
      <c r="BJ758" s="78" t="s">
        <v>618</v>
      </c>
      <c r="BK758" s="18">
        <v>1</v>
      </c>
      <c r="BM758" s="18">
        <v>8</v>
      </c>
      <c r="BN758" s="18" t="s">
        <v>87</v>
      </c>
      <c r="FK758" s="18">
        <v>3</v>
      </c>
      <c r="FL758" s="78" t="s">
        <v>105</v>
      </c>
      <c r="FM758" s="18">
        <v>0.95</v>
      </c>
      <c r="FP758" s="95" t="s">
        <v>2745</v>
      </c>
    </row>
    <row r="759" spans="1:172" s="18" customFormat="1">
      <c r="A759" s="18" t="s">
        <v>2753</v>
      </c>
      <c r="B759" s="78" t="s">
        <v>2754</v>
      </c>
      <c r="C759" s="78" t="s">
        <v>2755</v>
      </c>
      <c r="D759" s="79">
        <v>42735</v>
      </c>
      <c r="E759" s="80"/>
      <c r="N759" s="18">
        <v>10</v>
      </c>
      <c r="Z759" s="85"/>
      <c r="AD759" s="78">
        <v>1</v>
      </c>
      <c r="AE759" s="78">
        <v>1.05</v>
      </c>
      <c r="AG759" s="78" t="s">
        <v>77</v>
      </c>
      <c r="AH759" s="78" t="s">
        <v>160</v>
      </c>
      <c r="AI759" s="78" t="s">
        <v>79</v>
      </c>
      <c r="AK759" s="18">
        <v>1</v>
      </c>
      <c r="AL759" s="18" t="s">
        <v>80</v>
      </c>
      <c r="AM759" s="88">
        <v>1.05</v>
      </c>
      <c r="AP759" s="18" t="s">
        <v>181</v>
      </c>
      <c r="AQ759" s="18" t="s">
        <v>82</v>
      </c>
      <c r="AS759" s="18">
        <v>3</v>
      </c>
      <c r="AT759" s="78" t="s">
        <v>305</v>
      </c>
      <c r="AU759" s="18">
        <v>0.8</v>
      </c>
      <c r="AW759" s="78" t="s">
        <v>180</v>
      </c>
      <c r="AX759" s="85">
        <v>1</v>
      </c>
      <c r="AY759" s="78" t="s">
        <v>2144</v>
      </c>
      <c r="BA759" s="19">
        <v>429448</v>
      </c>
      <c r="BB759" s="38">
        <v>1</v>
      </c>
      <c r="BC759" s="78" t="s">
        <v>85</v>
      </c>
      <c r="BD759" s="18" t="s">
        <v>86</v>
      </c>
      <c r="BE759" s="18" t="s">
        <v>87</v>
      </c>
      <c r="BG759" s="88">
        <v>1</v>
      </c>
      <c r="BH759" s="18">
        <v>2</v>
      </c>
      <c r="BI759" s="38" t="s">
        <v>274</v>
      </c>
      <c r="BJ759" s="78" t="s">
        <v>275</v>
      </c>
      <c r="BK759" s="18">
        <v>0.7</v>
      </c>
      <c r="BM759" s="18">
        <v>10</v>
      </c>
      <c r="BN759" s="18" t="s">
        <v>87</v>
      </c>
      <c r="FK759" s="18">
        <v>3</v>
      </c>
      <c r="FL759" s="78" t="s">
        <v>1684</v>
      </c>
      <c r="FM759" s="18">
        <v>0.95</v>
      </c>
      <c r="FP759" s="95" t="s">
        <v>2756</v>
      </c>
    </row>
    <row r="760" spans="1:172" s="18" customFormat="1">
      <c r="A760" s="18" t="s">
        <v>1657</v>
      </c>
      <c r="B760" s="78" t="s">
        <v>1658</v>
      </c>
      <c r="C760" s="78" t="s">
        <v>1659</v>
      </c>
      <c r="D760" s="79">
        <v>42735</v>
      </c>
      <c r="E760" s="80"/>
      <c r="N760" s="18">
        <v>4</v>
      </c>
      <c r="Z760" s="85"/>
      <c r="AD760" s="78">
        <v>2</v>
      </c>
      <c r="AE760" s="78">
        <v>1</v>
      </c>
      <c r="AG760" s="78" t="s">
        <v>101</v>
      </c>
      <c r="AH760" s="78" t="s">
        <v>102</v>
      </c>
      <c r="AI760" s="78" t="s">
        <v>79</v>
      </c>
      <c r="AK760" s="18">
        <v>1</v>
      </c>
      <c r="AL760" s="18" t="s">
        <v>80</v>
      </c>
      <c r="AM760" s="88">
        <v>1.05</v>
      </c>
      <c r="AP760" s="18" t="s">
        <v>103</v>
      </c>
      <c r="AQ760" s="18" t="s">
        <v>82</v>
      </c>
      <c r="AS760" s="38">
        <v>3</v>
      </c>
      <c r="AT760" s="78" t="s">
        <v>305</v>
      </c>
      <c r="AU760" s="38">
        <v>0.8</v>
      </c>
      <c r="AV760" s="38"/>
      <c r="AW760" s="78" t="s">
        <v>2757</v>
      </c>
      <c r="AX760" s="85">
        <v>1</v>
      </c>
      <c r="AY760" s="78" t="s">
        <v>617</v>
      </c>
      <c r="AZ760" s="38"/>
      <c r="BA760" s="19">
        <v>336136</v>
      </c>
      <c r="BB760" s="38">
        <v>1</v>
      </c>
      <c r="BC760" s="78" t="s">
        <v>85</v>
      </c>
      <c r="BD760" s="38" t="s">
        <v>86</v>
      </c>
      <c r="BE760" s="38" t="s">
        <v>87</v>
      </c>
      <c r="BF760" s="38"/>
      <c r="BG760" s="88">
        <v>1</v>
      </c>
      <c r="BH760" s="38">
        <v>1</v>
      </c>
      <c r="BI760" s="78" t="s">
        <v>88</v>
      </c>
      <c r="BJ760" s="78" t="s">
        <v>275</v>
      </c>
      <c r="BK760" s="18">
        <v>1</v>
      </c>
      <c r="BM760" s="18">
        <v>2</v>
      </c>
      <c r="BN760" s="18" t="s">
        <v>87</v>
      </c>
      <c r="BO760" s="44" t="s">
        <v>1661</v>
      </c>
      <c r="FK760" s="18">
        <v>3</v>
      </c>
      <c r="FL760" s="78" t="s">
        <v>105</v>
      </c>
      <c r="FM760" s="18">
        <v>0.95</v>
      </c>
      <c r="FP760" s="95" t="s">
        <v>1662</v>
      </c>
    </row>
    <row r="761" spans="1:172" s="18" customFormat="1">
      <c r="A761" s="18" t="s">
        <v>2758</v>
      </c>
      <c r="B761" s="78" t="s">
        <v>2759</v>
      </c>
      <c r="C761" s="78" t="s">
        <v>2760</v>
      </c>
      <c r="D761" s="79">
        <v>42735</v>
      </c>
      <c r="E761" s="80"/>
      <c r="N761" s="18">
        <v>7.2</v>
      </c>
      <c r="Z761" s="85"/>
      <c r="AD761" s="78">
        <v>2</v>
      </c>
      <c r="AE761" s="78">
        <v>1</v>
      </c>
      <c r="AG761" s="78" t="s">
        <v>101</v>
      </c>
      <c r="AH761" s="78" t="s">
        <v>102</v>
      </c>
      <c r="AI761" s="78" t="s">
        <v>79</v>
      </c>
      <c r="AK761" s="18">
        <v>3</v>
      </c>
      <c r="AL761" s="18" t="s">
        <v>119</v>
      </c>
      <c r="AM761" s="88">
        <v>0.95</v>
      </c>
      <c r="AP761" s="18" t="s">
        <v>458</v>
      </c>
      <c r="AQ761" s="18" t="s">
        <v>82</v>
      </c>
      <c r="AS761" s="38">
        <v>5</v>
      </c>
      <c r="AT761" s="78" t="s">
        <v>515</v>
      </c>
      <c r="AU761" s="38">
        <v>0.6</v>
      </c>
      <c r="AV761" s="38"/>
      <c r="AW761" s="78" t="s">
        <v>1441</v>
      </c>
      <c r="AX761" s="85"/>
      <c r="AY761" s="78"/>
      <c r="AZ761" s="38"/>
      <c r="BA761" s="19">
        <v>199572</v>
      </c>
      <c r="BB761" s="38">
        <v>2</v>
      </c>
      <c r="BC761" s="78" t="s">
        <v>946</v>
      </c>
      <c r="BD761" s="38" t="s">
        <v>947</v>
      </c>
      <c r="BE761" s="38" t="s">
        <v>87</v>
      </c>
      <c r="BF761" s="38"/>
      <c r="BG761" s="88">
        <v>0.9</v>
      </c>
      <c r="BH761" s="38">
        <v>1</v>
      </c>
      <c r="BI761" s="78" t="s">
        <v>7923</v>
      </c>
      <c r="BK761" s="18">
        <v>1</v>
      </c>
      <c r="BM761" s="18">
        <v>6</v>
      </c>
      <c r="BN761" s="18" t="s">
        <v>496</v>
      </c>
      <c r="BP761" s="34"/>
      <c r="FK761" s="18">
        <v>3</v>
      </c>
      <c r="FL761" s="78" t="s">
        <v>105</v>
      </c>
      <c r="FM761" s="18">
        <v>0.95</v>
      </c>
      <c r="FP761" s="95" t="s">
        <v>2761</v>
      </c>
    </row>
    <row r="762" spans="1:172" s="18" customFormat="1">
      <c r="A762" s="18" t="s">
        <v>2762</v>
      </c>
      <c r="B762" s="78" t="s">
        <v>2763</v>
      </c>
      <c r="C762" s="78" t="s">
        <v>2505</v>
      </c>
      <c r="D762" s="79">
        <v>42735</v>
      </c>
      <c r="E762" s="80"/>
      <c r="N762" s="18">
        <v>9</v>
      </c>
      <c r="Z762" s="85"/>
      <c r="AD762" s="78">
        <v>2</v>
      </c>
      <c r="AE762" s="78">
        <v>1</v>
      </c>
      <c r="AG762" s="78" t="s">
        <v>101</v>
      </c>
      <c r="AH762" s="78" t="s">
        <v>427</v>
      </c>
      <c r="AI762" s="78" t="s">
        <v>79</v>
      </c>
      <c r="AK762" s="18">
        <v>1</v>
      </c>
      <c r="AL762" s="18" t="s">
        <v>80</v>
      </c>
      <c r="AM762" s="88">
        <v>1.05</v>
      </c>
      <c r="AP762" s="18" t="s">
        <v>181</v>
      </c>
      <c r="AQ762" s="18" t="s">
        <v>82</v>
      </c>
      <c r="AS762" s="18">
        <v>2</v>
      </c>
      <c r="AT762" s="78" t="s">
        <v>83</v>
      </c>
      <c r="AU762" s="18">
        <v>0.9</v>
      </c>
      <c r="AW762" s="78" t="s">
        <v>2506</v>
      </c>
      <c r="AX762" s="85"/>
      <c r="AY762" s="78" t="s">
        <v>2659</v>
      </c>
      <c r="BA762" s="19">
        <v>513674</v>
      </c>
      <c r="BB762" s="38">
        <v>1</v>
      </c>
      <c r="BC762" s="78" t="s">
        <v>85</v>
      </c>
      <c r="BD762" s="18" t="s">
        <v>86</v>
      </c>
      <c r="BE762" s="18" t="s">
        <v>87</v>
      </c>
      <c r="BG762" s="88">
        <v>1</v>
      </c>
      <c r="BH762" s="18">
        <v>2</v>
      </c>
      <c r="BI762" s="38" t="s">
        <v>274</v>
      </c>
      <c r="BJ762" s="78" t="s">
        <v>275</v>
      </c>
      <c r="BK762" s="18">
        <v>0.7</v>
      </c>
      <c r="BM762" s="18">
        <v>9</v>
      </c>
      <c r="BN762" s="18" t="s">
        <v>87</v>
      </c>
      <c r="FK762" s="18">
        <v>3</v>
      </c>
      <c r="FL762" s="78" t="s">
        <v>1684</v>
      </c>
      <c r="FM762" s="18">
        <v>0.95</v>
      </c>
      <c r="FP762" s="95" t="s">
        <v>2764</v>
      </c>
    </row>
    <row r="763" spans="1:172" s="18" customFormat="1">
      <c r="A763" s="18" t="s">
        <v>2765</v>
      </c>
      <c r="B763" s="78" t="s">
        <v>2766</v>
      </c>
      <c r="C763" s="78" t="s">
        <v>2767</v>
      </c>
      <c r="D763" s="79">
        <v>42735</v>
      </c>
      <c r="E763" s="80"/>
      <c r="N763" s="18">
        <v>10</v>
      </c>
      <c r="Z763" s="85"/>
      <c r="AD763" s="78">
        <v>2</v>
      </c>
      <c r="AE763" s="78">
        <v>1</v>
      </c>
      <c r="AG763" s="78" t="s">
        <v>101</v>
      </c>
      <c r="AH763" s="78" t="s">
        <v>102</v>
      </c>
      <c r="AI763" s="78" t="s">
        <v>79</v>
      </c>
      <c r="AK763" s="18">
        <v>2</v>
      </c>
      <c r="AL763" s="18" t="s">
        <v>132</v>
      </c>
      <c r="AM763" s="88">
        <v>1</v>
      </c>
      <c r="AP763" s="18" t="s">
        <v>161</v>
      </c>
      <c r="AQ763" s="18" t="s">
        <v>82</v>
      </c>
      <c r="AS763" s="18">
        <v>5</v>
      </c>
      <c r="AT763" s="78" t="s">
        <v>515</v>
      </c>
      <c r="AU763" s="18">
        <v>0.6</v>
      </c>
      <c r="AW763" s="78" t="s">
        <v>710</v>
      </c>
      <c r="AX763" s="85"/>
      <c r="AY763" s="78" t="s">
        <v>711</v>
      </c>
      <c r="BA763" s="19">
        <v>363574</v>
      </c>
      <c r="BB763" s="38">
        <v>1</v>
      </c>
      <c r="BC763" s="78" t="s">
        <v>85</v>
      </c>
      <c r="BD763" s="18" t="s">
        <v>86</v>
      </c>
      <c r="BE763" s="18" t="s">
        <v>87</v>
      </c>
      <c r="BG763" s="88">
        <v>1</v>
      </c>
      <c r="BH763" s="18">
        <v>1</v>
      </c>
      <c r="BI763" s="78" t="s">
        <v>7923</v>
      </c>
      <c r="BJ763" s="78" t="s">
        <v>711</v>
      </c>
      <c r="BK763" s="18">
        <v>1</v>
      </c>
      <c r="BM763" s="18">
        <v>10</v>
      </c>
      <c r="BN763" s="18" t="s">
        <v>87</v>
      </c>
      <c r="FK763" s="18">
        <v>3</v>
      </c>
      <c r="FL763" s="78" t="s">
        <v>105</v>
      </c>
      <c r="FM763" s="18">
        <v>0.95</v>
      </c>
      <c r="FP763" s="95" t="s">
        <v>2768</v>
      </c>
    </row>
    <row r="764" spans="1:172" s="18" customFormat="1">
      <c r="A764" s="18" t="s">
        <v>2769</v>
      </c>
      <c r="B764" s="78" t="s">
        <v>2770</v>
      </c>
      <c r="C764" s="78" t="s">
        <v>2767</v>
      </c>
      <c r="D764" s="79">
        <v>42735</v>
      </c>
      <c r="E764" s="80"/>
      <c r="N764" s="18">
        <v>10</v>
      </c>
      <c r="Z764" s="85"/>
      <c r="AD764" s="78">
        <v>2</v>
      </c>
      <c r="AE764" s="78">
        <v>1</v>
      </c>
      <c r="AG764" s="78" t="s">
        <v>101</v>
      </c>
      <c r="AH764" s="78" t="s">
        <v>102</v>
      </c>
      <c r="AI764" s="78" t="s">
        <v>79</v>
      </c>
      <c r="AK764" s="18">
        <v>2</v>
      </c>
      <c r="AL764" s="18" t="s">
        <v>132</v>
      </c>
      <c r="AM764" s="88">
        <v>1</v>
      </c>
      <c r="AP764" s="18" t="s">
        <v>161</v>
      </c>
      <c r="AQ764" s="18" t="s">
        <v>82</v>
      </c>
      <c r="AS764" s="18">
        <v>5</v>
      </c>
      <c r="AT764" s="78" t="s">
        <v>515</v>
      </c>
      <c r="AU764" s="18">
        <v>0.6</v>
      </c>
      <c r="AW764" s="78" t="s">
        <v>710</v>
      </c>
      <c r="AX764" s="85"/>
      <c r="AY764" s="78" t="s">
        <v>711</v>
      </c>
      <c r="BA764" s="19">
        <v>363574</v>
      </c>
      <c r="BB764" s="38">
        <v>1</v>
      </c>
      <c r="BC764" s="78" t="s">
        <v>85</v>
      </c>
      <c r="BD764" s="18" t="s">
        <v>86</v>
      </c>
      <c r="BE764" s="18" t="s">
        <v>87</v>
      </c>
      <c r="BG764" s="88">
        <v>1</v>
      </c>
      <c r="BH764" s="18">
        <v>1</v>
      </c>
      <c r="BI764" s="78" t="s">
        <v>7923</v>
      </c>
      <c r="BJ764" s="78" t="s">
        <v>711</v>
      </c>
      <c r="BK764" s="18">
        <v>1</v>
      </c>
      <c r="BM764" s="18">
        <v>10</v>
      </c>
      <c r="BN764" s="18" t="s">
        <v>87</v>
      </c>
      <c r="FK764" s="18">
        <v>3</v>
      </c>
      <c r="FL764" s="78" t="s">
        <v>105</v>
      </c>
      <c r="FM764" s="18">
        <v>0.95</v>
      </c>
      <c r="FP764" s="95" t="s">
        <v>2768</v>
      </c>
    </row>
    <row r="765" spans="1:172" s="18" customFormat="1">
      <c r="A765" s="18" t="s">
        <v>2771</v>
      </c>
      <c r="B765" s="78" t="s">
        <v>2772</v>
      </c>
      <c r="C765" s="78" t="s">
        <v>2773</v>
      </c>
      <c r="D765" s="79">
        <v>42735</v>
      </c>
      <c r="E765" s="80"/>
      <c r="N765" s="18">
        <v>6</v>
      </c>
      <c r="Z765" s="85"/>
      <c r="AD765" s="78">
        <v>2</v>
      </c>
      <c r="AE765" s="78">
        <v>1</v>
      </c>
      <c r="AG765" s="78" t="s">
        <v>101</v>
      </c>
      <c r="AH765" s="78" t="s">
        <v>427</v>
      </c>
      <c r="AI765" s="78" t="s">
        <v>79</v>
      </c>
      <c r="AK765" s="18">
        <v>1</v>
      </c>
      <c r="AL765" s="18" t="s">
        <v>80</v>
      </c>
      <c r="AM765" s="88">
        <v>1.05</v>
      </c>
      <c r="AP765" s="18" t="s">
        <v>81</v>
      </c>
      <c r="AQ765" s="18" t="s">
        <v>82</v>
      </c>
      <c r="AS765" s="18">
        <v>2</v>
      </c>
      <c r="AT765" s="78" t="s">
        <v>83</v>
      </c>
      <c r="AU765" s="18">
        <v>0.9</v>
      </c>
      <c r="AW765" s="78" t="s">
        <v>2506</v>
      </c>
      <c r="AX765" s="85"/>
      <c r="AY765" s="78" t="s">
        <v>2659</v>
      </c>
      <c r="BA765" s="19">
        <v>513674</v>
      </c>
      <c r="BB765" s="38">
        <v>1</v>
      </c>
      <c r="BC765" s="78" t="s">
        <v>85</v>
      </c>
      <c r="BD765" s="18" t="s">
        <v>86</v>
      </c>
      <c r="BE765" s="18" t="s">
        <v>87</v>
      </c>
      <c r="BG765" s="88">
        <v>1</v>
      </c>
      <c r="BH765" s="18">
        <v>2</v>
      </c>
      <c r="BI765" s="38" t="s">
        <v>274</v>
      </c>
      <c r="BJ765" s="78" t="s">
        <v>275</v>
      </c>
      <c r="BK765" s="18">
        <v>0.7</v>
      </c>
      <c r="BM765" s="18">
        <v>6</v>
      </c>
      <c r="BN765" s="18" t="s">
        <v>87</v>
      </c>
      <c r="FK765" s="18">
        <v>3</v>
      </c>
      <c r="FL765" s="78" t="s">
        <v>1684</v>
      </c>
      <c r="FM765" s="18">
        <v>0.95</v>
      </c>
      <c r="FP765" s="95" t="s">
        <v>2774</v>
      </c>
    </row>
    <row r="766" spans="1:172" s="18" customFormat="1">
      <c r="A766" s="18" t="s">
        <v>2775</v>
      </c>
      <c r="B766" s="78" t="s">
        <v>2776</v>
      </c>
      <c r="C766" s="78" t="s">
        <v>2777</v>
      </c>
      <c r="D766" s="79">
        <v>42735</v>
      </c>
      <c r="E766" s="80"/>
      <c r="N766" s="18">
        <v>8</v>
      </c>
      <c r="Z766" s="85"/>
      <c r="AD766" s="78">
        <v>2</v>
      </c>
      <c r="AE766" s="78">
        <v>1</v>
      </c>
      <c r="AG766" s="78" t="s">
        <v>101</v>
      </c>
      <c r="AH766" s="78" t="s">
        <v>102</v>
      </c>
      <c r="AI766" s="78" t="s">
        <v>79</v>
      </c>
      <c r="AK766" s="18">
        <v>2</v>
      </c>
      <c r="AL766" s="18" t="s">
        <v>132</v>
      </c>
      <c r="AM766" s="88">
        <v>1</v>
      </c>
      <c r="AP766" s="18" t="s">
        <v>161</v>
      </c>
      <c r="AQ766" s="18" t="s">
        <v>82</v>
      </c>
      <c r="AS766" s="18">
        <v>5</v>
      </c>
      <c r="AT766" s="78" t="s">
        <v>515</v>
      </c>
      <c r="AU766" s="18">
        <v>0.6</v>
      </c>
      <c r="AW766" s="78" t="s">
        <v>710</v>
      </c>
      <c r="AX766" s="85"/>
      <c r="AY766" s="78" t="s">
        <v>711</v>
      </c>
      <c r="BA766" s="19">
        <v>363574</v>
      </c>
      <c r="BB766" s="38">
        <v>1</v>
      </c>
      <c r="BC766" s="78" t="s">
        <v>85</v>
      </c>
      <c r="BD766" s="18" t="s">
        <v>86</v>
      </c>
      <c r="BE766" s="18" t="s">
        <v>87</v>
      </c>
      <c r="BG766" s="88">
        <v>1</v>
      </c>
      <c r="BH766" s="18">
        <v>1</v>
      </c>
      <c r="BI766" s="78" t="s">
        <v>7923</v>
      </c>
      <c r="BJ766" s="78" t="s">
        <v>711</v>
      </c>
      <c r="BK766" s="18">
        <v>1</v>
      </c>
      <c r="BM766" s="18">
        <v>8</v>
      </c>
      <c r="BN766" s="18" t="s">
        <v>87</v>
      </c>
      <c r="FK766" s="18">
        <v>3</v>
      </c>
      <c r="FL766" s="78" t="s">
        <v>105</v>
      </c>
      <c r="FM766" s="18">
        <v>0.95</v>
      </c>
      <c r="FP766" s="95" t="s">
        <v>2778</v>
      </c>
    </row>
    <row r="767" spans="1:172" s="18" customFormat="1">
      <c r="A767" s="18" t="s">
        <v>2779</v>
      </c>
      <c r="B767" s="78" t="s">
        <v>2780</v>
      </c>
      <c r="C767" s="78" t="s">
        <v>2777</v>
      </c>
      <c r="D767" s="79">
        <v>42735</v>
      </c>
      <c r="E767" s="80"/>
      <c r="N767" s="18">
        <v>8</v>
      </c>
      <c r="Z767" s="85"/>
      <c r="AD767" s="78">
        <v>2</v>
      </c>
      <c r="AE767" s="78">
        <v>1</v>
      </c>
      <c r="AG767" s="78" t="s">
        <v>101</v>
      </c>
      <c r="AH767" s="78" t="s">
        <v>102</v>
      </c>
      <c r="AI767" s="78" t="s">
        <v>79</v>
      </c>
      <c r="AK767" s="18">
        <v>2</v>
      </c>
      <c r="AL767" s="18" t="s">
        <v>132</v>
      </c>
      <c r="AM767" s="88">
        <v>1</v>
      </c>
      <c r="AP767" s="18" t="s">
        <v>161</v>
      </c>
      <c r="AQ767" s="18" t="s">
        <v>82</v>
      </c>
      <c r="AS767" s="18">
        <v>5</v>
      </c>
      <c r="AT767" s="78" t="s">
        <v>515</v>
      </c>
      <c r="AU767" s="18">
        <v>0.6</v>
      </c>
      <c r="AW767" s="78" t="s">
        <v>710</v>
      </c>
      <c r="AX767" s="85"/>
      <c r="AY767" s="78" t="s">
        <v>711</v>
      </c>
      <c r="BA767" s="19">
        <v>363574</v>
      </c>
      <c r="BB767" s="38">
        <v>1</v>
      </c>
      <c r="BC767" s="78" t="s">
        <v>85</v>
      </c>
      <c r="BD767" s="18" t="s">
        <v>86</v>
      </c>
      <c r="BE767" s="18" t="s">
        <v>87</v>
      </c>
      <c r="BG767" s="88">
        <v>1</v>
      </c>
      <c r="BH767" s="18">
        <v>1</v>
      </c>
      <c r="BI767" s="78" t="s">
        <v>7923</v>
      </c>
      <c r="BJ767" s="78" t="s">
        <v>711</v>
      </c>
      <c r="BK767" s="18">
        <v>1</v>
      </c>
      <c r="BM767" s="18">
        <v>8</v>
      </c>
      <c r="BN767" s="18" t="s">
        <v>87</v>
      </c>
      <c r="FK767" s="18">
        <v>3</v>
      </c>
      <c r="FL767" s="78" t="s">
        <v>105</v>
      </c>
      <c r="FM767" s="18">
        <v>0.95</v>
      </c>
      <c r="FP767" s="95" t="s">
        <v>2778</v>
      </c>
    </row>
    <row r="768" spans="1:172" s="18" customFormat="1">
      <c r="A768" s="18" t="s">
        <v>2781</v>
      </c>
      <c r="B768" s="78" t="s">
        <v>2782</v>
      </c>
      <c r="C768" s="78" t="s">
        <v>2255</v>
      </c>
      <c r="D768" s="79">
        <v>42735</v>
      </c>
      <c r="E768" s="80"/>
      <c r="N768" s="18">
        <v>16</v>
      </c>
      <c r="Z768" s="85"/>
      <c r="AD768" s="78">
        <v>3</v>
      </c>
      <c r="AE768" s="78">
        <v>0.9</v>
      </c>
      <c r="AG768" s="78" t="s">
        <v>117</v>
      </c>
      <c r="AH768" s="78" t="s">
        <v>2256</v>
      </c>
      <c r="AI768" s="78" t="s">
        <v>79</v>
      </c>
      <c r="AK768" s="18">
        <v>2</v>
      </c>
      <c r="AL768" s="18" t="s">
        <v>132</v>
      </c>
      <c r="AM768" s="88">
        <v>1</v>
      </c>
      <c r="AP768" s="18" t="s">
        <v>161</v>
      </c>
      <c r="AQ768" s="18" t="s">
        <v>82</v>
      </c>
      <c r="AS768" s="18">
        <v>6</v>
      </c>
      <c r="AT768" s="78" t="s">
        <v>682</v>
      </c>
      <c r="AU768" s="18">
        <v>0.5</v>
      </c>
      <c r="AW768" s="78" t="s">
        <v>2257</v>
      </c>
      <c r="AX768" s="85"/>
      <c r="AY768" s="78"/>
      <c r="BA768" s="19">
        <v>2339</v>
      </c>
      <c r="BB768" s="38">
        <v>1</v>
      </c>
      <c r="BC768" s="78" t="s">
        <v>85</v>
      </c>
      <c r="BD768" s="18" t="s">
        <v>86</v>
      </c>
      <c r="BE768" s="18" t="s">
        <v>87</v>
      </c>
      <c r="BG768" s="88">
        <v>1</v>
      </c>
      <c r="BH768" s="18">
        <v>2</v>
      </c>
      <c r="BI768" s="38" t="s">
        <v>274</v>
      </c>
      <c r="BJ768" s="78"/>
      <c r="BK768" s="18">
        <v>0.7</v>
      </c>
      <c r="BM768" s="18">
        <v>16</v>
      </c>
      <c r="BN768" s="18" t="s">
        <v>87</v>
      </c>
      <c r="FK768" s="18">
        <v>2</v>
      </c>
      <c r="FL768" s="37" t="s">
        <v>276</v>
      </c>
      <c r="FM768" s="18">
        <v>1</v>
      </c>
      <c r="FP768" s="95" t="s">
        <v>2783</v>
      </c>
    </row>
    <row r="769" spans="1:172" s="18" customFormat="1">
      <c r="A769" s="18" t="s">
        <v>2784</v>
      </c>
      <c r="B769" s="78" t="s">
        <v>2785</v>
      </c>
      <c r="C769" s="78" t="s">
        <v>2786</v>
      </c>
      <c r="D769" s="79">
        <v>42735</v>
      </c>
      <c r="E769" s="80"/>
      <c r="N769" s="18">
        <v>18</v>
      </c>
      <c r="Z769" s="85"/>
      <c r="AD769" s="78">
        <v>2</v>
      </c>
      <c r="AE769" s="78">
        <v>1</v>
      </c>
      <c r="AG769" s="78" t="s">
        <v>101</v>
      </c>
      <c r="AH769" s="78" t="s">
        <v>102</v>
      </c>
      <c r="AI769" s="78" t="s">
        <v>79</v>
      </c>
      <c r="AK769" s="18">
        <v>2</v>
      </c>
      <c r="AL769" s="18" t="s">
        <v>132</v>
      </c>
      <c r="AM769" s="88">
        <v>1</v>
      </c>
      <c r="AP769" s="18" t="s">
        <v>341</v>
      </c>
      <c r="AQ769" s="18" t="s">
        <v>82</v>
      </c>
      <c r="AS769" s="18">
        <v>5</v>
      </c>
      <c r="AT769" s="78" t="s">
        <v>515</v>
      </c>
      <c r="AU769" s="18">
        <v>0.6</v>
      </c>
      <c r="AW769" s="78" t="s">
        <v>710</v>
      </c>
      <c r="AX769" s="85"/>
      <c r="AY769" s="78" t="s">
        <v>711</v>
      </c>
      <c r="BA769" s="19">
        <v>363574</v>
      </c>
      <c r="BB769" s="38">
        <v>1</v>
      </c>
      <c r="BC769" s="78" t="s">
        <v>85</v>
      </c>
      <c r="BD769" s="18" t="s">
        <v>86</v>
      </c>
      <c r="BE769" s="18" t="s">
        <v>87</v>
      </c>
      <c r="BG769" s="88">
        <v>1</v>
      </c>
      <c r="BH769" s="18">
        <v>1</v>
      </c>
      <c r="BI769" s="78" t="s">
        <v>7923</v>
      </c>
      <c r="BJ769" s="78" t="s">
        <v>711</v>
      </c>
      <c r="BK769" s="18">
        <v>1</v>
      </c>
      <c r="BM769" s="18">
        <v>18</v>
      </c>
      <c r="BN769" s="18" t="s">
        <v>87</v>
      </c>
      <c r="FK769" s="18">
        <v>3</v>
      </c>
      <c r="FL769" s="78" t="s">
        <v>105</v>
      </c>
      <c r="FM769" s="18">
        <v>0.95</v>
      </c>
      <c r="FP769" s="95" t="s">
        <v>2783</v>
      </c>
    </row>
    <row r="770" spans="1:172" s="18" customFormat="1">
      <c r="A770" s="18" t="s">
        <v>2787</v>
      </c>
      <c r="B770" s="78" t="s">
        <v>2788</v>
      </c>
      <c r="C770" s="78" t="s">
        <v>2786</v>
      </c>
      <c r="D770" s="79">
        <v>42735</v>
      </c>
      <c r="E770" s="80"/>
      <c r="N770" s="18">
        <v>18</v>
      </c>
      <c r="Z770" s="85"/>
      <c r="AD770" s="78">
        <v>2</v>
      </c>
      <c r="AE770" s="78">
        <v>1</v>
      </c>
      <c r="AG770" s="78" t="s">
        <v>101</v>
      </c>
      <c r="AH770" s="78" t="s">
        <v>102</v>
      </c>
      <c r="AI770" s="78" t="s">
        <v>79</v>
      </c>
      <c r="AK770" s="18">
        <v>2</v>
      </c>
      <c r="AL770" s="18" t="s">
        <v>132</v>
      </c>
      <c r="AM770" s="88">
        <v>1</v>
      </c>
      <c r="AP770" s="18" t="s">
        <v>341</v>
      </c>
      <c r="AQ770" s="18" t="s">
        <v>82</v>
      </c>
      <c r="AS770" s="18">
        <v>5</v>
      </c>
      <c r="AT770" s="78" t="s">
        <v>515</v>
      </c>
      <c r="AU770" s="18">
        <v>0.6</v>
      </c>
      <c r="AW770" s="78" t="s">
        <v>710</v>
      </c>
      <c r="AX770" s="85"/>
      <c r="AY770" s="78" t="s">
        <v>711</v>
      </c>
      <c r="BA770" s="19">
        <v>363574</v>
      </c>
      <c r="BB770" s="38">
        <v>1</v>
      </c>
      <c r="BC770" s="78" t="s">
        <v>85</v>
      </c>
      <c r="BD770" s="18" t="s">
        <v>86</v>
      </c>
      <c r="BE770" s="18" t="s">
        <v>87</v>
      </c>
      <c r="BG770" s="88">
        <v>1</v>
      </c>
      <c r="BH770" s="18">
        <v>1</v>
      </c>
      <c r="BI770" s="78" t="s">
        <v>7923</v>
      </c>
      <c r="BJ770" s="78" t="s">
        <v>711</v>
      </c>
      <c r="BK770" s="18">
        <v>1</v>
      </c>
      <c r="BM770" s="18">
        <v>18</v>
      </c>
      <c r="BN770" s="18" t="s">
        <v>87</v>
      </c>
      <c r="FK770" s="18">
        <v>3</v>
      </c>
      <c r="FL770" s="78" t="s">
        <v>105</v>
      </c>
      <c r="FM770" s="18">
        <v>0.95</v>
      </c>
      <c r="FP770" s="95" t="s">
        <v>2783</v>
      </c>
    </row>
    <row r="771" spans="1:172" s="18" customFormat="1">
      <c r="A771" s="18" t="s">
        <v>2758</v>
      </c>
      <c r="B771" s="78" t="s">
        <v>2759</v>
      </c>
      <c r="C771" s="78" t="s">
        <v>2760</v>
      </c>
      <c r="D771" s="79">
        <v>42735</v>
      </c>
      <c r="E771" s="80"/>
      <c r="N771" s="18">
        <v>7.2</v>
      </c>
      <c r="Z771" s="85"/>
      <c r="AD771" s="78">
        <v>2</v>
      </c>
      <c r="AE771" s="78">
        <v>1</v>
      </c>
      <c r="AG771" s="78" t="s">
        <v>101</v>
      </c>
      <c r="AH771" s="78" t="s">
        <v>102</v>
      </c>
      <c r="AI771" s="78" t="s">
        <v>79</v>
      </c>
      <c r="AK771" s="18">
        <v>3</v>
      </c>
      <c r="AL771" s="18" t="s">
        <v>119</v>
      </c>
      <c r="AM771" s="88">
        <v>0.95</v>
      </c>
      <c r="AP771" s="18" t="s">
        <v>458</v>
      </c>
      <c r="AQ771" s="18" t="s">
        <v>82</v>
      </c>
      <c r="AS771" s="38">
        <v>5</v>
      </c>
      <c r="AT771" s="78" t="s">
        <v>515</v>
      </c>
      <c r="AU771" s="38">
        <v>0.6</v>
      </c>
      <c r="AV771" s="38"/>
      <c r="AW771" s="78" t="s">
        <v>2182</v>
      </c>
      <c r="AX771" s="85"/>
      <c r="AY771" s="78"/>
      <c r="AZ771" s="38"/>
      <c r="BA771" s="19">
        <v>209863</v>
      </c>
      <c r="BB771" s="38">
        <v>2</v>
      </c>
      <c r="BC771" s="78" t="s">
        <v>946</v>
      </c>
      <c r="BD771" s="38" t="s">
        <v>947</v>
      </c>
      <c r="BE771" s="38" t="s">
        <v>87</v>
      </c>
      <c r="BF771" s="38"/>
      <c r="BG771" s="88">
        <v>0.9</v>
      </c>
      <c r="BH771" s="38">
        <v>1</v>
      </c>
      <c r="BI771" s="78" t="s">
        <v>7923</v>
      </c>
      <c r="BK771" s="18">
        <v>1</v>
      </c>
      <c r="BM771" s="18">
        <v>1.2</v>
      </c>
      <c r="BN771" s="18" t="s">
        <v>496</v>
      </c>
      <c r="FK771" s="18">
        <v>3</v>
      </c>
      <c r="FL771" s="78" t="s">
        <v>105</v>
      </c>
      <c r="FM771" s="18">
        <v>0.95</v>
      </c>
      <c r="FP771" s="95" t="s">
        <v>2761</v>
      </c>
    </row>
    <row r="772" spans="1:172" s="18" customFormat="1">
      <c r="A772" s="18" t="s">
        <v>2789</v>
      </c>
      <c r="B772" s="78" t="s">
        <v>2790</v>
      </c>
      <c r="C772" s="78" t="s">
        <v>2791</v>
      </c>
      <c r="D772" s="79">
        <v>42735</v>
      </c>
      <c r="E772" s="80"/>
      <c r="N772" s="18">
        <v>20</v>
      </c>
      <c r="Z772" s="85"/>
      <c r="AD772" s="78">
        <v>1</v>
      </c>
      <c r="AE772" s="78">
        <v>1.05</v>
      </c>
      <c r="AG772" s="78" t="s">
        <v>77</v>
      </c>
      <c r="AH772" s="78" t="s">
        <v>125</v>
      </c>
      <c r="AI772" s="78" t="s">
        <v>79</v>
      </c>
      <c r="AK772" s="18">
        <v>2</v>
      </c>
      <c r="AL772" s="18" t="s">
        <v>132</v>
      </c>
      <c r="AM772" s="88">
        <v>1</v>
      </c>
      <c r="AP772" s="18" t="s">
        <v>232</v>
      </c>
      <c r="AQ772" s="18" t="s">
        <v>82</v>
      </c>
      <c r="AS772" s="38">
        <v>6</v>
      </c>
      <c r="AT772" s="78" t="s">
        <v>682</v>
      </c>
      <c r="AU772" s="38">
        <v>0.5</v>
      </c>
      <c r="AV772" s="38"/>
      <c r="AW772" s="78" t="s">
        <v>2792</v>
      </c>
      <c r="AX772" s="85"/>
      <c r="AY772" s="38"/>
      <c r="AZ772" s="38"/>
      <c r="BA772" s="19">
        <v>315334</v>
      </c>
      <c r="BB772" s="38">
        <v>1</v>
      </c>
      <c r="BC772" s="78" t="s">
        <v>85</v>
      </c>
      <c r="BD772" s="38" t="s">
        <v>86</v>
      </c>
      <c r="BE772" s="38" t="s">
        <v>87</v>
      </c>
      <c r="BF772" s="38"/>
      <c r="BG772" s="88">
        <v>1</v>
      </c>
      <c r="BH772" s="38">
        <v>3</v>
      </c>
      <c r="BI772" s="108" t="s">
        <v>705</v>
      </c>
      <c r="BJ772" s="78" t="s">
        <v>275</v>
      </c>
      <c r="BK772" s="18">
        <v>0.5</v>
      </c>
      <c r="BM772" s="18">
        <v>10</v>
      </c>
      <c r="BN772" s="18" t="s">
        <v>87</v>
      </c>
      <c r="BO772" s="18" t="s">
        <v>2793</v>
      </c>
      <c r="FK772" s="18">
        <v>3</v>
      </c>
      <c r="FL772" s="37" t="s">
        <v>89</v>
      </c>
      <c r="FM772" s="18">
        <v>0.95</v>
      </c>
      <c r="FP772" s="95" t="s">
        <v>1854</v>
      </c>
    </row>
    <row r="773" spans="1:172" s="18" customFormat="1">
      <c r="A773" s="18" t="s">
        <v>2794</v>
      </c>
      <c r="B773" s="78" t="s">
        <v>2795</v>
      </c>
      <c r="C773" s="78" t="s">
        <v>2796</v>
      </c>
      <c r="D773" s="79">
        <v>42735</v>
      </c>
      <c r="E773" s="80"/>
      <c r="N773" s="18">
        <v>6</v>
      </c>
      <c r="Z773" s="85"/>
      <c r="AD773" s="78">
        <v>1</v>
      </c>
      <c r="AE773" s="78">
        <v>1.05</v>
      </c>
      <c r="AG773" s="78" t="s">
        <v>77</v>
      </c>
      <c r="AH773" s="78" t="s">
        <v>160</v>
      </c>
      <c r="AI773" s="78" t="s">
        <v>79</v>
      </c>
      <c r="AK773" s="18">
        <v>2</v>
      </c>
      <c r="AL773" s="18" t="s">
        <v>132</v>
      </c>
      <c r="AM773" s="88">
        <v>1</v>
      </c>
      <c r="AP773" s="18" t="s">
        <v>174</v>
      </c>
      <c r="AQ773" s="18" t="s">
        <v>82</v>
      </c>
      <c r="AS773" s="18">
        <v>3</v>
      </c>
      <c r="AT773" s="78" t="s">
        <v>305</v>
      </c>
      <c r="AU773" s="18">
        <v>0.8</v>
      </c>
      <c r="AW773" s="78" t="s">
        <v>2797</v>
      </c>
      <c r="AX773" s="85">
        <v>1</v>
      </c>
      <c r="AY773" s="78" t="s">
        <v>2798</v>
      </c>
      <c r="BA773" s="19">
        <v>456957</v>
      </c>
      <c r="BB773" s="38">
        <v>1</v>
      </c>
      <c r="BC773" s="78" t="s">
        <v>85</v>
      </c>
      <c r="BD773" s="18" t="s">
        <v>86</v>
      </c>
      <c r="BE773" s="18" t="s">
        <v>87</v>
      </c>
      <c r="BG773" s="88">
        <v>1</v>
      </c>
      <c r="BH773" s="18">
        <v>2</v>
      </c>
      <c r="BI773" s="38" t="s">
        <v>274</v>
      </c>
      <c r="BJ773" s="78" t="s">
        <v>275</v>
      </c>
      <c r="BK773" s="18">
        <v>0.7</v>
      </c>
      <c r="BM773" s="18">
        <v>6</v>
      </c>
      <c r="BN773" s="18" t="s">
        <v>87</v>
      </c>
      <c r="FK773" s="18">
        <v>3</v>
      </c>
      <c r="FL773" s="37" t="s">
        <v>362</v>
      </c>
      <c r="FM773" s="18">
        <v>0.95</v>
      </c>
      <c r="FP773" s="95" t="s">
        <v>2799</v>
      </c>
    </row>
    <row r="774" spans="1:172" s="18" customFormat="1">
      <c r="A774" s="18" t="s">
        <v>2800</v>
      </c>
      <c r="B774" s="78" t="s">
        <v>2801</v>
      </c>
      <c r="C774" s="78" t="s">
        <v>2802</v>
      </c>
      <c r="D774" s="79">
        <v>42735</v>
      </c>
      <c r="E774" s="80"/>
      <c r="N774" s="18">
        <v>10</v>
      </c>
      <c r="Z774" s="85"/>
      <c r="AD774" s="78">
        <v>2</v>
      </c>
      <c r="AE774" s="78">
        <v>1</v>
      </c>
      <c r="AG774" s="78" t="s">
        <v>101</v>
      </c>
      <c r="AH774" s="78" t="s">
        <v>102</v>
      </c>
      <c r="AI774" s="78" t="s">
        <v>79</v>
      </c>
      <c r="AK774" s="18">
        <v>3</v>
      </c>
      <c r="AL774" s="18" t="s">
        <v>119</v>
      </c>
      <c r="AM774" s="88">
        <v>0.95</v>
      </c>
      <c r="AP774" s="18" t="s">
        <v>514</v>
      </c>
      <c r="AQ774" s="18" t="s">
        <v>82</v>
      </c>
      <c r="AS774" s="18">
        <v>5</v>
      </c>
      <c r="AT774" s="78" t="s">
        <v>515</v>
      </c>
      <c r="AU774" s="18">
        <v>0.6</v>
      </c>
      <c r="AW774" s="78" t="s">
        <v>1441</v>
      </c>
      <c r="AX774" s="85"/>
      <c r="AY774" s="78" t="s">
        <v>617</v>
      </c>
      <c r="BA774" s="19">
        <v>199572</v>
      </c>
      <c r="BB774" s="38">
        <v>1</v>
      </c>
      <c r="BC774" s="78" t="s">
        <v>85</v>
      </c>
      <c r="BD774" s="18" t="s">
        <v>86</v>
      </c>
      <c r="BE774" s="18" t="s">
        <v>87</v>
      </c>
      <c r="BG774" s="88">
        <v>1</v>
      </c>
      <c r="BH774" s="18">
        <v>1</v>
      </c>
      <c r="BI774" s="78" t="s">
        <v>7923</v>
      </c>
      <c r="BJ774" s="78" t="s">
        <v>618</v>
      </c>
      <c r="BK774" s="18">
        <v>1</v>
      </c>
      <c r="BM774" s="18">
        <v>10</v>
      </c>
      <c r="BN774" s="18" t="s">
        <v>87</v>
      </c>
      <c r="FK774" s="18">
        <v>3</v>
      </c>
      <c r="FL774" s="78" t="s">
        <v>105</v>
      </c>
      <c r="FM774" s="18">
        <v>0.95</v>
      </c>
      <c r="FP774" s="95" t="s">
        <v>2803</v>
      </c>
    </row>
    <row r="775" spans="1:172" s="18" customFormat="1">
      <c r="A775" s="18" t="s">
        <v>2804</v>
      </c>
      <c r="B775" s="78" t="s">
        <v>2805</v>
      </c>
      <c r="C775" s="78" t="s">
        <v>2802</v>
      </c>
      <c r="D775" s="79">
        <v>42735</v>
      </c>
      <c r="E775" s="80"/>
      <c r="N775" s="18">
        <v>10</v>
      </c>
      <c r="Z775" s="85"/>
      <c r="AD775" s="78">
        <v>2</v>
      </c>
      <c r="AE775" s="78">
        <v>1</v>
      </c>
      <c r="AG775" s="78" t="s">
        <v>101</v>
      </c>
      <c r="AH775" s="78" t="s">
        <v>102</v>
      </c>
      <c r="AI775" s="78" t="s">
        <v>79</v>
      </c>
      <c r="AK775" s="18">
        <v>3</v>
      </c>
      <c r="AL775" s="18" t="s">
        <v>119</v>
      </c>
      <c r="AM775" s="88">
        <v>0.95</v>
      </c>
      <c r="AP775" s="18" t="s">
        <v>514</v>
      </c>
      <c r="AQ775" s="18" t="s">
        <v>82</v>
      </c>
      <c r="AS775" s="18">
        <v>5</v>
      </c>
      <c r="AT775" s="78" t="s">
        <v>515</v>
      </c>
      <c r="AU775" s="18">
        <v>0.6</v>
      </c>
      <c r="AW775" s="78" t="s">
        <v>1441</v>
      </c>
      <c r="AX775" s="85"/>
      <c r="AY775" s="78" t="s">
        <v>617</v>
      </c>
      <c r="BA775" s="19">
        <v>199572</v>
      </c>
      <c r="BB775" s="38">
        <v>1</v>
      </c>
      <c r="BC775" s="78" t="s">
        <v>85</v>
      </c>
      <c r="BD775" s="18" t="s">
        <v>86</v>
      </c>
      <c r="BE775" s="18" t="s">
        <v>87</v>
      </c>
      <c r="BG775" s="88">
        <v>1</v>
      </c>
      <c r="BH775" s="18">
        <v>1</v>
      </c>
      <c r="BI775" s="78" t="s">
        <v>7923</v>
      </c>
      <c r="BJ775" s="78" t="s">
        <v>618</v>
      </c>
      <c r="BK775" s="18">
        <v>1</v>
      </c>
      <c r="BM775" s="18">
        <v>10</v>
      </c>
      <c r="BN775" s="18" t="s">
        <v>87</v>
      </c>
      <c r="FK775" s="18">
        <v>3</v>
      </c>
      <c r="FL775" s="78" t="s">
        <v>105</v>
      </c>
      <c r="FM775" s="18">
        <v>0.95</v>
      </c>
      <c r="FP775" s="95" t="s">
        <v>2803</v>
      </c>
    </row>
    <row r="776" spans="1:172" s="18" customFormat="1">
      <c r="A776" s="18" t="s">
        <v>2806</v>
      </c>
      <c r="B776" s="78" t="s">
        <v>2807</v>
      </c>
      <c r="C776" s="78" t="s">
        <v>2808</v>
      </c>
      <c r="D776" s="79">
        <v>42735</v>
      </c>
      <c r="E776" s="80"/>
      <c r="N776" s="18">
        <v>8</v>
      </c>
      <c r="Z776" s="85"/>
      <c r="AD776" s="78">
        <v>2</v>
      </c>
      <c r="AE776" s="78">
        <v>1</v>
      </c>
      <c r="AG776" s="78" t="s">
        <v>101</v>
      </c>
      <c r="AH776" s="78" t="s">
        <v>102</v>
      </c>
      <c r="AI776" s="78" t="s">
        <v>79</v>
      </c>
      <c r="AK776" s="18">
        <v>2</v>
      </c>
      <c r="AL776" s="18" t="s">
        <v>132</v>
      </c>
      <c r="AM776" s="88">
        <v>1</v>
      </c>
      <c r="AP776" s="18" t="s">
        <v>174</v>
      </c>
      <c r="AQ776" s="18" t="s">
        <v>82</v>
      </c>
      <c r="AS776" s="18">
        <v>3</v>
      </c>
      <c r="AT776" s="78" t="s">
        <v>305</v>
      </c>
      <c r="AU776" s="18">
        <v>0.8</v>
      </c>
      <c r="AW776" s="78" t="s">
        <v>2809</v>
      </c>
      <c r="AX776" s="85">
        <v>1</v>
      </c>
      <c r="AY776" s="78" t="s">
        <v>523</v>
      </c>
      <c r="BA776" s="19">
        <v>622028</v>
      </c>
      <c r="BB776" s="38">
        <v>1</v>
      </c>
      <c r="BC776" s="78" t="s">
        <v>85</v>
      </c>
      <c r="BD776" s="18" t="s">
        <v>86</v>
      </c>
      <c r="BE776" s="18" t="s">
        <v>87</v>
      </c>
      <c r="BG776" s="88">
        <v>1</v>
      </c>
      <c r="BH776" s="18">
        <v>1</v>
      </c>
      <c r="BI776" s="78" t="s">
        <v>88</v>
      </c>
      <c r="BJ776" s="78" t="s">
        <v>275</v>
      </c>
      <c r="BK776" s="18">
        <v>1</v>
      </c>
      <c r="BM776" s="18">
        <v>8</v>
      </c>
      <c r="BN776" s="18" t="s">
        <v>87</v>
      </c>
      <c r="FK776" s="18">
        <v>3</v>
      </c>
      <c r="FL776" s="78" t="s">
        <v>105</v>
      </c>
      <c r="FM776" s="18">
        <v>0.95</v>
      </c>
      <c r="FP776" s="95" t="s">
        <v>2810</v>
      </c>
    </row>
    <row r="777" spans="1:172" s="18" customFormat="1">
      <c r="A777" s="18" t="s">
        <v>2811</v>
      </c>
      <c r="B777" s="78" t="s">
        <v>2812</v>
      </c>
      <c r="C777" s="78" t="s">
        <v>2808</v>
      </c>
      <c r="D777" s="79">
        <v>42735</v>
      </c>
      <c r="E777" s="80"/>
      <c r="N777" s="18">
        <v>8</v>
      </c>
      <c r="Z777" s="85"/>
      <c r="AD777" s="78">
        <v>2</v>
      </c>
      <c r="AE777" s="78">
        <v>1</v>
      </c>
      <c r="AG777" s="78" t="s">
        <v>101</v>
      </c>
      <c r="AH777" s="78" t="s">
        <v>102</v>
      </c>
      <c r="AI777" s="78" t="s">
        <v>79</v>
      </c>
      <c r="AK777" s="18">
        <v>2</v>
      </c>
      <c r="AL777" s="18" t="s">
        <v>132</v>
      </c>
      <c r="AM777" s="88">
        <v>1</v>
      </c>
      <c r="AP777" s="18" t="s">
        <v>174</v>
      </c>
      <c r="AQ777" s="18" t="s">
        <v>82</v>
      </c>
      <c r="AS777" s="18">
        <v>3</v>
      </c>
      <c r="AT777" s="78" t="s">
        <v>305</v>
      </c>
      <c r="AU777" s="18">
        <v>0.8</v>
      </c>
      <c r="AW777" s="78" t="s">
        <v>2809</v>
      </c>
      <c r="AX777" s="85">
        <v>1</v>
      </c>
      <c r="AY777" s="78" t="s">
        <v>523</v>
      </c>
      <c r="BA777" s="19">
        <v>622028</v>
      </c>
      <c r="BB777" s="38">
        <v>1</v>
      </c>
      <c r="BC777" s="78" t="s">
        <v>85</v>
      </c>
      <c r="BD777" s="18" t="s">
        <v>86</v>
      </c>
      <c r="BE777" s="18" t="s">
        <v>87</v>
      </c>
      <c r="BG777" s="88">
        <v>1</v>
      </c>
      <c r="BH777" s="18">
        <v>1</v>
      </c>
      <c r="BI777" s="78" t="s">
        <v>88</v>
      </c>
      <c r="BJ777" s="78" t="s">
        <v>275</v>
      </c>
      <c r="BK777" s="18">
        <v>1</v>
      </c>
      <c r="BM777" s="18">
        <v>8</v>
      </c>
      <c r="BN777" s="18" t="s">
        <v>87</v>
      </c>
      <c r="FK777" s="18">
        <v>3</v>
      </c>
      <c r="FL777" s="78" t="s">
        <v>105</v>
      </c>
      <c r="FM777" s="18">
        <v>0.95</v>
      </c>
      <c r="FP777" s="95" t="s">
        <v>2810</v>
      </c>
    </row>
    <row r="778" spans="1:172" s="18" customFormat="1">
      <c r="A778" s="18" t="s">
        <v>2813</v>
      </c>
      <c r="B778" s="78" t="s">
        <v>2814</v>
      </c>
      <c r="C778" s="78" t="s">
        <v>2815</v>
      </c>
      <c r="D778" s="79">
        <v>42735</v>
      </c>
      <c r="E778" s="80"/>
      <c r="N778" s="18">
        <v>12</v>
      </c>
      <c r="Z778" s="85"/>
      <c r="AD778" s="78">
        <v>2</v>
      </c>
      <c r="AE778" s="78">
        <v>1</v>
      </c>
      <c r="AG778" s="78" t="s">
        <v>101</v>
      </c>
      <c r="AH778" s="78" t="s">
        <v>102</v>
      </c>
      <c r="AI778" s="78" t="s">
        <v>79</v>
      </c>
      <c r="AK778" s="18">
        <v>2</v>
      </c>
      <c r="AL778" s="18" t="s">
        <v>132</v>
      </c>
      <c r="AM778" s="88">
        <v>1</v>
      </c>
      <c r="AP778" s="18" t="s">
        <v>161</v>
      </c>
      <c r="AQ778" s="18" t="s">
        <v>82</v>
      </c>
      <c r="AS778" s="18">
        <v>5</v>
      </c>
      <c r="AT778" s="78" t="s">
        <v>515</v>
      </c>
      <c r="AU778" s="18">
        <v>0.6</v>
      </c>
      <c r="AW778" s="78" t="s">
        <v>710</v>
      </c>
      <c r="AX778" s="85"/>
      <c r="AY778" s="78"/>
      <c r="BA778" s="19">
        <v>363574</v>
      </c>
      <c r="BB778" s="38">
        <v>1</v>
      </c>
      <c r="BC778" s="78" t="s">
        <v>85</v>
      </c>
      <c r="BD778" s="18" t="s">
        <v>86</v>
      </c>
      <c r="BE778" s="18" t="s">
        <v>87</v>
      </c>
      <c r="BG778" s="88">
        <v>1</v>
      </c>
      <c r="BH778" s="18">
        <v>1</v>
      </c>
      <c r="BI778" s="78" t="s">
        <v>7923</v>
      </c>
      <c r="BJ778" s="78" t="s">
        <v>711</v>
      </c>
      <c r="BK778" s="18">
        <v>1</v>
      </c>
      <c r="BM778" s="18">
        <v>12</v>
      </c>
      <c r="BN778" s="18" t="s">
        <v>87</v>
      </c>
      <c r="FK778" s="18">
        <v>3</v>
      </c>
      <c r="FL778" s="78" t="s">
        <v>105</v>
      </c>
      <c r="FM778" s="18">
        <v>0.95</v>
      </c>
      <c r="FP778" s="95" t="s">
        <v>2816</v>
      </c>
    </row>
    <row r="779" spans="1:172" s="18" customFormat="1">
      <c r="A779" s="18" t="s">
        <v>2817</v>
      </c>
      <c r="B779" s="78" t="s">
        <v>2818</v>
      </c>
      <c r="C779" s="78" t="s">
        <v>2815</v>
      </c>
      <c r="D779" s="79">
        <v>42735</v>
      </c>
      <c r="E779" s="80"/>
      <c r="N779" s="18">
        <v>12</v>
      </c>
      <c r="Z779" s="85"/>
      <c r="AD779" s="78">
        <v>2</v>
      </c>
      <c r="AE779" s="78">
        <v>1</v>
      </c>
      <c r="AG779" s="78" t="s">
        <v>101</v>
      </c>
      <c r="AH779" s="78" t="s">
        <v>102</v>
      </c>
      <c r="AI779" s="78" t="s">
        <v>79</v>
      </c>
      <c r="AK779" s="18">
        <v>2</v>
      </c>
      <c r="AL779" s="18" t="s">
        <v>132</v>
      </c>
      <c r="AM779" s="88">
        <v>1</v>
      </c>
      <c r="AP779" s="18" t="s">
        <v>161</v>
      </c>
      <c r="AQ779" s="18" t="s">
        <v>82</v>
      </c>
      <c r="AS779" s="18">
        <v>5</v>
      </c>
      <c r="AT779" s="78" t="s">
        <v>515</v>
      </c>
      <c r="AU779" s="18">
        <v>0.6</v>
      </c>
      <c r="AW779" s="78" t="s">
        <v>710</v>
      </c>
      <c r="AX779" s="85"/>
      <c r="AY779" s="78"/>
      <c r="BA779" s="19">
        <v>363574</v>
      </c>
      <c r="BB779" s="38">
        <v>1</v>
      </c>
      <c r="BC779" s="78" t="s">
        <v>85</v>
      </c>
      <c r="BD779" s="18" t="s">
        <v>86</v>
      </c>
      <c r="BE779" s="18" t="s">
        <v>87</v>
      </c>
      <c r="BG779" s="88">
        <v>1</v>
      </c>
      <c r="BH779" s="18">
        <v>1</v>
      </c>
      <c r="BI779" s="78" t="s">
        <v>7923</v>
      </c>
      <c r="BJ779" s="78" t="s">
        <v>711</v>
      </c>
      <c r="BK779" s="18">
        <v>1</v>
      </c>
      <c r="BM779" s="18">
        <v>12</v>
      </c>
      <c r="BN779" s="18" t="s">
        <v>87</v>
      </c>
      <c r="FK779" s="18">
        <v>3</v>
      </c>
      <c r="FL779" s="78" t="s">
        <v>105</v>
      </c>
      <c r="FM779" s="18">
        <v>0.95</v>
      </c>
      <c r="FP779" s="95" t="s">
        <v>2816</v>
      </c>
    </row>
    <row r="780" spans="1:172" s="18" customFormat="1">
      <c r="A780" s="18" t="s">
        <v>2819</v>
      </c>
      <c r="B780" s="78" t="s">
        <v>2820</v>
      </c>
      <c r="C780" s="78" t="s">
        <v>2821</v>
      </c>
      <c r="D780" s="79">
        <v>42735</v>
      </c>
      <c r="E780" s="80"/>
      <c r="N780" s="18">
        <v>20</v>
      </c>
      <c r="Z780" s="85"/>
      <c r="AD780" s="78">
        <v>2</v>
      </c>
      <c r="AE780" s="78">
        <v>1</v>
      </c>
      <c r="AG780" s="78" t="s">
        <v>101</v>
      </c>
      <c r="AH780" s="78" t="s">
        <v>102</v>
      </c>
      <c r="AI780" s="78" t="s">
        <v>79</v>
      </c>
      <c r="AK780" s="18">
        <v>1</v>
      </c>
      <c r="AL780" s="18" t="s">
        <v>80</v>
      </c>
      <c r="AM780" s="88">
        <v>1.05</v>
      </c>
      <c r="AP780" s="18" t="s">
        <v>417</v>
      </c>
      <c r="AQ780" s="18" t="s">
        <v>82</v>
      </c>
      <c r="AS780" s="18">
        <v>5</v>
      </c>
      <c r="AT780" s="78" t="s">
        <v>515</v>
      </c>
      <c r="AU780" s="18">
        <v>0.6</v>
      </c>
      <c r="AW780" s="78" t="s">
        <v>689</v>
      </c>
      <c r="AX780" s="85"/>
      <c r="AY780" s="78"/>
      <c r="BA780" s="19">
        <v>206352</v>
      </c>
      <c r="BB780" s="38">
        <v>1</v>
      </c>
      <c r="BC780" s="78" t="s">
        <v>85</v>
      </c>
      <c r="BD780" s="18" t="s">
        <v>86</v>
      </c>
      <c r="BE780" s="18" t="s">
        <v>87</v>
      </c>
      <c r="BG780" s="88">
        <v>1</v>
      </c>
      <c r="BH780" s="18">
        <v>1</v>
      </c>
      <c r="BI780" s="78" t="s">
        <v>88</v>
      </c>
      <c r="BJ780" s="78" t="s">
        <v>2072</v>
      </c>
      <c r="BK780" s="18">
        <v>1</v>
      </c>
      <c r="BM780" s="18">
        <v>20</v>
      </c>
      <c r="BN780" s="18" t="s">
        <v>87</v>
      </c>
      <c r="FK780" s="18">
        <v>3</v>
      </c>
      <c r="FL780" s="78" t="s">
        <v>105</v>
      </c>
      <c r="FM780" s="18">
        <v>0.95</v>
      </c>
      <c r="FP780" s="95" t="s">
        <v>2822</v>
      </c>
    </row>
    <row r="781" spans="1:172" s="18" customFormat="1">
      <c r="A781" s="18" t="s">
        <v>2823</v>
      </c>
      <c r="B781" s="78" t="s">
        <v>2824</v>
      </c>
      <c r="C781" s="78" t="s">
        <v>2825</v>
      </c>
      <c r="D781" s="79">
        <v>42735</v>
      </c>
      <c r="E781" s="80"/>
      <c r="N781" s="18">
        <v>6</v>
      </c>
      <c r="Z781" s="85"/>
      <c r="AD781" s="78">
        <v>2</v>
      </c>
      <c r="AE781" s="78">
        <v>1</v>
      </c>
      <c r="AG781" s="78" t="s">
        <v>101</v>
      </c>
      <c r="AH781" s="78" t="s">
        <v>102</v>
      </c>
      <c r="AI781" s="78" t="s">
        <v>79</v>
      </c>
      <c r="AK781" s="18">
        <v>1</v>
      </c>
      <c r="AL781" s="18" t="s">
        <v>80</v>
      </c>
      <c r="AM781" s="88">
        <v>1.05</v>
      </c>
      <c r="AP781" s="18" t="s">
        <v>417</v>
      </c>
      <c r="AQ781" s="18" t="s">
        <v>82</v>
      </c>
      <c r="AS781" s="18">
        <v>5</v>
      </c>
      <c r="AT781" s="78" t="s">
        <v>515</v>
      </c>
      <c r="AU781" s="18">
        <v>0.6</v>
      </c>
      <c r="AW781" s="78" t="s">
        <v>1254</v>
      </c>
      <c r="AX781" s="85"/>
      <c r="AY781" s="78"/>
      <c r="BA781" s="19">
        <v>374607</v>
      </c>
      <c r="BB781" s="38">
        <v>1</v>
      </c>
      <c r="BC781" s="78" t="s">
        <v>85</v>
      </c>
      <c r="BD781" s="18" t="s">
        <v>86</v>
      </c>
      <c r="BE781" s="18" t="s">
        <v>87</v>
      </c>
      <c r="BG781" s="88">
        <v>1</v>
      </c>
      <c r="BH781" s="18">
        <v>1</v>
      </c>
      <c r="BI781" s="78" t="s">
        <v>7923</v>
      </c>
      <c r="BJ781" s="78" t="s">
        <v>2826</v>
      </c>
      <c r="BK781" s="18">
        <v>1</v>
      </c>
      <c r="BM781" s="18">
        <v>6</v>
      </c>
      <c r="BN781" s="18" t="s">
        <v>87</v>
      </c>
      <c r="FK781" s="18">
        <v>3</v>
      </c>
      <c r="FL781" s="78" t="s">
        <v>105</v>
      </c>
      <c r="FM781" s="18">
        <v>0.95</v>
      </c>
      <c r="FP781" s="95" t="s">
        <v>2827</v>
      </c>
    </row>
    <row r="782" spans="1:172" s="18" customFormat="1">
      <c r="A782" s="18" t="s">
        <v>2828</v>
      </c>
      <c r="B782" s="78" t="s">
        <v>2829</v>
      </c>
      <c r="C782" s="78" t="s">
        <v>2825</v>
      </c>
      <c r="D782" s="79">
        <v>42735</v>
      </c>
      <c r="E782" s="80"/>
      <c r="N782" s="18">
        <v>6</v>
      </c>
      <c r="Z782" s="85"/>
      <c r="AD782" s="78">
        <v>2</v>
      </c>
      <c r="AE782" s="78">
        <v>1</v>
      </c>
      <c r="AG782" s="78" t="s">
        <v>101</v>
      </c>
      <c r="AH782" s="78" t="s">
        <v>102</v>
      </c>
      <c r="AI782" s="78" t="s">
        <v>79</v>
      </c>
      <c r="AK782" s="18">
        <v>1</v>
      </c>
      <c r="AL782" s="18" t="s">
        <v>80</v>
      </c>
      <c r="AM782" s="88">
        <v>1.05</v>
      </c>
      <c r="AP782" s="18" t="s">
        <v>417</v>
      </c>
      <c r="AQ782" s="18" t="s">
        <v>82</v>
      </c>
      <c r="AS782" s="18">
        <v>5</v>
      </c>
      <c r="AT782" s="78" t="s">
        <v>515</v>
      </c>
      <c r="AU782" s="18">
        <v>0.6</v>
      </c>
      <c r="AW782" s="78" t="s">
        <v>1254</v>
      </c>
      <c r="AX782" s="85"/>
      <c r="AY782" s="78"/>
      <c r="BA782" s="19">
        <v>374607</v>
      </c>
      <c r="BB782" s="38">
        <v>1</v>
      </c>
      <c r="BC782" s="78" t="s">
        <v>85</v>
      </c>
      <c r="BD782" s="18" t="s">
        <v>86</v>
      </c>
      <c r="BE782" s="18" t="s">
        <v>87</v>
      </c>
      <c r="BG782" s="88">
        <v>1</v>
      </c>
      <c r="BH782" s="18">
        <v>1</v>
      </c>
      <c r="BI782" s="78" t="s">
        <v>7923</v>
      </c>
      <c r="BJ782" s="78" t="s">
        <v>2826</v>
      </c>
      <c r="BK782" s="18">
        <v>1</v>
      </c>
      <c r="BM782" s="18">
        <v>6</v>
      </c>
      <c r="BN782" s="18" t="s">
        <v>87</v>
      </c>
      <c r="FK782" s="18">
        <v>3</v>
      </c>
      <c r="FL782" s="78" t="s">
        <v>105</v>
      </c>
      <c r="FM782" s="18">
        <v>0.95</v>
      </c>
      <c r="FP782" s="95" t="s">
        <v>2827</v>
      </c>
    </row>
    <row r="783" spans="1:172" s="18" customFormat="1">
      <c r="A783" s="18" t="s">
        <v>2830</v>
      </c>
      <c r="B783" s="78" t="s">
        <v>2831</v>
      </c>
      <c r="C783" s="78" t="s">
        <v>2832</v>
      </c>
      <c r="D783" s="79">
        <v>42735</v>
      </c>
      <c r="E783" s="80"/>
      <c r="N783" s="18">
        <v>18</v>
      </c>
      <c r="Z783" s="85"/>
      <c r="AD783" s="78">
        <v>2</v>
      </c>
      <c r="AE783" s="78">
        <v>1</v>
      </c>
      <c r="AG783" s="78" t="s">
        <v>101</v>
      </c>
      <c r="AH783" s="78" t="s">
        <v>102</v>
      </c>
      <c r="AI783" s="78" t="s">
        <v>79</v>
      </c>
      <c r="AK783" s="18">
        <v>1</v>
      </c>
      <c r="AL783" s="18" t="s">
        <v>80</v>
      </c>
      <c r="AM783" s="88">
        <v>1.05</v>
      </c>
      <c r="AP783" s="18" t="s">
        <v>224</v>
      </c>
      <c r="AQ783" s="18" t="s">
        <v>82</v>
      </c>
      <c r="AS783" s="18">
        <v>7</v>
      </c>
      <c r="AT783" s="78" t="s">
        <v>649</v>
      </c>
      <c r="AU783" s="18">
        <v>0.2</v>
      </c>
      <c r="AW783" s="78" t="s">
        <v>650</v>
      </c>
      <c r="AX783" s="85"/>
      <c r="AY783" s="78"/>
      <c r="BA783" s="19">
        <v>298463</v>
      </c>
      <c r="BB783" s="38">
        <v>1</v>
      </c>
      <c r="BC783" s="78" t="s">
        <v>85</v>
      </c>
      <c r="BD783" s="18" t="s">
        <v>86</v>
      </c>
      <c r="BE783" s="18" t="s">
        <v>87</v>
      </c>
      <c r="BG783" s="88">
        <v>1</v>
      </c>
      <c r="BH783" s="18">
        <v>1</v>
      </c>
      <c r="BI783" s="78" t="s">
        <v>7923</v>
      </c>
      <c r="BJ783" s="78" t="s">
        <v>809</v>
      </c>
      <c r="BK783" s="18">
        <v>1</v>
      </c>
      <c r="BM783" s="18">
        <v>18</v>
      </c>
      <c r="BN783" s="18" t="s">
        <v>87</v>
      </c>
      <c r="FK783" s="18">
        <v>3</v>
      </c>
      <c r="FL783" s="78" t="s">
        <v>105</v>
      </c>
      <c r="FM783" s="18">
        <v>0.95</v>
      </c>
      <c r="FP783" s="95" t="s">
        <v>2833</v>
      </c>
    </row>
    <row r="784" spans="1:172" s="18" customFormat="1">
      <c r="A784" s="18" t="s">
        <v>2834</v>
      </c>
      <c r="B784" s="78" t="s">
        <v>2835</v>
      </c>
      <c r="C784" s="78" t="s">
        <v>2832</v>
      </c>
      <c r="D784" s="79">
        <v>42735</v>
      </c>
      <c r="E784" s="80"/>
      <c r="N784" s="18">
        <v>18</v>
      </c>
      <c r="Z784" s="85"/>
      <c r="AD784" s="78">
        <v>2</v>
      </c>
      <c r="AE784" s="78">
        <v>1</v>
      </c>
      <c r="AG784" s="78" t="s">
        <v>101</v>
      </c>
      <c r="AH784" s="78" t="s">
        <v>102</v>
      </c>
      <c r="AI784" s="78" t="s">
        <v>79</v>
      </c>
      <c r="AK784" s="18">
        <v>1</v>
      </c>
      <c r="AL784" s="18" t="s">
        <v>80</v>
      </c>
      <c r="AM784" s="88">
        <v>1.05</v>
      </c>
      <c r="AP784" s="18" t="s">
        <v>224</v>
      </c>
      <c r="AQ784" s="18" t="s">
        <v>82</v>
      </c>
      <c r="AS784" s="18">
        <v>7</v>
      </c>
      <c r="AT784" s="78" t="s">
        <v>649</v>
      </c>
      <c r="AU784" s="18">
        <v>0.2</v>
      </c>
      <c r="AW784" s="78" t="s">
        <v>650</v>
      </c>
      <c r="AX784" s="85"/>
      <c r="AY784" s="78"/>
      <c r="BA784" s="19">
        <v>298463</v>
      </c>
      <c r="BB784" s="38">
        <v>1</v>
      </c>
      <c r="BC784" s="78" t="s">
        <v>85</v>
      </c>
      <c r="BD784" s="18" t="s">
        <v>86</v>
      </c>
      <c r="BE784" s="18" t="s">
        <v>87</v>
      </c>
      <c r="BG784" s="88">
        <v>1</v>
      </c>
      <c r="BH784" s="18">
        <v>1</v>
      </c>
      <c r="BI784" s="78" t="s">
        <v>7923</v>
      </c>
      <c r="BJ784" s="78"/>
      <c r="BK784" s="18">
        <v>1</v>
      </c>
      <c r="BM784" s="18">
        <v>18</v>
      </c>
      <c r="BN784" s="18" t="s">
        <v>87</v>
      </c>
      <c r="FK784" s="18">
        <v>3</v>
      </c>
      <c r="FL784" s="78" t="s">
        <v>105</v>
      </c>
      <c r="FM784" s="18">
        <v>0.95</v>
      </c>
      <c r="FP784" s="95" t="s">
        <v>2833</v>
      </c>
    </row>
    <row r="785" spans="1:172" s="18" customFormat="1">
      <c r="A785" s="18" t="s">
        <v>2836</v>
      </c>
      <c r="B785" s="78" t="s">
        <v>2837</v>
      </c>
      <c r="C785" s="78" t="s">
        <v>2838</v>
      </c>
      <c r="D785" s="79">
        <v>42735</v>
      </c>
      <c r="E785" s="80"/>
      <c r="N785" s="18">
        <v>8</v>
      </c>
      <c r="Z785" s="85"/>
      <c r="AD785" s="78">
        <v>2</v>
      </c>
      <c r="AE785" s="78">
        <v>1</v>
      </c>
      <c r="AG785" s="78" t="s">
        <v>101</v>
      </c>
      <c r="AH785" s="78" t="s">
        <v>102</v>
      </c>
      <c r="AI785" s="78" t="s">
        <v>79</v>
      </c>
      <c r="AK785" s="18">
        <v>2</v>
      </c>
      <c r="AL785" s="18" t="s">
        <v>132</v>
      </c>
      <c r="AM785" s="88">
        <v>1</v>
      </c>
      <c r="AP785" s="18" t="s">
        <v>254</v>
      </c>
      <c r="AQ785" s="18" t="s">
        <v>82</v>
      </c>
      <c r="AS785" s="18">
        <v>3</v>
      </c>
      <c r="AT785" s="78" t="s">
        <v>305</v>
      </c>
      <c r="AU785" s="18">
        <v>0.8</v>
      </c>
      <c r="AW785" s="78" t="s">
        <v>2839</v>
      </c>
      <c r="AX785" s="85">
        <v>1</v>
      </c>
      <c r="AY785" s="78" t="s">
        <v>2840</v>
      </c>
      <c r="BA785" s="19">
        <v>207537</v>
      </c>
      <c r="BB785" s="38">
        <v>1</v>
      </c>
      <c r="BC785" s="78" t="s">
        <v>85</v>
      </c>
      <c r="BD785" s="18" t="s">
        <v>86</v>
      </c>
      <c r="BE785" s="18" t="s">
        <v>87</v>
      </c>
      <c r="BG785" s="88">
        <v>1</v>
      </c>
      <c r="BH785" s="18">
        <v>1</v>
      </c>
      <c r="BI785" s="78" t="s">
        <v>88</v>
      </c>
      <c r="BJ785" s="78" t="s">
        <v>2840</v>
      </c>
      <c r="BK785" s="18">
        <v>1</v>
      </c>
      <c r="BM785" s="18">
        <v>8</v>
      </c>
      <c r="BN785" s="18" t="s">
        <v>87</v>
      </c>
      <c r="FK785" s="18">
        <v>3</v>
      </c>
      <c r="FL785" s="78" t="s">
        <v>105</v>
      </c>
      <c r="FM785" s="18">
        <v>0.95</v>
      </c>
      <c r="FP785" s="95" t="s">
        <v>2833</v>
      </c>
    </row>
    <row r="786" spans="1:172" s="18" customFormat="1">
      <c r="A786" s="18" t="s">
        <v>2841</v>
      </c>
      <c r="B786" s="78" t="s">
        <v>2842</v>
      </c>
      <c r="C786" s="78" t="s">
        <v>2838</v>
      </c>
      <c r="D786" s="79">
        <v>42735</v>
      </c>
      <c r="E786" s="80"/>
      <c r="N786" s="18">
        <v>8</v>
      </c>
      <c r="Z786" s="85"/>
      <c r="AD786" s="78">
        <v>2</v>
      </c>
      <c r="AE786" s="78">
        <v>1</v>
      </c>
      <c r="AG786" s="78" t="s">
        <v>101</v>
      </c>
      <c r="AH786" s="78" t="s">
        <v>102</v>
      </c>
      <c r="AI786" s="78" t="s">
        <v>79</v>
      </c>
      <c r="AK786" s="18">
        <v>2</v>
      </c>
      <c r="AL786" s="18" t="s">
        <v>132</v>
      </c>
      <c r="AM786" s="88">
        <v>1</v>
      </c>
      <c r="AP786" s="18" t="s">
        <v>254</v>
      </c>
      <c r="AQ786" s="18" t="s">
        <v>82</v>
      </c>
      <c r="AS786" s="18">
        <v>3</v>
      </c>
      <c r="AT786" s="78" t="s">
        <v>305</v>
      </c>
      <c r="AU786" s="18">
        <v>0.8</v>
      </c>
      <c r="AW786" s="78" t="s">
        <v>2839</v>
      </c>
      <c r="AX786" s="85">
        <v>1</v>
      </c>
      <c r="AY786" s="78" t="s">
        <v>2840</v>
      </c>
      <c r="BA786" s="19">
        <v>207537</v>
      </c>
      <c r="BB786" s="38">
        <v>1</v>
      </c>
      <c r="BC786" s="78" t="s">
        <v>85</v>
      </c>
      <c r="BD786" s="18" t="s">
        <v>86</v>
      </c>
      <c r="BE786" s="18" t="s">
        <v>87</v>
      </c>
      <c r="BG786" s="88">
        <v>1</v>
      </c>
      <c r="BH786" s="18">
        <v>1</v>
      </c>
      <c r="BI786" s="78" t="s">
        <v>88</v>
      </c>
      <c r="BJ786" s="78" t="s">
        <v>2840</v>
      </c>
      <c r="BK786" s="18">
        <v>1</v>
      </c>
      <c r="BM786" s="18">
        <v>8</v>
      </c>
      <c r="BN786" s="18" t="s">
        <v>87</v>
      </c>
      <c r="FK786" s="18">
        <v>3</v>
      </c>
      <c r="FL786" s="78" t="s">
        <v>105</v>
      </c>
      <c r="FM786" s="18">
        <v>0.95</v>
      </c>
      <c r="FP786" s="95" t="s">
        <v>2833</v>
      </c>
    </row>
    <row r="787" spans="1:172" s="18" customFormat="1">
      <c r="A787" s="18" t="s">
        <v>2843</v>
      </c>
      <c r="B787" s="78" t="s">
        <v>2844</v>
      </c>
      <c r="C787" s="78" t="s">
        <v>2845</v>
      </c>
      <c r="D787" s="79">
        <v>42735</v>
      </c>
      <c r="E787" s="80"/>
      <c r="N787" s="18">
        <v>2.5</v>
      </c>
      <c r="Z787" s="85"/>
      <c r="AD787" s="78">
        <v>1</v>
      </c>
      <c r="AE787" s="78">
        <v>1.05</v>
      </c>
      <c r="AG787" s="78" t="s">
        <v>77</v>
      </c>
      <c r="AH787" s="78" t="s">
        <v>210</v>
      </c>
      <c r="AI787" s="78" t="s">
        <v>79</v>
      </c>
      <c r="AK787" s="18">
        <v>1</v>
      </c>
      <c r="AL787" s="18" t="s">
        <v>80</v>
      </c>
      <c r="AM787" s="88">
        <v>1.05</v>
      </c>
      <c r="AP787" s="18" t="s">
        <v>417</v>
      </c>
      <c r="AQ787" s="18" t="s">
        <v>82</v>
      </c>
      <c r="AS787" s="18">
        <v>3</v>
      </c>
      <c r="AT787" s="78" t="s">
        <v>305</v>
      </c>
      <c r="AU787" s="18">
        <v>0.8</v>
      </c>
      <c r="AW787" s="78" t="s">
        <v>2846</v>
      </c>
      <c r="AX787" s="85">
        <v>1</v>
      </c>
      <c r="AY787" s="78" t="s">
        <v>1130</v>
      </c>
      <c r="BA787" s="19">
        <v>512395</v>
      </c>
      <c r="BB787" s="38">
        <v>1</v>
      </c>
      <c r="BC787" s="78" t="s">
        <v>85</v>
      </c>
      <c r="BD787" s="18" t="s">
        <v>86</v>
      </c>
      <c r="BE787" s="18" t="s">
        <v>87</v>
      </c>
      <c r="BG787" s="88">
        <v>1</v>
      </c>
      <c r="BH787" s="18">
        <v>1</v>
      </c>
      <c r="BI787" s="38" t="s">
        <v>377</v>
      </c>
      <c r="BJ787" s="78" t="s">
        <v>1130</v>
      </c>
      <c r="BK787" s="18">
        <v>1</v>
      </c>
      <c r="BM787" s="18">
        <v>2.5</v>
      </c>
      <c r="BN787" s="18" t="s">
        <v>87</v>
      </c>
      <c r="FK787" s="18">
        <v>3</v>
      </c>
      <c r="FL787" s="37" t="s">
        <v>362</v>
      </c>
      <c r="FM787" s="18">
        <v>0.95</v>
      </c>
      <c r="FP787" s="95" t="s">
        <v>2822</v>
      </c>
    </row>
    <row r="788" spans="1:172" s="18" customFormat="1">
      <c r="A788" s="18" t="s">
        <v>2847</v>
      </c>
      <c r="B788" s="78" t="s">
        <v>2848</v>
      </c>
      <c r="C788" s="78" t="s">
        <v>2849</v>
      </c>
      <c r="D788" s="79">
        <v>42735</v>
      </c>
      <c r="E788" s="80"/>
      <c r="N788" s="18">
        <v>10</v>
      </c>
      <c r="Z788" s="85"/>
      <c r="AD788" s="78">
        <v>2</v>
      </c>
      <c r="AE788" s="78">
        <v>1</v>
      </c>
      <c r="AG788" s="78" t="s">
        <v>101</v>
      </c>
      <c r="AH788" s="78" t="s">
        <v>102</v>
      </c>
      <c r="AI788" s="78" t="s">
        <v>79</v>
      </c>
      <c r="AK788" s="18">
        <v>2</v>
      </c>
      <c r="AL788" s="18" t="s">
        <v>132</v>
      </c>
      <c r="AM788" s="88">
        <v>1</v>
      </c>
      <c r="AP788" s="18" t="s">
        <v>304</v>
      </c>
      <c r="AQ788" s="18" t="s">
        <v>82</v>
      </c>
      <c r="AS788" s="18">
        <v>5</v>
      </c>
      <c r="AT788" s="78" t="s">
        <v>515</v>
      </c>
      <c r="AU788" s="18">
        <v>0.6</v>
      </c>
      <c r="AW788" s="78" t="s">
        <v>710</v>
      </c>
      <c r="AX788" s="85"/>
      <c r="AY788" s="78"/>
      <c r="BA788" s="19">
        <v>363574</v>
      </c>
      <c r="BB788" s="38">
        <v>1</v>
      </c>
      <c r="BC788" s="78" t="s">
        <v>85</v>
      </c>
      <c r="BD788" s="18" t="s">
        <v>86</v>
      </c>
      <c r="BE788" s="18" t="s">
        <v>87</v>
      </c>
      <c r="BG788" s="88">
        <v>1</v>
      </c>
      <c r="BH788" s="18">
        <v>1</v>
      </c>
      <c r="BI788" s="78" t="s">
        <v>7923</v>
      </c>
      <c r="BJ788" s="78" t="s">
        <v>893</v>
      </c>
      <c r="BK788" s="18">
        <v>1</v>
      </c>
      <c r="BM788" s="18">
        <v>10</v>
      </c>
      <c r="BN788" s="18" t="s">
        <v>87</v>
      </c>
      <c r="FK788" s="18">
        <v>3</v>
      </c>
      <c r="FL788" s="78" t="s">
        <v>105</v>
      </c>
      <c r="FM788" s="18">
        <v>0.95</v>
      </c>
      <c r="FP788" s="95" t="s">
        <v>2850</v>
      </c>
    </row>
    <row r="789" spans="1:172" s="18" customFormat="1">
      <c r="A789" s="18" t="s">
        <v>2851</v>
      </c>
      <c r="B789" s="78" t="s">
        <v>2852</v>
      </c>
      <c r="C789" s="78" t="s">
        <v>2849</v>
      </c>
      <c r="D789" s="79">
        <v>42735</v>
      </c>
      <c r="E789" s="80"/>
      <c r="N789" s="18">
        <v>10</v>
      </c>
      <c r="Z789" s="85"/>
      <c r="AD789" s="78">
        <v>2</v>
      </c>
      <c r="AE789" s="78">
        <v>1</v>
      </c>
      <c r="AG789" s="78" t="s">
        <v>101</v>
      </c>
      <c r="AH789" s="78" t="s">
        <v>102</v>
      </c>
      <c r="AI789" s="78" t="s">
        <v>79</v>
      </c>
      <c r="AK789" s="18">
        <v>2</v>
      </c>
      <c r="AL789" s="18" t="s">
        <v>132</v>
      </c>
      <c r="AM789" s="88">
        <v>1</v>
      </c>
      <c r="AP789" s="18" t="s">
        <v>304</v>
      </c>
      <c r="AQ789" s="18" t="s">
        <v>82</v>
      </c>
      <c r="AS789" s="18">
        <v>5</v>
      </c>
      <c r="AT789" s="78" t="s">
        <v>515</v>
      </c>
      <c r="AU789" s="18">
        <v>0.6</v>
      </c>
      <c r="AW789" s="78" t="s">
        <v>710</v>
      </c>
      <c r="AX789" s="85"/>
      <c r="AY789" s="78"/>
      <c r="BA789" s="19">
        <v>363574</v>
      </c>
      <c r="BB789" s="38">
        <v>1</v>
      </c>
      <c r="BC789" s="78" t="s">
        <v>85</v>
      </c>
      <c r="BD789" s="18" t="s">
        <v>86</v>
      </c>
      <c r="BE789" s="18" t="s">
        <v>87</v>
      </c>
      <c r="BG789" s="88">
        <v>1</v>
      </c>
      <c r="BH789" s="18">
        <v>1</v>
      </c>
      <c r="BI789" s="78" t="s">
        <v>7923</v>
      </c>
      <c r="BJ789" s="78" t="s">
        <v>893</v>
      </c>
      <c r="BK789" s="18">
        <v>1</v>
      </c>
      <c r="BM789" s="18">
        <v>10</v>
      </c>
      <c r="BN789" s="18" t="s">
        <v>87</v>
      </c>
      <c r="FK789" s="18">
        <v>3</v>
      </c>
      <c r="FL789" s="78" t="s">
        <v>105</v>
      </c>
      <c r="FM789" s="18">
        <v>0.95</v>
      </c>
      <c r="FP789" s="95" t="s">
        <v>2850</v>
      </c>
    </row>
    <row r="790" spans="1:172" s="18" customFormat="1">
      <c r="A790" s="18" t="s">
        <v>2853</v>
      </c>
      <c r="B790" s="78" t="s">
        <v>2854</v>
      </c>
      <c r="C790" s="78" t="s">
        <v>2855</v>
      </c>
      <c r="D790" s="79">
        <v>42735</v>
      </c>
      <c r="E790" s="80"/>
      <c r="N790" s="18">
        <v>9</v>
      </c>
      <c r="Z790" s="85"/>
      <c r="AD790" s="78">
        <v>2</v>
      </c>
      <c r="AE790" s="78">
        <v>1</v>
      </c>
      <c r="AG790" s="78" t="s">
        <v>101</v>
      </c>
      <c r="AH790" s="78" t="s">
        <v>102</v>
      </c>
      <c r="AI790" s="78" t="s">
        <v>79</v>
      </c>
      <c r="AK790" s="18">
        <v>2</v>
      </c>
      <c r="AL790" s="18" t="s">
        <v>132</v>
      </c>
      <c r="AM790" s="88">
        <v>1</v>
      </c>
      <c r="AP790" s="18" t="s">
        <v>161</v>
      </c>
      <c r="AQ790" s="18" t="s">
        <v>82</v>
      </c>
      <c r="AS790" s="18">
        <v>3</v>
      </c>
      <c r="AT790" s="78" t="s">
        <v>305</v>
      </c>
      <c r="AU790" s="18">
        <v>0.8</v>
      </c>
      <c r="AW790" s="78" t="s">
        <v>2856</v>
      </c>
      <c r="AX790" s="85">
        <v>1</v>
      </c>
      <c r="AY790" s="78" t="s">
        <v>736</v>
      </c>
      <c r="BA790" s="19">
        <v>441220</v>
      </c>
      <c r="BB790" s="38">
        <v>1</v>
      </c>
      <c r="BC790" s="78" t="s">
        <v>85</v>
      </c>
      <c r="BD790" s="18" t="s">
        <v>86</v>
      </c>
      <c r="BE790" s="18" t="s">
        <v>87</v>
      </c>
      <c r="BG790" s="88">
        <v>1</v>
      </c>
      <c r="BH790" s="18">
        <v>1</v>
      </c>
      <c r="BI790" s="78" t="s">
        <v>88</v>
      </c>
      <c r="BJ790" s="78" t="s">
        <v>736</v>
      </c>
      <c r="BK790" s="18">
        <v>1</v>
      </c>
      <c r="BM790" s="18">
        <v>9</v>
      </c>
      <c r="BN790" s="18" t="s">
        <v>87</v>
      </c>
      <c r="FK790" s="18">
        <v>3</v>
      </c>
      <c r="FL790" s="78" t="s">
        <v>105</v>
      </c>
      <c r="FM790" s="18">
        <v>0.95</v>
      </c>
      <c r="FP790" s="95" t="s">
        <v>2857</v>
      </c>
    </row>
    <row r="791" spans="1:172" s="18" customFormat="1">
      <c r="A791" s="18" t="s">
        <v>2858</v>
      </c>
      <c r="B791" s="78" t="s">
        <v>2859</v>
      </c>
      <c r="C791" s="78" t="s">
        <v>2855</v>
      </c>
      <c r="D791" s="79">
        <v>42735</v>
      </c>
      <c r="E791" s="80"/>
      <c r="N791" s="18">
        <v>9</v>
      </c>
      <c r="Z791" s="85"/>
      <c r="AD791" s="78">
        <v>2</v>
      </c>
      <c r="AE791" s="78">
        <v>1</v>
      </c>
      <c r="AG791" s="78" t="s">
        <v>101</v>
      </c>
      <c r="AH791" s="78" t="s">
        <v>102</v>
      </c>
      <c r="AI791" s="78" t="s">
        <v>79</v>
      </c>
      <c r="AK791" s="18">
        <v>2</v>
      </c>
      <c r="AL791" s="18" t="s">
        <v>132</v>
      </c>
      <c r="AM791" s="88">
        <v>1</v>
      </c>
      <c r="AP791" s="18" t="s">
        <v>161</v>
      </c>
      <c r="AQ791" s="18" t="s">
        <v>82</v>
      </c>
      <c r="AS791" s="18">
        <v>3</v>
      </c>
      <c r="AT791" s="78" t="s">
        <v>305</v>
      </c>
      <c r="AU791" s="18">
        <v>0.8</v>
      </c>
      <c r="AW791" s="78" t="s">
        <v>2856</v>
      </c>
      <c r="AX791" s="85">
        <v>1</v>
      </c>
      <c r="AY791" s="78" t="s">
        <v>736</v>
      </c>
      <c r="BA791" s="19">
        <v>441220</v>
      </c>
      <c r="BB791" s="38">
        <v>1</v>
      </c>
      <c r="BC791" s="78" t="s">
        <v>85</v>
      </c>
      <c r="BD791" s="18" t="s">
        <v>86</v>
      </c>
      <c r="BE791" s="18" t="s">
        <v>87</v>
      </c>
      <c r="BG791" s="88">
        <v>1</v>
      </c>
      <c r="BH791" s="18">
        <v>1</v>
      </c>
      <c r="BI791" s="78" t="s">
        <v>88</v>
      </c>
      <c r="BJ791" s="78" t="s">
        <v>736</v>
      </c>
      <c r="BK791" s="18">
        <v>1</v>
      </c>
      <c r="BM791" s="18">
        <v>9</v>
      </c>
      <c r="BN791" s="18" t="s">
        <v>87</v>
      </c>
      <c r="FK791" s="18">
        <v>3</v>
      </c>
      <c r="FL791" s="78" t="s">
        <v>105</v>
      </c>
      <c r="FM791" s="18">
        <v>0.95</v>
      </c>
      <c r="FP791" s="95" t="s">
        <v>2857</v>
      </c>
    </row>
    <row r="792" spans="1:172" s="18" customFormat="1">
      <c r="A792" s="18" t="s">
        <v>2860</v>
      </c>
      <c r="B792" s="78" t="s">
        <v>2861</v>
      </c>
      <c r="C792" s="78" t="s">
        <v>2862</v>
      </c>
      <c r="D792" s="79">
        <v>42735</v>
      </c>
      <c r="E792" s="80"/>
      <c r="N792" s="18">
        <v>6</v>
      </c>
      <c r="Z792" s="85"/>
      <c r="AD792" s="78">
        <v>2</v>
      </c>
      <c r="AE792" s="78">
        <v>1</v>
      </c>
      <c r="AG792" s="78" t="s">
        <v>101</v>
      </c>
      <c r="AH792" s="78" t="s">
        <v>102</v>
      </c>
      <c r="AI792" s="78" t="s">
        <v>79</v>
      </c>
      <c r="AK792" s="18">
        <v>2</v>
      </c>
      <c r="AL792" s="18" t="s">
        <v>132</v>
      </c>
      <c r="AM792" s="88">
        <v>1</v>
      </c>
      <c r="AP792" s="18" t="s">
        <v>133</v>
      </c>
      <c r="AQ792" s="18" t="s">
        <v>82</v>
      </c>
      <c r="AS792" s="18">
        <v>7</v>
      </c>
      <c r="AT792" s="78" t="s">
        <v>649</v>
      </c>
      <c r="AU792" s="18">
        <v>0.2</v>
      </c>
      <c r="AW792" s="78" t="s">
        <v>2863</v>
      </c>
      <c r="AX792" s="85"/>
      <c r="AY792" s="78"/>
      <c r="BA792" s="19">
        <v>96805</v>
      </c>
      <c r="BB792" s="38">
        <v>1</v>
      </c>
      <c r="BC792" s="78" t="s">
        <v>85</v>
      </c>
      <c r="BD792" s="18" t="s">
        <v>86</v>
      </c>
      <c r="BE792" s="18" t="s">
        <v>87</v>
      </c>
      <c r="BG792" s="88">
        <v>1</v>
      </c>
      <c r="BH792" s="18">
        <v>1</v>
      </c>
      <c r="BI792" s="78" t="s">
        <v>7923</v>
      </c>
      <c r="BJ792" s="78" t="s">
        <v>523</v>
      </c>
      <c r="BK792" s="18">
        <v>1</v>
      </c>
      <c r="BM792" s="18">
        <v>6</v>
      </c>
      <c r="BN792" s="18" t="s">
        <v>87</v>
      </c>
      <c r="FK792" s="18">
        <v>3</v>
      </c>
      <c r="FL792" s="78" t="s">
        <v>105</v>
      </c>
      <c r="FM792" s="18">
        <v>0.95</v>
      </c>
      <c r="FP792" s="95" t="s">
        <v>2857</v>
      </c>
    </row>
    <row r="793" spans="1:172" s="18" customFormat="1">
      <c r="A793" s="18" t="s">
        <v>2864</v>
      </c>
      <c r="B793" s="78" t="s">
        <v>2865</v>
      </c>
      <c r="C793" s="78" t="s">
        <v>2862</v>
      </c>
      <c r="D793" s="79">
        <v>42735</v>
      </c>
      <c r="E793" s="80"/>
      <c r="N793" s="18">
        <v>6</v>
      </c>
      <c r="Z793" s="85"/>
      <c r="AD793" s="78">
        <v>2</v>
      </c>
      <c r="AE793" s="78">
        <v>1</v>
      </c>
      <c r="AG793" s="78" t="s">
        <v>101</v>
      </c>
      <c r="AH793" s="78" t="s">
        <v>102</v>
      </c>
      <c r="AI793" s="78" t="s">
        <v>79</v>
      </c>
      <c r="AK793" s="18">
        <v>2</v>
      </c>
      <c r="AL793" s="18" t="s">
        <v>132</v>
      </c>
      <c r="AM793" s="88">
        <v>1</v>
      </c>
      <c r="AP793" s="18" t="s">
        <v>133</v>
      </c>
      <c r="AQ793" s="18" t="s">
        <v>82</v>
      </c>
      <c r="AS793" s="18">
        <v>7</v>
      </c>
      <c r="AT793" s="78" t="s">
        <v>649</v>
      </c>
      <c r="AU793" s="18">
        <v>0.2</v>
      </c>
      <c r="AW793" s="78" t="s">
        <v>2863</v>
      </c>
      <c r="AX793" s="85"/>
      <c r="AY793" s="78"/>
      <c r="BA793" s="19">
        <v>96805</v>
      </c>
      <c r="BB793" s="38">
        <v>1</v>
      </c>
      <c r="BC793" s="78" t="s">
        <v>85</v>
      </c>
      <c r="BD793" s="18" t="s">
        <v>86</v>
      </c>
      <c r="BE793" s="18" t="s">
        <v>87</v>
      </c>
      <c r="BG793" s="88">
        <v>1</v>
      </c>
      <c r="BH793" s="18">
        <v>1</v>
      </c>
      <c r="BI793" s="78" t="s">
        <v>7923</v>
      </c>
      <c r="BJ793" s="78" t="s">
        <v>523</v>
      </c>
      <c r="BK793" s="18">
        <v>1</v>
      </c>
      <c r="BM793" s="18">
        <v>6</v>
      </c>
      <c r="BN793" s="18" t="s">
        <v>87</v>
      </c>
      <c r="FK793" s="18">
        <v>3</v>
      </c>
      <c r="FL793" s="78" t="s">
        <v>105</v>
      </c>
      <c r="FM793" s="18">
        <v>0.95</v>
      </c>
      <c r="FP793" s="95" t="s">
        <v>2857</v>
      </c>
    </row>
    <row r="794" spans="1:172" s="18" customFormat="1">
      <c r="A794" s="18" t="s">
        <v>2866</v>
      </c>
      <c r="B794" s="78" t="s">
        <v>2867</v>
      </c>
      <c r="C794" s="78" t="s">
        <v>1387</v>
      </c>
      <c r="D794" s="79">
        <v>42735</v>
      </c>
      <c r="E794" s="80"/>
      <c r="N794" s="18">
        <v>11</v>
      </c>
      <c r="Z794" s="85"/>
      <c r="AD794" s="78">
        <v>2</v>
      </c>
      <c r="AE794" s="78">
        <v>1</v>
      </c>
      <c r="AG794" s="78" t="s">
        <v>101</v>
      </c>
      <c r="AH794" s="78" t="s">
        <v>102</v>
      </c>
      <c r="AI794" s="78" t="s">
        <v>79</v>
      </c>
      <c r="AK794" s="18">
        <v>1</v>
      </c>
      <c r="AL794" s="18" t="s">
        <v>80</v>
      </c>
      <c r="AM794" s="88">
        <v>1.05</v>
      </c>
      <c r="AP794" s="18" t="s">
        <v>417</v>
      </c>
      <c r="AQ794" s="18" t="s">
        <v>82</v>
      </c>
      <c r="AS794" s="18">
        <v>5</v>
      </c>
      <c r="AT794" s="78" t="s">
        <v>515</v>
      </c>
      <c r="AU794" s="18">
        <v>0.6</v>
      </c>
      <c r="AW794" s="78" t="s">
        <v>710</v>
      </c>
      <c r="AX794" s="85"/>
      <c r="AY794" s="78"/>
      <c r="BA794" s="19">
        <v>363574</v>
      </c>
      <c r="BB794" s="38">
        <v>1</v>
      </c>
      <c r="BC794" s="78" t="s">
        <v>85</v>
      </c>
      <c r="BD794" s="18" t="s">
        <v>86</v>
      </c>
      <c r="BE794" s="18" t="s">
        <v>87</v>
      </c>
      <c r="BG794" s="88">
        <v>1</v>
      </c>
      <c r="BH794" s="18">
        <v>1</v>
      </c>
      <c r="BI794" s="78" t="s">
        <v>7923</v>
      </c>
      <c r="BJ794" s="78" t="s">
        <v>893</v>
      </c>
      <c r="BK794" s="18">
        <v>1</v>
      </c>
      <c r="BM794" s="18">
        <v>11</v>
      </c>
      <c r="BN794" s="18" t="s">
        <v>87</v>
      </c>
      <c r="FK794" s="18">
        <v>3</v>
      </c>
      <c r="FL794" s="78" t="s">
        <v>105</v>
      </c>
      <c r="FM794" s="18">
        <v>0.95</v>
      </c>
      <c r="FP794" s="95" t="s">
        <v>2868</v>
      </c>
    </row>
    <row r="795" spans="1:172" s="18" customFormat="1">
      <c r="A795" s="18" t="s">
        <v>2869</v>
      </c>
      <c r="B795" s="78" t="s">
        <v>2870</v>
      </c>
      <c r="C795" s="78" t="s">
        <v>1387</v>
      </c>
      <c r="D795" s="79">
        <v>42735</v>
      </c>
      <c r="E795" s="80"/>
      <c r="N795" s="18">
        <v>11</v>
      </c>
      <c r="Z795" s="85"/>
      <c r="AD795" s="78">
        <v>2</v>
      </c>
      <c r="AE795" s="78">
        <v>1</v>
      </c>
      <c r="AG795" s="78" t="s">
        <v>101</v>
      </c>
      <c r="AH795" s="78" t="s">
        <v>102</v>
      </c>
      <c r="AI795" s="78" t="s">
        <v>79</v>
      </c>
      <c r="AK795" s="18">
        <v>1</v>
      </c>
      <c r="AL795" s="18" t="s">
        <v>80</v>
      </c>
      <c r="AM795" s="88">
        <v>1.05</v>
      </c>
      <c r="AP795" s="18" t="s">
        <v>417</v>
      </c>
      <c r="AQ795" s="18" t="s">
        <v>82</v>
      </c>
      <c r="AS795" s="18">
        <v>5</v>
      </c>
      <c r="AT795" s="78" t="s">
        <v>515</v>
      </c>
      <c r="AU795" s="18">
        <v>0.6</v>
      </c>
      <c r="AW795" s="78" t="s">
        <v>710</v>
      </c>
      <c r="AX795" s="85"/>
      <c r="AY795" s="78"/>
      <c r="BA795" s="19">
        <v>363574</v>
      </c>
      <c r="BB795" s="38">
        <v>1</v>
      </c>
      <c r="BC795" s="78" t="s">
        <v>85</v>
      </c>
      <c r="BD795" s="18" t="s">
        <v>86</v>
      </c>
      <c r="BE795" s="18" t="s">
        <v>87</v>
      </c>
      <c r="BG795" s="88">
        <v>1</v>
      </c>
      <c r="BH795" s="18">
        <v>1</v>
      </c>
      <c r="BI795" s="78" t="s">
        <v>7923</v>
      </c>
      <c r="BJ795" s="78" t="s">
        <v>893</v>
      </c>
      <c r="BK795" s="18">
        <v>1</v>
      </c>
      <c r="BM795" s="18">
        <v>11</v>
      </c>
      <c r="BN795" s="18" t="s">
        <v>87</v>
      </c>
      <c r="FK795" s="18">
        <v>3</v>
      </c>
      <c r="FL795" s="78" t="s">
        <v>105</v>
      </c>
      <c r="FM795" s="18">
        <v>0.95</v>
      </c>
      <c r="FP795" s="95" t="s">
        <v>2868</v>
      </c>
    </row>
    <row r="796" spans="1:172" s="18" customFormat="1">
      <c r="A796" s="18" t="s">
        <v>2871</v>
      </c>
      <c r="B796" s="78" t="s">
        <v>2872</v>
      </c>
      <c r="C796" s="78" t="s">
        <v>2873</v>
      </c>
      <c r="D796" s="79">
        <v>42735</v>
      </c>
      <c r="E796" s="80"/>
      <c r="N796" s="18">
        <v>10</v>
      </c>
      <c r="Z796" s="85"/>
      <c r="AD796" s="78">
        <v>1</v>
      </c>
      <c r="AE796" s="78">
        <v>1.05</v>
      </c>
      <c r="AG796" s="78" t="s">
        <v>77</v>
      </c>
      <c r="AH796" s="78" t="s">
        <v>160</v>
      </c>
      <c r="AI796" s="78" t="s">
        <v>79</v>
      </c>
      <c r="AK796" s="18">
        <v>1</v>
      </c>
      <c r="AL796" s="18" t="s">
        <v>80</v>
      </c>
      <c r="AM796" s="88">
        <v>1.05</v>
      </c>
      <c r="AP796" s="18" t="s">
        <v>417</v>
      </c>
      <c r="AQ796" s="18" t="s">
        <v>82</v>
      </c>
      <c r="AS796" s="18">
        <v>3</v>
      </c>
      <c r="AT796" s="78" t="s">
        <v>305</v>
      </c>
      <c r="AU796" s="18">
        <v>0.8</v>
      </c>
      <c r="AW796" s="78" t="s">
        <v>1765</v>
      </c>
      <c r="AX796" s="85">
        <v>1</v>
      </c>
      <c r="AY796" s="78" t="s">
        <v>2874</v>
      </c>
      <c r="BA796" s="19">
        <v>129229</v>
      </c>
      <c r="BB796" s="38">
        <v>1</v>
      </c>
      <c r="BC796" s="78" t="s">
        <v>85</v>
      </c>
      <c r="BD796" s="18" t="s">
        <v>86</v>
      </c>
      <c r="BE796" s="18" t="s">
        <v>87</v>
      </c>
      <c r="BG796" s="88">
        <v>1</v>
      </c>
      <c r="BH796" s="18">
        <v>2</v>
      </c>
      <c r="BI796" s="38" t="s">
        <v>274</v>
      </c>
      <c r="BJ796" s="78" t="s">
        <v>87</v>
      </c>
      <c r="BK796" s="18">
        <v>0.7</v>
      </c>
      <c r="BM796" s="18">
        <v>10</v>
      </c>
      <c r="BN796" s="18" t="s">
        <v>87</v>
      </c>
      <c r="FK796" s="18">
        <v>3</v>
      </c>
      <c r="FL796" s="78" t="s">
        <v>1684</v>
      </c>
      <c r="FM796" s="18">
        <v>0.95</v>
      </c>
      <c r="FP796" s="95" t="s">
        <v>2875</v>
      </c>
    </row>
    <row r="797" spans="1:172" s="18" customFormat="1">
      <c r="A797" s="18" t="s">
        <v>2876</v>
      </c>
      <c r="B797" s="78" t="s">
        <v>2877</v>
      </c>
      <c r="C797" s="78" t="s">
        <v>2878</v>
      </c>
      <c r="D797" s="79">
        <v>42735</v>
      </c>
      <c r="E797" s="80"/>
      <c r="N797" s="18">
        <v>3.6</v>
      </c>
      <c r="Z797" s="85"/>
      <c r="AD797" s="78">
        <v>3</v>
      </c>
      <c r="AE797" s="78">
        <v>0.9</v>
      </c>
      <c r="AG797" s="78" t="s">
        <v>117</v>
      </c>
      <c r="AH797" s="78" t="s">
        <v>118</v>
      </c>
      <c r="AI797" s="78" t="s">
        <v>79</v>
      </c>
      <c r="AK797" s="18">
        <v>2</v>
      </c>
      <c r="AL797" s="18" t="s">
        <v>132</v>
      </c>
      <c r="AM797" s="88">
        <v>1</v>
      </c>
      <c r="AP797" s="18" t="s">
        <v>161</v>
      </c>
      <c r="AQ797" s="18" t="s">
        <v>82</v>
      </c>
      <c r="AS797" s="18">
        <v>3</v>
      </c>
      <c r="AT797" s="78" t="s">
        <v>305</v>
      </c>
      <c r="AU797" s="18">
        <v>0.8</v>
      </c>
      <c r="AW797" s="78" t="s">
        <v>1972</v>
      </c>
      <c r="AX797" s="85">
        <v>1</v>
      </c>
      <c r="AY797" s="78" t="s">
        <v>886</v>
      </c>
      <c r="BA797" s="19">
        <v>378018</v>
      </c>
      <c r="BB797" s="38">
        <v>1</v>
      </c>
      <c r="BC797" s="78" t="s">
        <v>85</v>
      </c>
      <c r="BD797" s="18" t="s">
        <v>86</v>
      </c>
      <c r="BE797" s="18" t="s">
        <v>87</v>
      </c>
      <c r="BG797" s="88">
        <v>1</v>
      </c>
      <c r="BH797" s="18">
        <v>1</v>
      </c>
      <c r="BI797" s="38" t="s">
        <v>377</v>
      </c>
      <c r="BJ797" s="78" t="s">
        <v>87</v>
      </c>
      <c r="BK797" s="18">
        <v>1</v>
      </c>
      <c r="BM797" s="18">
        <v>3.6</v>
      </c>
      <c r="BN797" s="18" t="s">
        <v>87</v>
      </c>
      <c r="FK797" s="18">
        <v>3</v>
      </c>
      <c r="FL797" s="37" t="s">
        <v>89</v>
      </c>
      <c r="FM797" s="18">
        <v>0.95</v>
      </c>
      <c r="FP797" s="95" t="s">
        <v>2879</v>
      </c>
    </row>
    <row r="798" spans="1:172" s="18" customFormat="1">
      <c r="A798" s="18" t="s">
        <v>2880</v>
      </c>
      <c r="B798" s="78" t="s">
        <v>2881</v>
      </c>
      <c r="C798" s="78" t="s">
        <v>2878</v>
      </c>
      <c r="D798" s="79">
        <v>42735</v>
      </c>
      <c r="E798" s="80"/>
      <c r="N798" s="18">
        <v>3.6</v>
      </c>
      <c r="Z798" s="85"/>
      <c r="AD798" s="78">
        <v>3</v>
      </c>
      <c r="AE798" s="78">
        <v>0.9</v>
      </c>
      <c r="AG798" s="78" t="s">
        <v>117</v>
      </c>
      <c r="AH798" s="78" t="s">
        <v>118</v>
      </c>
      <c r="AI798" s="78" t="s">
        <v>79</v>
      </c>
      <c r="AK798" s="18">
        <v>2</v>
      </c>
      <c r="AL798" s="18" t="s">
        <v>132</v>
      </c>
      <c r="AM798" s="88">
        <v>1</v>
      </c>
      <c r="AP798" s="18" t="s">
        <v>161</v>
      </c>
      <c r="AQ798" s="18" t="s">
        <v>82</v>
      </c>
      <c r="AS798" s="18">
        <v>3</v>
      </c>
      <c r="AT798" s="78" t="s">
        <v>305</v>
      </c>
      <c r="AU798" s="18">
        <v>0.8</v>
      </c>
      <c r="AW798" s="78" t="s">
        <v>1972</v>
      </c>
      <c r="AX798" s="85">
        <v>1</v>
      </c>
      <c r="AY798" s="78" t="s">
        <v>886</v>
      </c>
      <c r="BA798" s="19">
        <v>378018</v>
      </c>
      <c r="BB798" s="38">
        <v>1</v>
      </c>
      <c r="BC798" s="78" t="s">
        <v>85</v>
      </c>
      <c r="BD798" s="18" t="s">
        <v>86</v>
      </c>
      <c r="BE798" s="18" t="s">
        <v>87</v>
      </c>
      <c r="BG798" s="88">
        <v>1</v>
      </c>
      <c r="BH798" s="18">
        <v>1</v>
      </c>
      <c r="BI798" s="38" t="s">
        <v>377</v>
      </c>
      <c r="BJ798" s="78" t="s">
        <v>87</v>
      </c>
      <c r="BK798" s="18">
        <v>1</v>
      </c>
      <c r="BM798" s="18">
        <v>3.6</v>
      </c>
      <c r="BN798" s="18" t="s">
        <v>87</v>
      </c>
      <c r="FK798" s="18">
        <v>3</v>
      </c>
      <c r="FL798" s="37" t="s">
        <v>89</v>
      </c>
      <c r="FM798" s="18">
        <v>0.95</v>
      </c>
      <c r="FP798" s="95" t="s">
        <v>2879</v>
      </c>
    </row>
    <row r="799" spans="1:172" s="18" customFormat="1">
      <c r="A799" s="18" t="s">
        <v>2882</v>
      </c>
      <c r="B799" s="78" t="s">
        <v>2883</v>
      </c>
      <c r="C799" s="78" t="s">
        <v>2884</v>
      </c>
      <c r="D799" s="79">
        <v>42735</v>
      </c>
      <c r="E799" s="80"/>
      <c r="N799" s="18">
        <v>10</v>
      </c>
      <c r="Z799" s="85"/>
      <c r="AD799" s="78">
        <v>1</v>
      </c>
      <c r="AE799" s="78">
        <v>1.05</v>
      </c>
      <c r="AG799" s="78" t="s">
        <v>77</v>
      </c>
      <c r="AH799" s="78" t="s">
        <v>125</v>
      </c>
      <c r="AI799" s="78" t="s">
        <v>79</v>
      </c>
      <c r="AK799" s="18">
        <v>2</v>
      </c>
      <c r="AL799" s="18" t="s">
        <v>132</v>
      </c>
      <c r="AM799" s="88">
        <v>1</v>
      </c>
      <c r="AP799" s="18" t="s">
        <v>232</v>
      </c>
      <c r="AQ799" s="18" t="s">
        <v>82</v>
      </c>
      <c r="AS799" s="18">
        <v>8</v>
      </c>
      <c r="AT799" s="78" t="s">
        <v>2004</v>
      </c>
      <c r="AU799" s="18">
        <v>0.1</v>
      </c>
      <c r="AW799" s="78" t="s">
        <v>2885</v>
      </c>
      <c r="AX799" s="85"/>
      <c r="AY799" s="78" t="s">
        <v>87</v>
      </c>
      <c r="BA799" s="19">
        <v>100000017301116</v>
      </c>
      <c r="BB799" s="38">
        <v>2</v>
      </c>
      <c r="BC799" s="78" t="s">
        <v>946</v>
      </c>
      <c r="BD799" s="18" t="s">
        <v>947</v>
      </c>
      <c r="BE799" s="18" t="s">
        <v>87</v>
      </c>
      <c r="BG799" s="88">
        <v>0.9</v>
      </c>
      <c r="BH799" s="18">
        <v>3</v>
      </c>
      <c r="BI799" s="78" t="s">
        <v>705</v>
      </c>
      <c r="BJ799" s="78" t="s">
        <v>87</v>
      </c>
      <c r="BK799" s="18">
        <v>0.5</v>
      </c>
      <c r="BM799" s="18">
        <v>10</v>
      </c>
      <c r="BN799" s="18" t="s">
        <v>87</v>
      </c>
      <c r="FK799" s="18">
        <v>3</v>
      </c>
      <c r="FL799" s="37" t="s">
        <v>89</v>
      </c>
      <c r="FM799" s="18">
        <v>0.95</v>
      </c>
      <c r="FP799" s="95" t="s">
        <v>2886</v>
      </c>
    </row>
    <row r="800" spans="1:172" s="18" customFormat="1">
      <c r="A800" s="18" t="s">
        <v>2887</v>
      </c>
      <c r="B800" s="78" t="s">
        <v>2888</v>
      </c>
      <c r="C800" s="78" t="s">
        <v>2884</v>
      </c>
      <c r="D800" s="79">
        <v>42735</v>
      </c>
      <c r="E800" s="80"/>
      <c r="N800" s="18">
        <v>10</v>
      </c>
      <c r="Z800" s="85"/>
      <c r="AD800" s="78">
        <v>1</v>
      </c>
      <c r="AE800" s="78">
        <v>1.05</v>
      </c>
      <c r="AG800" s="78" t="s">
        <v>77</v>
      </c>
      <c r="AH800" s="78" t="s">
        <v>125</v>
      </c>
      <c r="AI800" s="78" t="s">
        <v>79</v>
      </c>
      <c r="AK800" s="18">
        <v>2</v>
      </c>
      <c r="AL800" s="18" t="s">
        <v>132</v>
      </c>
      <c r="AM800" s="88">
        <v>1</v>
      </c>
      <c r="AP800" s="18" t="s">
        <v>232</v>
      </c>
      <c r="AQ800" s="18" t="s">
        <v>82</v>
      </c>
      <c r="AS800" s="18">
        <v>8</v>
      </c>
      <c r="AT800" s="78" t="s">
        <v>2004</v>
      </c>
      <c r="AU800" s="18">
        <v>0.1</v>
      </c>
      <c r="AW800" s="78" t="s">
        <v>2885</v>
      </c>
      <c r="AX800" s="85"/>
      <c r="AY800" s="78" t="s">
        <v>87</v>
      </c>
      <c r="BA800" s="19">
        <v>100000017301116</v>
      </c>
      <c r="BB800" s="38">
        <v>2</v>
      </c>
      <c r="BC800" s="78" t="s">
        <v>946</v>
      </c>
      <c r="BD800" s="18" t="s">
        <v>947</v>
      </c>
      <c r="BE800" s="18" t="s">
        <v>87</v>
      </c>
      <c r="BG800" s="88">
        <v>0.9</v>
      </c>
      <c r="BH800" s="18">
        <v>3</v>
      </c>
      <c r="BI800" s="78" t="s">
        <v>705</v>
      </c>
      <c r="BJ800" s="78" t="s">
        <v>87</v>
      </c>
      <c r="BK800" s="18">
        <v>0.5</v>
      </c>
      <c r="BM800" s="18">
        <v>10</v>
      </c>
      <c r="BN800" s="18" t="s">
        <v>87</v>
      </c>
      <c r="FK800" s="18">
        <v>3</v>
      </c>
      <c r="FL800" s="37" t="s">
        <v>89</v>
      </c>
      <c r="FM800" s="18">
        <v>0.95</v>
      </c>
      <c r="FP800" s="95" t="s">
        <v>2886</v>
      </c>
    </row>
    <row r="801" spans="1:172" s="18" customFormat="1">
      <c r="A801" s="18" t="s">
        <v>2889</v>
      </c>
      <c r="B801" s="78" t="s">
        <v>2890</v>
      </c>
      <c r="C801" s="78" t="s">
        <v>2891</v>
      </c>
      <c r="D801" s="79">
        <v>42735</v>
      </c>
      <c r="E801" s="80"/>
      <c r="N801" s="18">
        <v>18</v>
      </c>
      <c r="Z801" s="85"/>
      <c r="AD801" s="78">
        <v>2</v>
      </c>
      <c r="AE801" s="78">
        <v>1</v>
      </c>
      <c r="AG801" s="78" t="s">
        <v>101</v>
      </c>
      <c r="AH801" s="78" t="s">
        <v>102</v>
      </c>
      <c r="AI801" s="78" t="s">
        <v>79</v>
      </c>
      <c r="AK801" s="18">
        <v>2</v>
      </c>
      <c r="AL801" s="18" t="s">
        <v>132</v>
      </c>
      <c r="AM801" s="88">
        <v>1</v>
      </c>
      <c r="AP801" s="18" t="s">
        <v>161</v>
      </c>
      <c r="AQ801" s="18" t="s">
        <v>82</v>
      </c>
      <c r="AS801" s="18">
        <v>5</v>
      </c>
      <c r="AT801" s="78" t="s">
        <v>515</v>
      </c>
      <c r="AU801" s="18">
        <v>0.6</v>
      </c>
      <c r="AW801" s="78" t="s">
        <v>710</v>
      </c>
      <c r="AX801" s="85"/>
      <c r="AY801" s="78"/>
      <c r="BA801" s="19">
        <v>363574</v>
      </c>
      <c r="BB801" s="38">
        <v>1</v>
      </c>
      <c r="BC801" s="78" t="s">
        <v>85</v>
      </c>
      <c r="BD801" s="18" t="s">
        <v>86</v>
      </c>
      <c r="BE801" s="18" t="s">
        <v>87</v>
      </c>
      <c r="BG801" s="88">
        <v>1</v>
      </c>
      <c r="BH801" s="18">
        <v>1</v>
      </c>
      <c r="BI801" s="78" t="s">
        <v>7923</v>
      </c>
      <c r="BJ801" s="78" t="s">
        <v>893</v>
      </c>
      <c r="BK801" s="18">
        <v>1</v>
      </c>
      <c r="BM801" s="18">
        <v>18</v>
      </c>
      <c r="BN801" s="18" t="s">
        <v>87</v>
      </c>
      <c r="FK801" s="18">
        <v>3</v>
      </c>
      <c r="FL801" s="78" t="s">
        <v>105</v>
      </c>
      <c r="FM801" s="18">
        <v>0.95</v>
      </c>
      <c r="FP801" s="95" t="s">
        <v>2892</v>
      </c>
    </row>
    <row r="802" spans="1:172" s="18" customFormat="1">
      <c r="A802" s="18" t="s">
        <v>2893</v>
      </c>
      <c r="B802" s="78" t="s">
        <v>2894</v>
      </c>
      <c r="C802" s="78" t="s">
        <v>2891</v>
      </c>
      <c r="D802" s="79">
        <v>42735</v>
      </c>
      <c r="E802" s="80"/>
      <c r="N802" s="18">
        <v>18</v>
      </c>
      <c r="Z802" s="85"/>
      <c r="AD802" s="78">
        <v>2</v>
      </c>
      <c r="AE802" s="78">
        <v>1</v>
      </c>
      <c r="AG802" s="78" t="s">
        <v>101</v>
      </c>
      <c r="AH802" s="78" t="s">
        <v>102</v>
      </c>
      <c r="AI802" s="78" t="s">
        <v>79</v>
      </c>
      <c r="AK802" s="18">
        <v>2</v>
      </c>
      <c r="AL802" s="18" t="s">
        <v>132</v>
      </c>
      <c r="AM802" s="88">
        <v>1</v>
      </c>
      <c r="AP802" s="18" t="s">
        <v>161</v>
      </c>
      <c r="AQ802" s="18" t="s">
        <v>82</v>
      </c>
      <c r="AS802" s="18">
        <v>5</v>
      </c>
      <c r="AT802" s="78" t="s">
        <v>515</v>
      </c>
      <c r="AU802" s="18">
        <v>0.6</v>
      </c>
      <c r="AW802" s="78" t="s">
        <v>710</v>
      </c>
      <c r="AX802" s="85"/>
      <c r="AY802" s="78"/>
      <c r="BA802" s="19">
        <v>363574</v>
      </c>
      <c r="BB802" s="38">
        <v>1</v>
      </c>
      <c r="BC802" s="78" t="s">
        <v>85</v>
      </c>
      <c r="BD802" s="18" t="s">
        <v>86</v>
      </c>
      <c r="BE802" s="18" t="s">
        <v>87</v>
      </c>
      <c r="BG802" s="88">
        <v>1</v>
      </c>
      <c r="BH802" s="18">
        <v>1</v>
      </c>
      <c r="BI802" s="78" t="s">
        <v>7923</v>
      </c>
      <c r="BJ802" s="78" t="s">
        <v>893</v>
      </c>
      <c r="BK802" s="18">
        <v>1</v>
      </c>
      <c r="BM802" s="18">
        <v>18</v>
      </c>
      <c r="BN802" s="18" t="s">
        <v>87</v>
      </c>
      <c r="FK802" s="18">
        <v>3</v>
      </c>
      <c r="FL802" s="78" t="s">
        <v>105</v>
      </c>
      <c r="FM802" s="18">
        <v>0.95</v>
      </c>
      <c r="FP802" s="95" t="s">
        <v>2892</v>
      </c>
    </row>
    <row r="803" spans="1:172" s="18" customFormat="1">
      <c r="A803" s="18" t="s">
        <v>2895</v>
      </c>
      <c r="B803" s="78" t="s">
        <v>2896</v>
      </c>
      <c r="C803" s="78" t="s">
        <v>2897</v>
      </c>
      <c r="D803" s="79">
        <v>42735</v>
      </c>
      <c r="E803" s="80"/>
      <c r="N803" s="18">
        <v>8</v>
      </c>
      <c r="Z803" s="85"/>
      <c r="AD803" s="78">
        <v>2</v>
      </c>
      <c r="AE803" s="78">
        <v>1</v>
      </c>
      <c r="AG803" s="78" t="s">
        <v>101</v>
      </c>
      <c r="AH803" s="78" t="s">
        <v>102</v>
      </c>
      <c r="AI803" s="78" t="s">
        <v>79</v>
      </c>
      <c r="AK803" s="18">
        <v>1</v>
      </c>
      <c r="AL803" s="18" t="s">
        <v>80</v>
      </c>
      <c r="AM803" s="88">
        <v>1.05</v>
      </c>
      <c r="AP803" s="18" t="s">
        <v>417</v>
      </c>
      <c r="AQ803" s="18" t="s">
        <v>82</v>
      </c>
      <c r="AS803" s="18">
        <v>3</v>
      </c>
      <c r="AT803" s="78" t="s">
        <v>305</v>
      </c>
      <c r="AU803" s="18">
        <v>0.8</v>
      </c>
      <c r="AW803" s="78" t="s">
        <v>2898</v>
      </c>
      <c r="AX803" s="85">
        <v>0.9446</v>
      </c>
      <c r="AY803" s="78" t="s">
        <v>617</v>
      </c>
      <c r="BA803" s="19">
        <v>454712</v>
      </c>
      <c r="BB803" s="38">
        <v>1</v>
      </c>
      <c r="BC803" s="78" t="s">
        <v>85</v>
      </c>
      <c r="BD803" s="18" t="s">
        <v>86</v>
      </c>
      <c r="BE803" s="18" t="s">
        <v>87</v>
      </c>
      <c r="BG803" s="88">
        <v>1</v>
      </c>
      <c r="BH803" s="18">
        <v>1</v>
      </c>
      <c r="BI803" s="78" t="s">
        <v>88</v>
      </c>
      <c r="BJ803" s="78"/>
      <c r="BK803" s="18">
        <v>1</v>
      </c>
      <c r="BM803" s="18">
        <v>8</v>
      </c>
      <c r="BN803" s="18" t="s">
        <v>87</v>
      </c>
      <c r="FK803" s="18">
        <v>3</v>
      </c>
      <c r="FL803" s="78" t="s">
        <v>105</v>
      </c>
      <c r="FM803" s="18">
        <v>0.95</v>
      </c>
      <c r="FP803" s="95" t="s">
        <v>2899</v>
      </c>
    </row>
    <row r="804" spans="1:172" s="18" customFormat="1">
      <c r="A804" s="18" t="s">
        <v>2900</v>
      </c>
      <c r="B804" s="78" t="s">
        <v>2901</v>
      </c>
      <c r="C804" s="78" t="s">
        <v>2897</v>
      </c>
      <c r="D804" s="79">
        <v>42735</v>
      </c>
      <c r="E804" s="80"/>
      <c r="N804" s="18">
        <v>8</v>
      </c>
      <c r="Z804" s="85"/>
      <c r="AD804" s="78">
        <v>2</v>
      </c>
      <c r="AE804" s="78">
        <v>1</v>
      </c>
      <c r="AG804" s="78" t="s">
        <v>101</v>
      </c>
      <c r="AH804" s="78" t="s">
        <v>102</v>
      </c>
      <c r="AI804" s="78" t="s">
        <v>79</v>
      </c>
      <c r="AK804" s="18">
        <v>1</v>
      </c>
      <c r="AL804" s="18" t="s">
        <v>80</v>
      </c>
      <c r="AM804" s="88">
        <v>1.05</v>
      </c>
      <c r="AP804" s="18" t="s">
        <v>417</v>
      </c>
      <c r="AQ804" s="18" t="s">
        <v>82</v>
      </c>
      <c r="AS804" s="18">
        <v>3</v>
      </c>
      <c r="AT804" s="78" t="s">
        <v>305</v>
      </c>
      <c r="AU804" s="18">
        <v>0.8</v>
      </c>
      <c r="AW804" s="78" t="s">
        <v>2898</v>
      </c>
      <c r="AX804" s="85">
        <v>0.9446</v>
      </c>
      <c r="AY804" s="78" t="s">
        <v>617</v>
      </c>
      <c r="BA804" s="19">
        <v>454712</v>
      </c>
      <c r="BB804" s="38">
        <v>1</v>
      </c>
      <c r="BC804" s="78" t="s">
        <v>85</v>
      </c>
      <c r="BD804" s="18" t="s">
        <v>86</v>
      </c>
      <c r="BE804" s="18" t="s">
        <v>87</v>
      </c>
      <c r="BG804" s="88">
        <v>1</v>
      </c>
      <c r="BH804" s="18">
        <v>1</v>
      </c>
      <c r="BI804" s="78" t="s">
        <v>88</v>
      </c>
      <c r="BJ804" s="78"/>
      <c r="BK804" s="18">
        <v>1</v>
      </c>
      <c r="BM804" s="18">
        <v>8</v>
      </c>
      <c r="BN804" s="18" t="s">
        <v>87</v>
      </c>
      <c r="FK804" s="18">
        <v>3</v>
      </c>
      <c r="FL804" s="78" t="s">
        <v>105</v>
      </c>
      <c r="FM804" s="18">
        <v>0.95</v>
      </c>
      <c r="FP804" s="95" t="s">
        <v>2899</v>
      </c>
    </row>
    <row r="805" spans="1:172" s="18" customFormat="1">
      <c r="A805" s="18" t="s">
        <v>2902</v>
      </c>
      <c r="B805" s="78" t="s">
        <v>2903</v>
      </c>
      <c r="C805" s="78" t="s">
        <v>2904</v>
      </c>
      <c r="D805" s="79">
        <v>42735</v>
      </c>
      <c r="E805" s="80"/>
      <c r="N805" s="18">
        <v>7.5</v>
      </c>
      <c r="Z805" s="85"/>
      <c r="AD805" s="78">
        <v>2</v>
      </c>
      <c r="AE805" s="78">
        <v>1</v>
      </c>
      <c r="AG805" s="78" t="s">
        <v>101</v>
      </c>
      <c r="AH805" s="78" t="s">
        <v>427</v>
      </c>
      <c r="AI805" s="78" t="s">
        <v>79</v>
      </c>
      <c r="AK805" s="18">
        <v>1</v>
      </c>
      <c r="AL805" s="18" t="s">
        <v>80</v>
      </c>
      <c r="AM805" s="88">
        <v>1.05</v>
      </c>
      <c r="AP805" s="18" t="s">
        <v>417</v>
      </c>
      <c r="AQ805" s="18" t="s">
        <v>82</v>
      </c>
      <c r="AS805" s="18">
        <v>3</v>
      </c>
      <c r="AT805" s="78" t="s">
        <v>305</v>
      </c>
      <c r="AU805" s="18">
        <v>0.8</v>
      </c>
      <c r="AW805" s="78" t="s">
        <v>2905</v>
      </c>
      <c r="AX805" s="85">
        <v>1</v>
      </c>
      <c r="AY805" s="78" t="s">
        <v>2906</v>
      </c>
      <c r="BA805" s="19">
        <v>339301</v>
      </c>
      <c r="BB805" s="38">
        <v>1</v>
      </c>
      <c r="BC805" s="78" t="s">
        <v>85</v>
      </c>
      <c r="BD805" s="18" t="s">
        <v>86</v>
      </c>
      <c r="BE805" s="18" t="s">
        <v>87</v>
      </c>
      <c r="BG805" s="88">
        <v>1</v>
      </c>
      <c r="BH805" s="18">
        <v>1</v>
      </c>
      <c r="BI805" s="78" t="s">
        <v>88</v>
      </c>
      <c r="BJ805" s="78" t="s">
        <v>2906</v>
      </c>
      <c r="BK805" s="18">
        <v>1</v>
      </c>
      <c r="BM805" s="18">
        <v>7.5</v>
      </c>
      <c r="BN805" s="18" t="s">
        <v>87</v>
      </c>
      <c r="FK805" s="18">
        <v>3</v>
      </c>
      <c r="FL805" s="37" t="s">
        <v>89</v>
      </c>
      <c r="FM805" s="18">
        <v>0.95</v>
      </c>
      <c r="FP805" s="95" t="s">
        <v>2907</v>
      </c>
    </row>
    <row r="806" spans="1:172" s="18" customFormat="1">
      <c r="A806" s="18" t="s">
        <v>2908</v>
      </c>
      <c r="B806" s="78" t="s">
        <v>2909</v>
      </c>
      <c r="C806" s="78" t="s">
        <v>2904</v>
      </c>
      <c r="D806" s="79">
        <v>42735</v>
      </c>
      <c r="E806" s="80"/>
      <c r="N806" s="18">
        <v>7.5</v>
      </c>
      <c r="Z806" s="85"/>
      <c r="AD806" s="78">
        <v>2</v>
      </c>
      <c r="AE806" s="78">
        <v>1</v>
      </c>
      <c r="AG806" s="78" t="s">
        <v>101</v>
      </c>
      <c r="AH806" s="78" t="s">
        <v>427</v>
      </c>
      <c r="AI806" s="78" t="s">
        <v>79</v>
      </c>
      <c r="AK806" s="18">
        <v>1</v>
      </c>
      <c r="AL806" s="18" t="s">
        <v>80</v>
      </c>
      <c r="AM806" s="88">
        <v>1.05</v>
      </c>
      <c r="AP806" s="18" t="s">
        <v>417</v>
      </c>
      <c r="AQ806" s="18" t="s">
        <v>82</v>
      </c>
      <c r="AS806" s="18">
        <v>3</v>
      </c>
      <c r="AT806" s="78" t="s">
        <v>305</v>
      </c>
      <c r="AU806" s="18">
        <v>0.8</v>
      </c>
      <c r="AW806" s="78" t="s">
        <v>2905</v>
      </c>
      <c r="AX806" s="85">
        <v>1</v>
      </c>
      <c r="AY806" s="78" t="s">
        <v>2906</v>
      </c>
      <c r="BA806" s="19">
        <v>339301</v>
      </c>
      <c r="BB806" s="38">
        <v>1</v>
      </c>
      <c r="BC806" s="78" t="s">
        <v>85</v>
      </c>
      <c r="BD806" s="18" t="s">
        <v>86</v>
      </c>
      <c r="BE806" s="18" t="s">
        <v>87</v>
      </c>
      <c r="BG806" s="88">
        <v>1</v>
      </c>
      <c r="BH806" s="18">
        <v>1</v>
      </c>
      <c r="BI806" s="78" t="s">
        <v>88</v>
      </c>
      <c r="BJ806" s="78" t="s">
        <v>2906</v>
      </c>
      <c r="BK806" s="18">
        <v>1</v>
      </c>
      <c r="BM806" s="18">
        <v>7.5</v>
      </c>
      <c r="BN806" s="18" t="s">
        <v>87</v>
      </c>
      <c r="FK806" s="18">
        <v>3</v>
      </c>
      <c r="FL806" s="37" t="s">
        <v>89</v>
      </c>
      <c r="FM806" s="18">
        <v>0.95</v>
      </c>
      <c r="FP806" s="95" t="s">
        <v>2907</v>
      </c>
    </row>
    <row r="807" spans="1:172" s="18" customFormat="1">
      <c r="A807" s="18" t="s">
        <v>2910</v>
      </c>
      <c r="B807" s="78" t="s">
        <v>2911</v>
      </c>
      <c r="C807" s="78" t="s">
        <v>2912</v>
      </c>
      <c r="D807" s="79">
        <v>42735</v>
      </c>
      <c r="E807" s="80"/>
      <c r="N807" s="18">
        <v>4</v>
      </c>
      <c r="Z807" s="85"/>
      <c r="AD807" s="78">
        <v>1</v>
      </c>
      <c r="AE807" s="78">
        <v>1.05</v>
      </c>
      <c r="AG807" s="78" t="s">
        <v>77</v>
      </c>
      <c r="AH807" s="78" t="s">
        <v>210</v>
      </c>
      <c r="AI807" s="78" t="s">
        <v>79</v>
      </c>
      <c r="AK807" s="18">
        <v>1</v>
      </c>
      <c r="AL807" s="18" t="s">
        <v>80</v>
      </c>
      <c r="AM807" s="88">
        <v>1.05</v>
      </c>
      <c r="AP807" s="18" t="s">
        <v>218</v>
      </c>
      <c r="AQ807" s="18" t="s">
        <v>82</v>
      </c>
      <c r="AS807" s="18">
        <v>3</v>
      </c>
      <c r="AT807" s="78" t="s">
        <v>305</v>
      </c>
      <c r="AU807" s="18">
        <v>0.8</v>
      </c>
      <c r="AW807" s="78" t="s">
        <v>2913</v>
      </c>
      <c r="AX807" s="85">
        <v>1</v>
      </c>
      <c r="AY807" s="78" t="s">
        <v>1559</v>
      </c>
      <c r="BA807" s="19">
        <v>131231</v>
      </c>
      <c r="BB807" s="38">
        <v>1</v>
      </c>
      <c r="BC807" s="78" t="s">
        <v>85</v>
      </c>
      <c r="BD807" s="18" t="s">
        <v>86</v>
      </c>
      <c r="BE807" s="18" t="s">
        <v>87</v>
      </c>
      <c r="BG807" s="88">
        <v>1</v>
      </c>
      <c r="BH807" s="18">
        <v>2</v>
      </c>
      <c r="BI807" s="38" t="s">
        <v>274</v>
      </c>
      <c r="BJ807" s="78" t="s">
        <v>87</v>
      </c>
      <c r="BK807" s="18">
        <v>0.7</v>
      </c>
      <c r="BM807" s="18">
        <v>4</v>
      </c>
      <c r="BN807" s="18" t="s">
        <v>87</v>
      </c>
      <c r="FK807" s="18">
        <v>3</v>
      </c>
      <c r="FL807" s="37" t="s">
        <v>362</v>
      </c>
      <c r="FM807" s="18">
        <v>0.95</v>
      </c>
      <c r="FP807" s="95" t="s">
        <v>2914</v>
      </c>
    </row>
    <row r="808" spans="1:172" s="18" customFormat="1">
      <c r="A808" s="18" t="s">
        <v>2915</v>
      </c>
      <c r="B808" s="78" t="s">
        <v>2916</v>
      </c>
      <c r="C808" s="78" t="s">
        <v>2159</v>
      </c>
      <c r="D808" s="79">
        <v>42735</v>
      </c>
      <c r="E808" s="80"/>
      <c r="N808" s="18">
        <v>10</v>
      </c>
      <c r="Z808" s="85"/>
      <c r="AD808" s="78">
        <v>2</v>
      </c>
      <c r="AE808" s="78">
        <v>1</v>
      </c>
      <c r="AG808" s="78" t="s">
        <v>101</v>
      </c>
      <c r="AH808" s="78" t="s">
        <v>102</v>
      </c>
      <c r="AI808" s="78" t="s">
        <v>79</v>
      </c>
      <c r="AK808" s="18">
        <v>1</v>
      </c>
      <c r="AL808" s="18" t="s">
        <v>80</v>
      </c>
      <c r="AM808" s="88">
        <v>1.05</v>
      </c>
      <c r="AP808" s="18" t="s">
        <v>218</v>
      </c>
      <c r="AQ808" s="18" t="s">
        <v>82</v>
      </c>
      <c r="AS808" s="18">
        <v>5</v>
      </c>
      <c r="AT808" s="78" t="s">
        <v>515</v>
      </c>
      <c r="AU808" s="18">
        <v>0.6</v>
      </c>
      <c r="AW808" s="78" t="s">
        <v>710</v>
      </c>
      <c r="AX808" s="85"/>
      <c r="AY808" s="78"/>
      <c r="BA808" s="19">
        <v>363574</v>
      </c>
      <c r="BB808" s="38">
        <v>1</v>
      </c>
      <c r="BC808" s="78" t="s">
        <v>85</v>
      </c>
      <c r="BD808" s="18" t="s">
        <v>86</v>
      </c>
      <c r="BE808" s="18" t="s">
        <v>87</v>
      </c>
      <c r="BG808" s="88">
        <v>1</v>
      </c>
      <c r="BH808" s="18">
        <v>1</v>
      </c>
      <c r="BI808" s="78" t="s">
        <v>7923</v>
      </c>
      <c r="BJ808" s="78" t="s">
        <v>893</v>
      </c>
      <c r="BK808" s="18">
        <v>1</v>
      </c>
      <c r="BM808" s="18">
        <v>10</v>
      </c>
      <c r="BN808" s="18" t="s">
        <v>87</v>
      </c>
      <c r="FK808" s="18">
        <v>3</v>
      </c>
      <c r="FL808" s="78" t="s">
        <v>105</v>
      </c>
      <c r="FM808" s="18">
        <v>0.95</v>
      </c>
      <c r="FP808" s="95" t="s">
        <v>2917</v>
      </c>
    </row>
    <row r="809" spans="1:172" s="18" customFormat="1">
      <c r="A809" s="18" t="s">
        <v>2918</v>
      </c>
      <c r="B809" s="78" t="s">
        <v>2919</v>
      </c>
      <c r="C809" s="78" t="s">
        <v>2159</v>
      </c>
      <c r="D809" s="79">
        <v>42735</v>
      </c>
      <c r="E809" s="80"/>
      <c r="N809" s="18">
        <v>10</v>
      </c>
      <c r="Z809" s="85"/>
      <c r="AD809" s="78">
        <v>2</v>
      </c>
      <c r="AE809" s="78">
        <v>1</v>
      </c>
      <c r="AG809" s="78" t="s">
        <v>101</v>
      </c>
      <c r="AH809" s="78" t="s">
        <v>102</v>
      </c>
      <c r="AI809" s="78" t="s">
        <v>79</v>
      </c>
      <c r="AK809" s="18">
        <v>1</v>
      </c>
      <c r="AL809" s="18" t="s">
        <v>80</v>
      </c>
      <c r="AM809" s="88">
        <v>1.05</v>
      </c>
      <c r="AP809" s="18" t="s">
        <v>218</v>
      </c>
      <c r="AQ809" s="18" t="s">
        <v>82</v>
      </c>
      <c r="AS809" s="18">
        <v>5</v>
      </c>
      <c r="AT809" s="78" t="s">
        <v>515</v>
      </c>
      <c r="AU809" s="18">
        <v>0.6</v>
      </c>
      <c r="AW809" s="78" t="s">
        <v>710</v>
      </c>
      <c r="AX809" s="85"/>
      <c r="AY809" s="78"/>
      <c r="BA809" s="19">
        <v>363574</v>
      </c>
      <c r="BB809" s="38">
        <v>1</v>
      </c>
      <c r="BC809" s="78" t="s">
        <v>85</v>
      </c>
      <c r="BD809" s="18" t="s">
        <v>86</v>
      </c>
      <c r="BE809" s="18" t="s">
        <v>87</v>
      </c>
      <c r="BG809" s="88">
        <v>1</v>
      </c>
      <c r="BH809" s="18">
        <v>1</v>
      </c>
      <c r="BI809" s="78" t="s">
        <v>7923</v>
      </c>
      <c r="BJ809" s="78" t="s">
        <v>893</v>
      </c>
      <c r="BK809" s="18">
        <v>1</v>
      </c>
      <c r="BM809" s="18">
        <v>10</v>
      </c>
      <c r="BN809" s="18" t="s">
        <v>87</v>
      </c>
      <c r="FK809" s="18">
        <v>3</v>
      </c>
      <c r="FL809" s="78" t="s">
        <v>105</v>
      </c>
      <c r="FM809" s="18">
        <v>0.95</v>
      </c>
      <c r="FP809" s="95" t="s">
        <v>2917</v>
      </c>
    </row>
    <row r="810" spans="1:172" s="18" customFormat="1">
      <c r="A810" s="18" t="s">
        <v>2920</v>
      </c>
      <c r="B810" s="78" t="s">
        <v>2921</v>
      </c>
      <c r="C810" s="78" t="s">
        <v>2922</v>
      </c>
      <c r="D810" s="79">
        <v>42735</v>
      </c>
      <c r="E810" s="80"/>
      <c r="N810" s="18">
        <v>5</v>
      </c>
      <c r="Z810" s="85"/>
      <c r="AD810" s="78">
        <v>2</v>
      </c>
      <c r="AE810" s="78">
        <v>1</v>
      </c>
      <c r="AG810" s="78" t="s">
        <v>101</v>
      </c>
      <c r="AH810" s="78" t="s">
        <v>239</v>
      </c>
      <c r="AI810" s="78" t="s">
        <v>79</v>
      </c>
      <c r="AK810" s="18">
        <v>2</v>
      </c>
      <c r="AL810" s="18" t="s">
        <v>132</v>
      </c>
      <c r="AM810" s="88">
        <v>1</v>
      </c>
      <c r="AP810" s="18" t="s">
        <v>161</v>
      </c>
      <c r="AQ810" s="18" t="s">
        <v>82</v>
      </c>
      <c r="AS810" s="18">
        <v>7</v>
      </c>
      <c r="AT810" s="78" t="s">
        <v>649</v>
      </c>
      <c r="AU810" s="18">
        <v>0.2</v>
      </c>
      <c r="AW810" s="78" t="s">
        <v>650</v>
      </c>
      <c r="AX810" s="85"/>
      <c r="AY810" s="78"/>
      <c r="BA810" s="19">
        <v>298463</v>
      </c>
      <c r="BB810" s="38">
        <v>1</v>
      </c>
      <c r="BC810" s="78" t="s">
        <v>85</v>
      </c>
      <c r="BD810" s="18" t="s">
        <v>86</v>
      </c>
      <c r="BE810" s="18" t="s">
        <v>87</v>
      </c>
      <c r="BG810" s="88">
        <v>1</v>
      </c>
      <c r="BH810" s="18">
        <v>1</v>
      </c>
      <c r="BI810" s="78" t="s">
        <v>7923</v>
      </c>
      <c r="BJ810" s="78"/>
      <c r="BK810" s="18">
        <v>1</v>
      </c>
      <c r="BM810" s="18">
        <v>5</v>
      </c>
      <c r="BN810" s="18" t="s">
        <v>87</v>
      </c>
      <c r="FK810" s="18">
        <v>3</v>
      </c>
      <c r="FL810" s="37" t="s">
        <v>89</v>
      </c>
      <c r="FM810" s="18">
        <v>0.95</v>
      </c>
      <c r="FP810" s="95" t="s">
        <v>2923</v>
      </c>
    </row>
    <row r="811" spans="1:172" s="18" customFormat="1">
      <c r="A811" s="18" t="s">
        <v>2924</v>
      </c>
      <c r="B811" s="78" t="s">
        <v>2925</v>
      </c>
      <c r="C811" s="78" t="s">
        <v>2922</v>
      </c>
      <c r="D811" s="79">
        <v>42735</v>
      </c>
      <c r="E811" s="80"/>
      <c r="N811" s="18">
        <v>5</v>
      </c>
      <c r="Z811" s="85"/>
      <c r="AD811" s="78">
        <v>2</v>
      </c>
      <c r="AE811" s="78">
        <v>1</v>
      </c>
      <c r="AG811" s="78" t="s">
        <v>101</v>
      </c>
      <c r="AH811" s="78" t="s">
        <v>239</v>
      </c>
      <c r="AI811" s="78" t="s">
        <v>79</v>
      </c>
      <c r="AK811" s="18">
        <v>2</v>
      </c>
      <c r="AL811" s="18" t="s">
        <v>132</v>
      </c>
      <c r="AM811" s="88">
        <v>1</v>
      </c>
      <c r="AP811" s="18" t="s">
        <v>161</v>
      </c>
      <c r="AQ811" s="18" t="s">
        <v>82</v>
      </c>
      <c r="AS811" s="18">
        <v>7</v>
      </c>
      <c r="AT811" s="78" t="s">
        <v>649</v>
      </c>
      <c r="AU811" s="18">
        <v>0.2</v>
      </c>
      <c r="AW811" s="78" t="s">
        <v>650</v>
      </c>
      <c r="AX811" s="85"/>
      <c r="AY811" s="78"/>
      <c r="BA811" s="19">
        <v>298463</v>
      </c>
      <c r="BB811" s="38">
        <v>1</v>
      </c>
      <c r="BC811" s="78" t="s">
        <v>85</v>
      </c>
      <c r="BD811" s="18" t="s">
        <v>86</v>
      </c>
      <c r="BE811" s="18" t="s">
        <v>87</v>
      </c>
      <c r="BG811" s="88">
        <v>1</v>
      </c>
      <c r="BH811" s="18">
        <v>1</v>
      </c>
      <c r="BI811" s="78" t="s">
        <v>7923</v>
      </c>
      <c r="BJ811" s="78"/>
      <c r="BK811" s="18">
        <v>1</v>
      </c>
      <c r="BM811" s="18">
        <v>5</v>
      </c>
      <c r="BN811" s="18" t="s">
        <v>87</v>
      </c>
      <c r="FK811" s="18">
        <v>3</v>
      </c>
      <c r="FL811" s="37" t="s">
        <v>89</v>
      </c>
      <c r="FM811" s="18">
        <v>0.95</v>
      </c>
      <c r="FP811" s="95" t="s">
        <v>2923</v>
      </c>
    </row>
    <row r="812" spans="1:172" s="18" customFormat="1">
      <c r="A812" s="18" t="s">
        <v>2926</v>
      </c>
      <c r="B812" s="78" t="s">
        <v>2927</v>
      </c>
      <c r="C812" s="78" t="s">
        <v>1283</v>
      </c>
      <c r="D812" s="79">
        <v>42735</v>
      </c>
      <c r="E812" s="80"/>
      <c r="N812" s="18">
        <v>10</v>
      </c>
      <c r="Z812" s="85"/>
      <c r="AD812" s="78">
        <v>2</v>
      </c>
      <c r="AE812" s="78">
        <v>1</v>
      </c>
      <c r="AG812" s="78" t="s">
        <v>101</v>
      </c>
      <c r="AH812" s="78" t="s">
        <v>102</v>
      </c>
      <c r="AI812" s="78" t="s">
        <v>79</v>
      </c>
      <c r="AK812" s="18">
        <v>1</v>
      </c>
      <c r="AL812" s="18" t="s">
        <v>80</v>
      </c>
      <c r="AM812" s="88">
        <v>1.05</v>
      </c>
      <c r="AP812" s="18" t="s">
        <v>417</v>
      </c>
      <c r="AQ812" s="18" t="s">
        <v>82</v>
      </c>
      <c r="AS812" s="18">
        <v>3</v>
      </c>
      <c r="AT812" s="78" t="s">
        <v>305</v>
      </c>
      <c r="AU812" s="18">
        <v>0.8</v>
      </c>
      <c r="AW812" s="78" t="s">
        <v>2928</v>
      </c>
      <c r="AX812" s="85">
        <v>1</v>
      </c>
      <c r="AY812" s="78" t="s">
        <v>275</v>
      </c>
      <c r="BA812" s="19">
        <v>78561</v>
      </c>
      <c r="BB812" s="38">
        <v>1</v>
      </c>
      <c r="BC812" s="78" t="s">
        <v>85</v>
      </c>
      <c r="BD812" s="18" t="s">
        <v>86</v>
      </c>
      <c r="BE812" s="18" t="s">
        <v>87</v>
      </c>
      <c r="BG812" s="88">
        <v>1</v>
      </c>
      <c r="BH812" s="18">
        <v>1</v>
      </c>
      <c r="BI812" s="78" t="s">
        <v>88</v>
      </c>
      <c r="BJ812" s="78" t="s">
        <v>275</v>
      </c>
      <c r="BK812" s="18">
        <v>1</v>
      </c>
      <c r="BM812" s="18">
        <v>10</v>
      </c>
      <c r="BN812" s="18" t="s">
        <v>87</v>
      </c>
      <c r="FK812" s="18">
        <v>3</v>
      </c>
      <c r="FL812" s="78" t="s">
        <v>105</v>
      </c>
      <c r="FM812" s="18">
        <v>0.95</v>
      </c>
      <c r="FP812" s="95" t="s">
        <v>2929</v>
      </c>
    </row>
    <row r="813" spans="1:172" s="18" customFormat="1">
      <c r="A813" s="18" t="s">
        <v>2930</v>
      </c>
      <c r="B813" s="78" t="s">
        <v>2931</v>
      </c>
      <c r="C813" s="78" t="s">
        <v>1283</v>
      </c>
      <c r="D813" s="79">
        <v>42735</v>
      </c>
      <c r="E813" s="80"/>
      <c r="N813" s="18">
        <v>10</v>
      </c>
      <c r="Z813" s="85"/>
      <c r="AD813" s="78">
        <v>2</v>
      </c>
      <c r="AE813" s="78">
        <v>1</v>
      </c>
      <c r="AG813" s="78" t="s">
        <v>101</v>
      </c>
      <c r="AH813" s="78" t="s">
        <v>102</v>
      </c>
      <c r="AI813" s="78" t="s">
        <v>79</v>
      </c>
      <c r="AK813" s="18">
        <v>1</v>
      </c>
      <c r="AL813" s="18" t="s">
        <v>80</v>
      </c>
      <c r="AM813" s="88">
        <v>1.05</v>
      </c>
      <c r="AP813" s="18" t="s">
        <v>417</v>
      </c>
      <c r="AQ813" s="18" t="s">
        <v>82</v>
      </c>
      <c r="AS813" s="18">
        <v>3</v>
      </c>
      <c r="AT813" s="78" t="s">
        <v>305</v>
      </c>
      <c r="AU813" s="18">
        <v>0.8</v>
      </c>
      <c r="AW813" s="78" t="s">
        <v>2928</v>
      </c>
      <c r="AX813" s="85">
        <v>1</v>
      </c>
      <c r="AY813" s="78" t="s">
        <v>275</v>
      </c>
      <c r="BA813" s="19">
        <v>78561</v>
      </c>
      <c r="BB813" s="38">
        <v>1</v>
      </c>
      <c r="BC813" s="78" t="s">
        <v>85</v>
      </c>
      <c r="BD813" s="18" t="s">
        <v>86</v>
      </c>
      <c r="BE813" s="18" t="s">
        <v>87</v>
      </c>
      <c r="BG813" s="88">
        <v>1</v>
      </c>
      <c r="BH813" s="18">
        <v>1</v>
      </c>
      <c r="BI813" s="78" t="s">
        <v>88</v>
      </c>
      <c r="BJ813" s="78" t="s">
        <v>275</v>
      </c>
      <c r="BK813" s="18">
        <v>1</v>
      </c>
      <c r="BM813" s="18">
        <v>10</v>
      </c>
      <c r="BN813" s="18" t="s">
        <v>87</v>
      </c>
      <c r="FK813" s="18">
        <v>3</v>
      </c>
      <c r="FL813" s="78" t="s">
        <v>105</v>
      </c>
      <c r="FM813" s="18">
        <v>0.95</v>
      </c>
      <c r="FP813" s="95" t="s">
        <v>2929</v>
      </c>
    </row>
    <row r="814" spans="1:172" s="18" customFormat="1">
      <c r="A814" s="18" t="s">
        <v>2932</v>
      </c>
      <c r="B814" s="78" t="s">
        <v>2933</v>
      </c>
      <c r="C814" s="78" t="s">
        <v>2934</v>
      </c>
      <c r="D814" s="79">
        <v>42735</v>
      </c>
      <c r="E814" s="80"/>
      <c r="N814" s="18">
        <v>4</v>
      </c>
      <c r="Z814" s="85"/>
      <c r="AD814" s="78">
        <v>1</v>
      </c>
      <c r="AE814" s="78">
        <v>1.05</v>
      </c>
      <c r="AG814" s="78" t="s">
        <v>77</v>
      </c>
      <c r="AH814" s="78" t="s">
        <v>160</v>
      </c>
      <c r="AI814" s="78" t="s">
        <v>79</v>
      </c>
      <c r="AK814" s="18">
        <v>2</v>
      </c>
      <c r="AL814" s="18" t="s">
        <v>132</v>
      </c>
      <c r="AM814" s="88">
        <v>1</v>
      </c>
      <c r="AP814" s="18" t="s">
        <v>161</v>
      </c>
      <c r="AQ814" s="18" t="s">
        <v>82</v>
      </c>
      <c r="AS814" s="18">
        <v>3</v>
      </c>
      <c r="AT814" s="78" t="s">
        <v>305</v>
      </c>
      <c r="AU814" s="18">
        <v>0.8</v>
      </c>
      <c r="AW814" s="78" t="s">
        <v>159</v>
      </c>
      <c r="AX814" s="85">
        <v>1</v>
      </c>
      <c r="AY814" s="78" t="s">
        <v>2935</v>
      </c>
      <c r="BA814" s="19">
        <v>434222</v>
      </c>
      <c r="BB814" s="38">
        <v>1</v>
      </c>
      <c r="BC814" s="78" t="s">
        <v>85</v>
      </c>
      <c r="BD814" s="18" t="s">
        <v>86</v>
      </c>
      <c r="BE814" s="18" t="s">
        <v>87</v>
      </c>
      <c r="BG814" s="88">
        <v>1</v>
      </c>
      <c r="BH814" s="18">
        <v>2</v>
      </c>
      <c r="BI814" s="38" t="s">
        <v>274</v>
      </c>
      <c r="BJ814" s="78" t="s">
        <v>87</v>
      </c>
      <c r="BK814" s="18">
        <v>0.7</v>
      </c>
      <c r="BM814" s="18">
        <v>4</v>
      </c>
      <c r="BN814" s="18" t="s">
        <v>87</v>
      </c>
      <c r="FK814" s="18">
        <v>3</v>
      </c>
      <c r="FL814" s="78" t="s">
        <v>1684</v>
      </c>
      <c r="FM814" s="18">
        <v>0.95</v>
      </c>
      <c r="FP814" s="95" t="s">
        <v>2936</v>
      </c>
    </row>
    <row r="815" spans="1:172" s="18" customFormat="1">
      <c r="A815" s="18" t="s">
        <v>2937</v>
      </c>
      <c r="B815" s="78" t="s">
        <v>2938</v>
      </c>
      <c r="C815" s="78" t="s">
        <v>1421</v>
      </c>
      <c r="D815" s="79">
        <v>42735</v>
      </c>
      <c r="E815" s="80"/>
      <c r="N815" s="18">
        <v>10</v>
      </c>
      <c r="Z815" s="85"/>
      <c r="AD815" s="78">
        <v>2</v>
      </c>
      <c r="AE815" s="78">
        <v>1</v>
      </c>
      <c r="AG815" s="78" t="s">
        <v>101</v>
      </c>
      <c r="AH815" s="78" t="s">
        <v>102</v>
      </c>
      <c r="AI815" s="78" t="s">
        <v>79</v>
      </c>
      <c r="AK815" s="18">
        <v>2</v>
      </c>
      <c r="AL815" s="18" t="s">
        <v>132</v>
      </c>
      <c r="AM815" s="88">
        <v>1</v>
      </c>
      <c r="AP815" s="18" t="s">
        <v>161</v>
      </c>
      <c r="AQ815" s="18" t="s">
        <v>82</v>
      </c>
      <c r="AS815" s="18">
        <v>5</v>
      </c>
      <c r="AT815" s="78" t="s">
        <v>515</v>
      </c>
      <c r="AU815" s="18">
        <v>0.6</v>
      </c>
      <c r="AW815" s="78" t="s">
        <v>710</v>
      </c>
      <c r="AX815" s="85"/>
      <c r="AY815" s="78"/>
      <c r="BA815" s="19">
        <v>363574</v>
      </c>
      <c r="BB815" s="38">
        <v>1</v>
      </c>
      <c r="BC815" s="78" t="s">
        <v>85</v>
      </c>
      <c r="BD815" s="18" t="s">
        <v>86</v>
      </c>
      <c r="BE815" s="18" t="s">
        <v>87</v>
      </c>
      <c r="BG815" s="88">
        <v>1</v>
      </c>
      <c r="BH815" s="18">
        <v>1</v>
      </c>
      <c r="BI815" s="78" t="s">
        <v>7923</v>
      </c>
      <c r="BJ815" s="78" t="s">
        <v>893</v>
      </c>
      <c r="BK815" s="18">
        <v>1</v>
      </c>
      <c r="BM815" s="18">
        <v>10</v>
      </c>
      <c r="BN815" s="18" t="s">
        <v>87</v>
      </c>
      <c r="FK815" s="18">
        <v>3</v>
      </c>
      <c r="FL815" s="78" t="s">
        <v>105</v>
      </c>
      <c r="FM815" s="18">
        <v>0.95</v>
      </c>
      <c r="FP815" s="95" t="s">
        <v>2939</v>
      </c>
    </row>
    <row r="816" spans="1:172" s="18" customFormat="1">
      <c r="A816" s="18" t="s">
        <v>2940</v>
      </c>
      <c r="B816" s="78" t="s">
        <v>2941</v>
      </c>
      <c r="C816" s="78" t="s">
        <v>1421</v>
      </c>
      <c r="D816" s="79">
        <v>42735</v>
      </c>
      <c r="E816" s="80"/>
      <c r="N816" s="18">
        <v>10</v>
      </c>
      <c r="Z816" s="85"/>
      <c r="AD816" s="78">
        <v>2</v>
      </c>
      <c r="AE816" s="78">
        <v>1</v>
      </c>
      <c r="AG816" s="78" t="s">
        <v>101</v>
      </c>
      <c r="AH816" s="78" t="s">
        <v>102</v>
      </c>
      <c r="AI816" s="78" t="s">
        <v>79</v>
      </c>
      <c r="AK816" s="18">
        <v>2</v>
      </c>
      <c r="AL816" s="18" t="s">
        <v>132</v>
      </c>
      <c r="AM816" s="88">
        <v>1</v>
      </c>
      <c r="AP816" s="18" t="s">
        <v>161</v>
      </c>
      <c r="AQ816" s="18" t="s">
        <v>82</v>
      </c>
      <c r="AS816" s="18">
        <v>5</v>
      </c>
      <c r="AT816" s="78" t="s">
        <v>515</v>
      </c>
      <c r="AU816" s="18">
        <v>0.6</v>
      </c>
      <c r="AW816" s="78" t="s">
        <v>710</v>
      </c>
      <c r="AX816" s="85"/>
      <c r="AY816" s="78"/>
      <c r="BA816" s="19">
        <v>363574</v>
      </c>
      <c r="BB816" s="38">
        <v>1</v>
      </c>
      <c r="BC816" s="78" t="s">
        <v>85</v>
      </c>
      <c r="BD816" s="18" t="s">
        <v>86</v>
      </c>
      <c r="BE816" s="18" t="s">
        <v>87</v>
      </c>
      <c r="BG816" s="88">
        <v>1</v>
      </c>
      <c r="BH816" s="18">
        <v>1</v>
      </c>
      <c r="BI816" s="78" t="s">
        <v>7923</v>
      </c>
      <c r="BJ816" s="78" t="s">
        <v>893</v>
      </c>
      <c r="BK816" s="18">
        <v>1</v>
      </c>
      <c r="BM816" s="18">
        <v>10</v>
      </c>
      <c r="BN816" s="18" t="s">
        <v>87</v>
      </c>
      <c r="FK816" s="18">
        <v>3</v>
      </c>
      <c r="FL816" s="78" t="s">
        <v>105</v>
      </c>
      <c r="FM816" s="18">
        <v>0.95</v>
      </c>
      <c r="FP816" s="95" t="s">
        <v>2939</v>
      </c>
    </row>
    <row r="817" spans="1:172" s="18" customFormat="1">
      <c r="A817" s="18" t="s">
        <v>2942</v>
      </c>
      <c r="B817" s="78" t="s">
        <v>2943</v>
      </c>
      <c r="C817" s="78" t="s">
        <v>2944</v>
      </c>
      <c r="D817" s="79">
        <v>42735</v>
      </c>
      <c r="E817" s="80"/>
      <c r="N817" s="18">
        <v>5</v>
      </c>
      <c r="Z817" s="85"/>
      <c r="AD817" s="78">
        <v>2</v>
      </c>
      <c r="AE817" s="78">
        <v>1</v>
      </c>
      <c r="AG817" s="78" t="s">
        <v>101</v>
      </c>
      <c r="AH817" s="78" t="s">
        <v>102</v>
      </c>
      <c r="AI817" s="78" t="s">
        <v>79</v>
      </c>
      <c r="AK817" s="18">
        <v>1</v>
      </c>
      <c r="AL817" s="18" t="s">
        <v>80</v>
      </c>
      <c r="AM817" s="88">
        <v>1.05</v>
      </c>
      <c r="AP817" s="18" t="s">
        <v>289</v>
      </c>
      <c r="AQ817" s="18" t="s">
        <v>82</v>
      </c>
      <c r="AS817" s="18">
        <v>3</v>
      </c>
      <c r="AT817" s="78" t="s">
        <v>305</v>
      </c>
      <c r="AU817" s="18">
        <v>0.8</v>
      </c>
      <c r="AW817" s="78" t="s">
        <v>2945</v>
      </c>
      <c r="AX817" s="85">
        <v>1</v>
      </c>
      <c r="AY817" s="78" t="s">
        <v>1078</v>
      </c>
      <c r="BA817" s="19">
        <v>46515</v>
      </c>
      <c r="BB817" s="38">
        <v>1</v>
      </c>
      <c r="BC817" s="78" t="s">
        <v>85</v>
      </c>
      <c r="BD817" s="18" t="s">
        <v>86</v>
      </c>
      <c r="BE817" s="18" t="s">
        <v>87</v>
      </c>
      <c r="BG817" s="88">
        <v>1</v>
      </c>
      <c r="BH817" s="18">
        <v>1</v>
      </c>
      <c r="BI817" s="78" t="s">
        <v>88</v>
      </c>
      <c r="BJ817" s="78" t="s">
        <v>1078</v>
      </c>
      <c r="BK817" s="18">
        <v>1</v>
      </c>
      <c r="BM817" s="18">
        <v>5</v>
      </c>
      <c r="BN817" s="18" t="s">
        <v>87</v>
      </c>
      <c r="FK817" s="18">
        <v>3</v>
      </c>
      <c r="FL817" s="78" t="s">
        <v>105</v>
      </c>
      <c r="FM817" s="18">
        <v>0.95</v>
      </c>
      <c r="FP817" s="95" t="s">
        <v>2946</v>
      </c>
    </row>
    <row r="818" spans="1:172" s="18" customFormat="1">
      <c r="A818" s="18" t="s">
        <v>2947</v>
      </c>
      <c r="B818" s="78" t="s">
        <v>2948</v>
      </c>
      <c r="C818" s="78" t="s">
        <v>2944</v>
      </c>
      <c r="D818" s="79">
        <v>42735</v>
      </c>
      <c r="E818" s="80"/>
      <c r="N818" s="18">
        <v>5</v>
      </c>
      <c r="Z818" s="85"/>
      <c r="AD818" s="78">
        <v>2</v>
      </c>
      <c r="AE818" s="78">
        <v>1</v>
      </c>
      <c r="AG818" s="78" t="s">
        <v>101</v>
      </c>
      <c r="AH818" s="78" t="s">
        <v>102</v>
      </c>
      <c r="AI818" s="78" t="s">
        <v>79</v>
      </c>
      <c r="AK818" s="18">
        <v>1</v>
      </c>
      <c r="AL818" s="18" t="s">
        <v>80</v>
      </c>
      <c r="AM818" s="88">
        <v>1.05</v>
      </c>
      <c r="AP818" s="18" t="s">
        <v>289</v>
      </c>
      <c r="AQ818" s="18" t="s">
        <v>82</v>
      </c>
      <c r="AS818" s="18">
        <v>3</v>
      </c>
      <c r="AT818" s="78" t="s">
        <v>305</v>
      </c>
      <c r="AU818" s="18">
        <v>0.8</v>
      </c>
      <c r="AW818" s="78" t="s">
        <v>2945</v>
      </c>
      <c r="AX818" s="85">
        <v>1</v>
      </c>
      <c r="AY818" s="78" t="s">
        <v>1078</v>
      </c>
      <c r="BA818" s="19">
        <v>46515</v>
      </c>
      <c r="BB818" s="38">
        <v>1</v>
      </c>
      <c r="BC818" s="78" t="s">
        <v>85</v>
      </c>
      <c r="BD818" s="18" t="s">
        <v>86</v>
      </c>
      <c r="BE818" s="18" t="s">
        <v>87</v>
      </c>
      <c r="BG818" s="88">
        <v>1</v>
      </c>
      <c r="BH818" s="18">
        <v>1</v>
      </c>
      <c r="BI818" s="78" t="s">
        <v>88</v>
      </c>
      <c r="BJ818" s="78" t="s">
        <v>1078</v>
      </c>
      <c r="BK818" s="18">
        <v>1</v>
      </c>
      <c r="BM818" s="18">
        <v>5</v>
      </c>
      <c r="BN818" s="18" t="s">
        <v>87</v>
      </c>
      <c r="FK818" s="18">
        <v>3</v>
      </c>
      <c r="FL818" s="78" t="s">
        <v>105</v>
      </c>
      <c r="FM818" s="18">
        <v>0.95</v>
      </c>
      <c r="FP818" s="95" t="s">
        <v>2946</v>
      </c>
    </row>
    <row r="819" spans="1:172" s="18" customFormat="1">
      <c r="A819" s="18" t="s">
        <v>2949</v>
      </c>
      <c r="B819" s="78" t="s">
        <v>2950</v>
      </c>
      <c r="C819" s="78" t="s">
        <v>2951</v>
      </c>
      <c r="D819" s="79">
        <v>42735</v>
      </c>
      <c r="E819" s="80"/>
      <c r="N819" s="18">
        <v>6</v>
      </c>
      <c r="Z819" s="85"/>
      <c r="AD819" s="78">
        <v>2</v>
      </c>
      <c r="AE819" s="78">
        <v>1</v>
      </c>
      <c r="AG819" s="78" t="s">
        <v>101</v>
      </c>
      <c r="AH819" s="78" t="s">
        <v>102</v>
      </c>
      <c r="AI819" s="78" t="s">
        <v>79</v>
      </c>
      <c r="AK819" s="18">
        <v>2</v>
      </c>
      <c r="AL819" s="18" t="s">
        <v>132</v>
      </c>
      <c r="AM819" s="88">
        <v>1</v>
      </c>
      <c r="AP819" s="18" t="s">
        <v>232</v>
      </c>
      <c r="AQ819" s="18" t="s">
        <v>82</v>
      </c>
      <c r="AS819" s="18">
        <v>5</v>
      </c>
      <c r="AT819" s="78" t="s">
        <v>515</v>
      </c>
      <c r="AU819" s="18">
        <v>0.6</v>
      </c>
      <c r="AW819" s="78" t="s">
        <v>2182</v>
      </c>
      <c r="AX819" s="85"/>
      <c r="AY819" s="78"/>
      <c r="BA819" s="19">
        <v>209863</v>
      </c>
      <c r="BB819" s="38">
        <v>1</v>
      </c>
      <c r="BC819" s="78" t="s">
        <v>85</v>
      </c>
      <c r="BD819" s="18" t="s">
        <v>86</v>
      </c>
      <c r="BE819" s="18" t="s">
        <v>87</v>
      </c>
      <c r="BG819" s="88">
        <v>1</v>
      </c>
      <c r="BH819" s="18">
        <v>1</v>
      </c>
      <c r="BI819" s="78" t="s">
        <v>7923</v>
      </c>
      <c r="BJ819" s="78" t="s">
        <v>87</v>
      </c>
      <c r="BK819" s="18">
        <v>1</v>
      </c>
      <c r="BM819" s="18">
        <v>6</v>
      </c>
      <c r="BN819" s="18" t="s">
        <v>87</v>
      </c>
      <c r="FK819" s="18">
        <v>3</v>
      </c>
      <c r="FL819" s="78" t="s">
        <v>105</v>
      </c>
      <c r="FM819" s="18">
        <v>0.95</v>
      </c>
      <c r="FP819" s="95" t="s">
        <v>2952</v>
      </c>
    </row>
    <row r="820" spans="1:172" s="18" customFormat="1">
      <c r="A820" s="18" t="s">
        <v>2953</v>
      </c>
      <c r="B820" s="78" t="s">
        <v>2954</v>
      </c>
      <c r="C820" s="78" t="s">
        <v>2951</v>
      </c>
      <c r="D820" s="79">
        <v>42735</v>
      </c>
      <c r="E820" s="80"/>
      <c r="N820" s="18">
        <v>6</v>
      </c>
      <c r="Z820" s="85"/>
      <c r="AD820" s="78">
        <v>2</v>
      </c>
      <c r="AE820" s="78">
        <v>1</v>
      </c>
      <c r="AG820" s="78" t="s">
        <v>101</v>
      </c>
      <c r="AH820" s="78" t="s">
        <v>102</v>
      </c>
      <c r="AI820" s="78" t="s">
        <v>79</v>
      </c>
      <c r="AK820" s="18">
        <v>2</v>
      </c>
      <c r="AL820" s="18" t="s">
        <v>132</v>
      </c>
      <c r="AM820" s="88">
        <v>1</v>
      </c>
      <c r="AP820" s="18" t="s">
        <v>232</v>
      </c>
      <c r="AQ820" s="18" t="s">
        <v>82</v>
      </c>
      <c r="AS820" s="18">
        <v>5</v>
      </c>
      <c r="AT820" s="78" t="s">
        <v>515</v>
      </c>
      <c r="AU820" s="18">
        <v>0.6</v>
      </c>
      <c r="AW820" s="78" t="s">
        <v>2182</v>
      </c>
      <c r="AX820" s="85"/>
      <c r="AY820" s="78"/>
      <c r="BA820" s="19">
        <v>209863</v>
      </c>
      <c r="BB820" s="38">
        <v>1</v>
      </c>
      <c r="BC820" s="78" t="s">
        <v>85</v>
      </c>
      <c r="BD820" s="18" t="s">
        <v>86</v>
      </c>
      <c r="BE820" s="18" t="s">
        <v>87</v>
      </c>
      <c r="BG820" s="88">
        <v>1</v>
      </c>
      <c r="BH820" s="18">
        <v>1</v>
      </c>
      <c r="BI820" s="78" t="s">
        <v>7923</v>
      </c>
      <c r="BJ820" s="78" t="s">
        <v>87</v>
      </c>
      <c r="BK820" s="18">
        <v>1</v>
      </c>
      <c r="BM820" s="18">
        <v>6</v>
      </c>
      <c r="BN820" s="18" t="s">
        <v>87</v>
      </c>
      <c r="FK820" s="18">
        <v>3</v>
      </c>
      <c r="FL820" s="78" t="s">
        <v>105</v>
      </c>
      <c r="FM820" s="18">
        <v>0.95</v>
      </c>
      <c r="FP820" s="95" t="s">
        <v>2952</v>
      </c>
    </row>
    <row r="821" spans="1:172" s="18" customFormat="1">
      <c r="A821" s="18" t="s">
        <v>2955</v>
      </c>
      <c r="B821" s="78" t="s">
        <v>2956</v>
      </c>
      <c r="C821" s="78" t="s">
        <v>2957</v>
      </c>
      <c r="D821" s="79">
        <v>42735</v>
      </c>
      <c r="E821" s="80"/>
      <c r="N821" s="18">
        <v>10</v>
      </c>
      <c r="Z821" s="85"/>
      <c r="AD821" s="78">
        <v>1</v>
      </c>
      <c r="AE821" s="78">
        <v>1.05</v>
      </c>
      <c r="AG821" s="78" t="s">
        <v>77</v>
      </c>
      <c r="AH821" s="78" t="s">
        <v>78</v>
      </c>
      <c r="AI821" s="78" t="s">
        <v>79</v>
      </c>
      <c r="AK821" s="18">
        <v>3</v>
      </c>
      <c r="AL821" s="18" t="s">
        <v>119</v>
      </c>
      <c r="AM821" s="88">
        <v>0.95</v>
      </c>
      <c r="AP821" s="18" t="s">
        <v>995</v>
      </c>
      <c r="AQ821" s="18" t="s">
        <v>82</v>
      </c>
      <c r="AS821" s="18">
        <v>3</v>
      </c>
      <c r="AT821" s="78" t="s">
        <v>305</v>
      </c>
      <c r="AU821" s="18">
        <v>0.8</v>
      </c>
      <c r="AW821" s="78" t="s">
        <v>996</v>
      </c>
      <c r="AX821" s="85">
        <v>1</v>
      </c>
      <c r="AY821" s="78" t="s">
        <v>677</v>
      </c>
      <c r="BA821" s="19">
        <v>136186</v>
      </c>
      <c r="BB821" s="38">
        <v>1</v>
      </c>
      <c r="BC821" s="78" t="s">
        <v>85</v>
      </c>
      <c r="BD821" s="18" t="s">
        <v>86</v>
      </c>
      <c r="BE821" s="18" t="s">
        <v>87</v>
      </c>
      <c r="BG821" s="88">
        <v>1</v>
      </c>
      <c r="BH821" s="18">
        <v>2</v>
      </c>
      <c r="BI821" s="38" t="s">
        <v>274</v>
      </c>
      <c r="BJ821" s="78" t="s">
        <v>87</v>
      </c>
      <c r="BK821" s="18">
        <v>0.7</v>
      </c>
      <c r="BM821" s="18">
        <v>10</v>
      </c>
      <c r="BN821" s="18" t="s">
        <v>87</v>
      </c>
      <c r="FK821" s="18">
        <v>3</v>
      </c>
      <c r="FL821" s="37" t="s">
        <v>89</v>
      </c>
      <c r="FM821" s="18">
        <v>0.95</v>
      </c>
      <c r="FP821" s="95" t="s">
        <v>2958</v>
      </c>
    </row>
    <row r="822" spans="1:172" s="18" customFormat="1">
      <c r="A822" s="18" t="s">
        <v>2959</v>
      </c>
      <c r="B822" s="78" t="s">
        <v>2960</v>
      </c>
      <c r="C822" s="78" t="s">
        <v>2957</v>
      </c>
      <c r="D822" s="79">
        <v>42735</v>
      </c>
      <c r="E822" s="80"/>
      <c r="N822" s="18">
        <v>10</v>
      </c>
      <c r="Z822" s="85"/>
      <c r="AD822" s="78">
        <v>1</v>
      </c>
      <c r="AE822" s="78">
        <v>1.05</v>
      </c>
      <c r="AG822" s="78" t="s">
        <v>77</v>
      </c>
      <c r="AH822" s="78" t="s">
        <v>78</v>
      </c>
      <c r="AI822" s="78" t="s">
        <v>79</v>
      </c>
      <c r="AK822" s="18">
        <v>3</v>
      </c>
      <c r="AL822" s="18" t="s">
        <v>119</v>
      </c>
      <c r="AM822" s="88">
        <v>0.95</v>
      </c>
      <c r="AP822" s="18" t="s">
        <v>995</v>
      </c>
      <c r="AQ822" s="18" t="s">
        <v>82</v>
      </c>
      <c r="AS822" s="18">
        <v>3</v>
      </c>
      <c r="AT822" s="78" t="s">
        <v>305</v>
      </c>
      <c r="AU822" s="18">
        <v>0.8</v>
      </c>
      <c r="AW822" s="78" t="s">
        <v>996</v>
      </c>
      <c r="AX822" s="85">
        <v>1</v>
      </c>
      <c r="AY822" s="78" t="s">
        <v>677</v>
      </c>
      <c r="BA822" s="19">
        <v>136186</v>
      </c>
      <c r="BB822" s="38">
        <v>1</v>
      </c>
      <c r="BC822" s="78" t="s">
        <v>85</v>
      </c>
      <c r="BD822" s="18" t="s">
        <v>86</v>
      </c>
      <c r="BE822" s="18" t="s">
        <v>87</v>
      </c>
      <c r="BG822" s="88">
        <v>1</v>
      </c>
      <c r="BH822" s="18">
        <v>2</v>
      </c>
      <c r="BI822" s="38" t="s">
        <v>274</v>
      </c>
      <c r="BJ822" s="78" t="s">
        <v>87</v>
      </c>
      <c r="BK822" s="18">
        <v>0.7</v>
      </c>
      <c r="BM822" s="18">
        <v>10</v>
      </c>
      <c r="BN822" s="18" t="s">
        <v>87</v>
      </c>
      <c r="FK822" s="18">
        <v>3</v>
      </c>
      <c r="FL822" s="37" t="s">
        <v>89</v>
      </c>
      <c r="FM822" s="18">
        <v>0.95</v>
      </c>
      <c r="FP822" s="95" t="s">
        <v>2958</v>
      </c>
    </row>
    <row r="823" spans="1:172" s="18" customFormat="1">
      <c r="A823" s="18" t="s">
        <v>2961</v>
      </c>
      <c r="B823" s="78" t="s">
        <v>2962</v>
      </c>
      <c r="C823" s="78" t="s">
        <v>2963</v>
      </c>
      <c r="D823" s="79">
        <v>42735</v>
      </c>
      <c r="E823" s="80"/>
      <c r="N823" s="18">
        <v>10</v>
      </c>
      <c r="Z823" s="85"/>
      <c r="AD823" s="78">
        <v>3</v>
      </c>
      <c r="AE823" s="78">
        <v>0.9</v>
      </c>
      <c r="AG823" s="78" t="s">
        <v>117</v>
      </c>
      <c r="AH823" s="78" t="s">
        <v>272</v>
      </c>
      <c r="AI823" s="78" t="s">
        <v>79</v>
      </c>
      <c r="AK823" s="18">
        <v>1</v>
      </c>
      <c r="AL823" s="18" t="s">
        <v>80</v>
      </c>
      <c r="AM823" s="88">
        <v>1.05</v>
      </c>
      <c r="AP823" s="18" t="s">
        <v>417</v>
      </c>
      <c r="AQ823" s="18" t="s">
        <v>82</v>
      </c>
      <c r="AS823" s="18">
        <v>5</v>
      </c>
      <c r="AT823" s="78" t="s">
        <v>515</v>
      </c>
      <c r="AU823" s="18">
        <v>0.6</v>
      </c>
      <c r="AW823" s="78" t="s">
        <v>689</v>
      </c>
      <c r="AX823" s="85"/>
      <c r="AY823" s="78"/>
      <c r="BA823" s="19">
        <v>206352</v>
      </c>
      <c r="BB823" s="38">
        <v>1</v>
      </c>
      <c r="BC823" s="78" t="s">
        <v>85</v>
      </c>
      <c r="BD823" s="18" t="s">
        <v>86</v>
      </c>
      <c r="BE823" s="18" t="s">
        <v>87</v>
      </c>
      <c r="BG823" s="88">
        <v>1</v>
      </c>
      <c r="BH823" s="18">
        <v>1</v>
      </c>
      <c r="BI823" s="78" t="s">
        <v>88</v>
      </c>
      <c r="BJ823" s="78"/>
      <c r="BK823" s="18">
        <v>1</v>
      </c>
      <c r="BM823" s="18">
        <v>10</v>
      </c>
      <c r="BN823" s="18" t="s">
        <v>87</v>
      </c>
      <c r="FK823" s="18">
        <v>2</v>
      </c>
      <c r="FL823" s="37" t="s">
        <v>276</v>
      </c>
      <c r="FM823" s="18">
        <v>1</v>
      </c>
      <c r="FP823" s="95" t="s">
        <v>2964</v>
      </c>
    </row>
    <row r="824" spans="1:172" s="18" customFormat="1">
      <c r="A824" s="18" t="s">
        <v>2965</v>
      </c>
      <c r="B824" s="78" t="s">
        <v>2966</v>
      </c>
      <c r="C824" s="78" t="s">
        <v>2967</v>
      </c>
      <c r="D824" s="79">
        <v>42735</v>
      </c>
      <c r="E824" s="80"/>
      <c r="N824" s="18">
        <v>6</v>
      </c>
      <c r="Z824" s="85"/>
      <c r="AD824" s="78">
        <v>1</v>
      </c>
      <c r="AE824" s="78">
        <v>1.05</v>
      </c>
      <c r="AG824" s="78" t="s">
        <v>77</v>
      </c>
      <c r="AH824" s="78" t="s">
        <v>210</v>
      </c>
      <c r="AI824" s="78" t="s">
        <v>79</v>
      </c>
      <c r="AK824" s="18">
        <v>1</v>
      </c>
      <c r="AL824" s="18" t="s">
        <v>80</v>
      </c>
      <c r="AM824" s="88">
        <v>1.05</v>
      </c>
      <c r="AP824" s="18" t="s">
        <v>218</v>
      </c>
      <c r="AQ824" s="18" t="s">
        <v>82</v>
      </c>
      <c r="AS824" s="18">
        <v>6</v>
      </c>
      <c r="AT824" s="78" t="s">
        <v>682</v>
      </c>
      <c r="AU824" s="18">
        <v>0.5</v>
      </c>
      <c r="AW824" s="78" t="s">
        <v>2968</v>
      </c>
      <c r="AX824" s="85"/>
      <c r="AY824" s="78"/>
      <c r="BA824" s="19">
        <v>70107</v>
      </c>
      <c r="BB824" s="38">
        <v>1</v>
      </c>
      <c r="BC824" s="78" t="s">
        <v>85</v>
      </c>
      <c r="BD824" s="18" t="s">
        <v>86</v>
      </c>
      <c r="BE824" s="18" t="s">
        <v>87</v>
      </c>
      <c r="BG824" s="88">
        <v>1</v>
      </c>
      <c r="BH824" s="18">
        <v>1</v>
      </c>
      <c r="BI824" s="38" t="s">
        <v>377</v>
      </c>
      <c r="BJ824" s="78" t="s">
        <v>2969</v>
      </c>
      <c r="BK824" s="18">
        <v>1</v>
      </c>
      <c r="BM824" s="18">
        <v>6</v>
      </c>
      <c r="BN824" s="18" t="s">
        <v>87</v>
      </c>
      <c r="FK824" s="18">
        <v>3</v>
      </c>
      <c r="FL824" s="37" t="s">
        <v>89</v>
      </c>
      <c r="FM824" s="18">
        <v>0.95</v>
      </c>
      <c r="FP824" s="95" t="s">
        <v>2970</v>
      </c>
    </row>
    <row r="825" spans="1:172" s="18" customFormat="1">
      <c r="A825" s="18" t="s">
        <v>2971</v>
      </c>
      <c r="B825" s="78" t="s">
        <v>2966</v>
      </c>
      <c r="C825" s="78" t="s">
        <v>2967</v>
      </c>
      <c r="D825" s="79">
        <v>42735</v>
      </c>
      <c r="E825" s="80"/>
      <c r="N825" s="18">
        <v>6</v>
      </c>
      <c r="Z825" s="85"/>
      <c r="AD825" s="78">
        <v>1</v>
      </c>
      <c r="AE825" s="78">
        <v>1.05</v>
      </c>
      <c r="AG825" s="78" t="s">
        <v>77</v>
      </c>
      <c r="AH825" s="78" t="s">
        <v>210</v>
      </c>
      <c r="AI825" s="78" t="s">
        <v>79</v>
      </c>
      <c r="AK825" s="18">
        <v>1</v>
      </c>
      <c r="AL825" s="18" t="s">
        <v>80</v>
      </c>
      <c r="AM825" s="88">
        <v>1.05</v>
      </c>
      <c r="AP825" s="18" t="s">
        <v>218</v>
      </c>
      <c r="AQ825" s="18" t="s">
        <v>82</v>
      </c>
      <c r="AS825" s="18">
        <v>6</v>
      </c>
      <c r="AT825" s="78" t="s">
        <v>682</v>
      </c>
      <c r="AU825" s="18">
        <v>0.5</v>
      </c>
      <c r="AW825" s="78" t="s">
        <v>2968</v>
      </c>
      <c r="AX825" s="85"/>
      <c r="AY825" s="78"/>
      <c r="BA825" s="19">
        <v>70107</v>
      </c>
      <c r="BB825" s="38">
        <v>1</v>
      </c>
      <c r="BC825" s="78" t="s">
        <v>85</v>
      </c>
      <c r="BD825" s="18" t="s">
        <v>86</v>
      </c>
      <c r="BE825" s="18" t="s">
        <v>87</v>
      </c>
      <c r="BG825" s="88">
        <v>1</v>
      </c>
      <c r="BH825" s="18">
        <v>1</v>
      </c>
      <c r="BI825" s="38" t="s">
        <v>377</v>
      </c>
      <c r="BJ825" s="78" t="s">
        <v>2969</v>
      </c>
      <c r="BK825" s="18">
        <v>1</v>
      </c>
      <c r="BM825" s="18">
        <v>6</v>
      </c>
      <c r="BN825" s="18" t="s">
        <v>87</v>
      </c>
      <c r="FK825" s="18">
        <v>3</v>
      </c>
      <c r="FL825" s="37" t="s">
        <v>89</v>
      </c>
      <c r="FM825" s="18">
        <v>0.95</v>
      </c>
      <c r="FP825" s="95" t="s">
        <v>2970</v>
      </c>
    </row>
    <row r="826" spans="1:172" s="18" customFormat="1">
      <c r="A826" s="18" t="s">
        <v>2972</v>
      </c>
      <c r="B826" s="78" t="s">
        <v>2973</v>
      </c>
      <c r="C826" s="78" t="s">
        <v>2974</v>
      </c>
      <c r="D826" s="79">
        <v>42735</v>
      </c>
      <c r="E826" s="80"/>
      <c r="N826" s="18">
        <v>5</v>
      </c>
      <c r="Z826" s="85"/>
      <c r="AD826" s="78">
        <v>1</v>
      </c>
      <c r="AE826" s="78">
        <v>1.05</v>
      </c>
      <c r="AG826" s="78" t="s">
        <v>77</v>
      </c>
      <c r="AH826" s="78" t="s">
        <v>125</v>
      </c>
      <c r="AI826" s="78" t="s">
        <v>79</v>
      </c>
      <c r="AK826" s="18">
        <v>1</v>
      </c>
      <c r="AL826" s="18" t="s">
        <v>80</v>
      </c>
      <c r="AM826" s="88">
        <v>1.05</v>
      </c>
      <c r="AP826" s="18" t="s">
        <v>224</v>
      </c>
      <c r="AQ826" s="18" t="s">
        <v>82</v>
      </c>
      <c r="AS826" s="18">
        <v>3</v>
      </c>
      <c r="AT826" s="78" t="s">
        <v>305</v>
      </c>
      <c r="AU826" s="18">
        <v>0.8</v>
      </c>
      <c r="AW826" s="78" t="s">
        <v>2975</v>
      </c>
      <c r="AX826" s="85">
        <v>1</v>
      </c>
      <c r="AY826" s="78" t="s">
        <v>412</v>
      </c>
      <c r="BA826" s="19">
        <v>188815</v>
      </c>
      <c r="BB826" s="38">
        <v>1</v>
      </c>
      <c r="BC826" s="78" t="s">
        <v>85</v>
      </c>
      <c r="BD826" s="18" t="s">
        <v>86</v>
      </c>
      <c r="BE826" s="18" t="s">
        <v>87</v>
      </c>
      <c r="BG826" s="88">
        <v>1</v>
      </c>
      <c r="BH826" s="18">
        <v>2</v>
      </c>
      <c r="BI826" s="38" t="s">
        <v>274</v>
      </c>
      <c r="BJ826" s="78" t="s">
        <v>412</v>
      </c>
      <c r="BK826" s="18">
        <v>0.7</v>
      </c>
      <c r="BM826" s="18">
        <v>5</v>
      </c>
      <c r="BN826" s="18" t="s">
        <v>87</v>
      </c>
      <c r="FK826" s="18">
        <v>3</v>
      </c>
      <c r="FL826" s="78" t="s">
        <v>1684</v>
      </c>
      <c r="FM826" s="18">
        <v>0.95</v>
      </c>
      <c r="FP826" s="95" t="s">
        <v>2976</v>
      </c>
    </row>
    <row r="827" spans="1:172" s="18" customFormat="1">
      <c r="A827" s="18" t="s">
        <v>2977</v>
      </c>
      <c r="B827" s="78" t="s">
        <v>2978</v>
      </c>
      <c r="C827" s="78" t="s">
        <v>2979</v>
      </c>
      <c r="D827" s="79">
        <v>42735</v>
      </c>
      <c r="E827" s="80"/>
      <c r="N827" s="18">
        <v>10</v>
      </c>
      <c r="Z827" s="85"/>
      <c r="AD827" s="78">
        <v>2</v>
      </c>
      <c r="AE827" s="78">
        <v>1</v>
      </c>
      <c r="AG827" s="78" t="s">
        <v>101</v>
      </c>
      <c r="AH827" s="78" t="s">
        <v>102</v>
      </c>
      <c r="AI827" s="78" t="s">
        <v>79</v>
      </c>
      <c r="AK827" s="18">
        <v>3</v>
      </c>
      <c r="AL827" s="18" t="s">
        <v>119</v>
      </c>
      <c r="AM827" s="88">
        <v>0.95</v>
      </c>
      <c r="AP827" s="18" t="s">
        <v>1202</v>
      </c>
      <c r="AQ827" s="18" t="s">
        <v>82</v>
      </c>
      <c r="AS827" s="18">
        <v>3</v>
      </c>
      <c r="AT827" s="78" t="s">
        <v>305</v>
      </c>
      <c r="AU827" s="18">
        <v>0.8</v>
      </c>
      <c r="AW827" s="78" t="s">
        <v>2980</v>
      </c>
      <c r="AX827" s="85">
        <v>1</v>
      </c>
      <c r="AY827" s="78" t="s">
        <v>541</v>
      </c>
      <c r="BA827" s="19">
        <v>300488</v>
      </c>
      <c r="BB827" s="38">
        <v>1</v>
      </c>
      <c r="BC827" s="78" t="s">
        <v>85</v>
      </c>
      <c r="BD827" s="18" t="s">
        <v>86</v>
      </c>
      <c r="BE827" s="18" t="s">
        <v>87</v>
      </c>
      <c r="BG827" s="88">
        <v>1</v>
      </c>
      <c r="BH827" s="18">
        <v>1</v>
      </c>
      <c r="BI827" s="78" t="s">
        <v>88</v>
      </c>
      <c r="BJ827" s="78" t="s">
        <v>541</v>
      </c>
      <c r="BK827" s="18">
        <v>1</v>
      </c>
      <c r="BM827" s="18">
        <v>10</v>
      </c>
      <c r="BN827" s="18" t="s">
        <v>87</v>
      </c>
      <c r="FK827" s="18">
        <v>3</v>
      </c>
      <c r="FL827" s="78" t="s">
        <v>105</v>
      </c>
      <c r="FM827" s="18">
        <v>0.95</v>
      </c>
      <c r="FP827" s="95" t="s">
        <v>2976</v>
      </c>
    </row>
    <row r="828" spans="1:172" s="18" customFormat="1">
      <c r="A828" s="18" t="s">
        <v>2981</v>
      </c>
      <c r="B828" s="78" t="s">
        <v>2982</v>
      </c>
      <c r="C828" s="78" t="s">
        <v>2979</v>
      </c>
      <c r="D828" s="79">
        <v>42735</v>
      </c>
      <c r="E828" s="80"/>
      <c r="N828" s="18">
        <v>10</v>
      </c>
      <c r="Z828" s="85"/>
      <c r="AD828" s="78">
        <v>2</v>
      </c>
      <c r="AE828" s="78">
        <v>1</v>
      </c>
      <c r="AG828" s="78" t="s">
        <v>101</v>
      </c>
      <c r="AH828" s="78" t="s">
        <v>102</v>
      </c>
      <c r="AI828" s="78" t="s">
        <v>79</v>
      </c>
      <c r="AK828" s="18">
        <v>3</v>
      </c>
      <c r="AL828" s="18" t="s">
        <v>119</v>
      </c>
      <c r="AM828" s="88">
        <v>0.95</v>
      </c>
      <c r="AP828" s="18" t="s">
        <v>1202</v>
      </c>
      <c r="AQ828" s="18" t="s">
        <v>82</v>
      </c>
      <c r="AS828" s="18">
        <v>3</v>
      </c>
      <c r="AT828" s="78" t="s">
        <v>305</v>
      </c>
      <c r="AU828" s="18">
        <v>0.8</v>
      </c>
      <c r="AW828" s="78" t="s">
        <v>2980</v>
      </c>
      <c r="AX828" s="85">
        <v>1</v>
      </c>
      <c r="AY828" s="78" t="s">
        <v>541</v>
      </c>
      <c r="BA828" s="19">
        <v>300488</v>
      </c>
      <c r="BB828" s="38">
        <v>1</v>
      </c>
      <c r="BC828" s="78" t="s">
        <v>85</v>
      </c>
      <c r="BD828" s="18" t="s">
        <v>86</v>
      </c>
      <c r="BE828" s="18" t="s">
        <v>87</v>
      </c>
      <c r="BG828" s="88">
        <v>1</v>
      </c>
      <c r="BH828" s="18">
        <v>1</v>
      </c>
      <c r="BI828" s="78" t="s">
        <v>88</v>
      </c>
      <c r="BJ828" s="78" t="s">
        <v>541</v>
      </c>
      <c r="BK828" s="18">
        <v>1</v>
      </c>
      <c r="BM828" s="18">
        <v>10</v>
      </c>
      <c r="BN828" s="18" t="s">
        <v>87</v>
      </c>
      <c r="FK828" s="18">
        <v>3</v>
      </c>
      <c r="FL828" s="78" t="s">
        <v>105</v>
      </c>
      <c r="FM828" s="18">
        <v>0.95</v>
      </c>
      <c r="FP828" s="95" t="s">
        <v>2976</v>
      </c>
    </row>
    <row r="829" spans="1:172" s="18" customFormat="1">
      <c r="A829" s="18" t="s">
        <v>2983</v>
      </c>
      <c r="B829" s="78" t="s">
        <v>2984</v>
      </c>
      <c r="C829" s="78" t="s">
        <v>2985</v>
      </c>
      <c r="D829" s="79">
        <v>42735</v>
      </c>
      <c r="E829" s="80"/>
      <c r="N829" s="18">
        <v>8</v>
      </c>
      <c r="Z829" s="85"/>
      <c r="AD829" s="78">
        <v>2</v>
      </c>
      <c r="AE829" s="78">
        <v>1</v>
      </c>
      <c r="AG829" s="78" t="s">
        <v>101</v>
      </c>
      <c r="AH829" s="78" t="s">
        <v>102</v>
      </c>
      <c r="AI829" s="78" t="s">
        <v>79</v>
      </c>
      <c r="AK829" s="18">
        <v>1</v>
      </c>
      <c r="AL829" s="18" t="s">
        <v>80</v>
      </c>
      <c r="AM829" s="88">
        <v>1.05</v>
      </c>
      <c r="AP829" s="18" t="s">
        <v>289</v>
      </c>
      <c r="AQ829" s="18" t="s">
        <v>82</v>
      </c>
      <c r="AS829" s="18">
        <v>5</v>
      </c>
      <c r="AT829" s="78" t="s">
        <v>515</v>
      </c>
      <c r="AU829" s="18">
        <v>0.6</v>
      </c>
      <c r="AW829" s="78" t="s">
        <v>710</v>
      </c>
      <c r="AX829" s="85"/>
      <c r="AY829" s="78"/>
      <c r="BA829" s="19">
        <v>363574</v>
      </c>
      <c r="BB829" s="38">
        <v>1</v>
      </c>
      <c r="BC829" s="78" t="s">
        <v>85</v>
      </c>
      <c r="BD829" s="18" t="s">
        <v>86</v>
      </c>
      <c r="BE829" s="18" t="s">
        <v>87</v>
      </c>
      <c r="BG829" s="88">
        <v>1</v>
      </c>
      <c r="BH829" s="18">
        <v>1</v>
      </c>
      <c r="BI829" s="78" t="s">
        <v>7923</v>
      </c>
      <c r="BJ829" s="78" t="s">
        <v>893</v>
      </c>
      <c r="BK829" s="18">
        <v>1</v>
      </c>
      <c r="BM829" s="18">
        <v>8</v>
      </c>
      <c r="BN829" s="18" t="s">
        <v>87</v>
      </c>
      <c r="FK829" s="18">
        <v>3</v>
      </c>
      <c r="FL829" s="78" t="s">
        <v>105</v>
      </c>
      <c r="FM829" s="18">
        <v>0.95</v>
      </c>
      <c r="FP829" s="95" t="s">
        <v>2976</v>
      </c>
    </row>
    <row r="830" spans="1:172" s="18" customFormat="1">
      <c r="A830" s="18" t="s">
        <v>2986</v>
      </c>
      <c r="B830" s="78" t="s">
        <v>2987</v>
      </c>
      <c r="C830" s="78" t="s">
        <v>2985</v>
      </c>
      <c r="D830" s="79">
        <v>42735</v>
      </c>
      <c r="E830" s="80"/>
      <c r="N830" s="18">
        <v>8</v>
      </c>
      <c r="Z830" s="85"/>
      <c r="AD830" s="78">
        <v>2</v>
      </c>
      <c r="AE830" s="78">
        <v>1</v>
      </c>
      <c r="AG830" s="78" t="s">
        <v>101</v>
      </c>
      <c r="AH830" s="78" t="s">
        <v>102</v>
      </c>
      <c r="AI830" s="78" t="s">
        <v>79</v>
      </c>
      <c r="AK830" s="18">
        <v>1</v>
      </c>
      <c r="AL830" s="18" t="s">
        <v>80</v>
      </c>
      <c r="AM830" s="88">
        <v>1.05</v>
      </c>
      <c r="AP830" s="18" t="s">
        <v>289</v>
      </c>
      <c r="AQ830" s="18" t="s">
        <v>82</v>
      </c>
      <c r="AS830" s="18">
        <v>5</v>
      </c>
      <c r="AT830" s="78" t="s">
        <v>515</v>
      </c>
      <c r="AU830" s="18">
        <v>0.6</v>
      </c>
      <c r="AW830" s="78" t="s">
        <v>710</v>
      </c>
      <c r="AX830" s="85"/>
      <c r="AY830" s="78"/>
      <c r="BA830" s="19">
        <v>363574</v>
      </c>
      <c r="BB830" s="38">
        <v>1</v>
      </c>
      <c r="BC830" s="78" t="s">
        <v>85</v>
      </c>
      <c r="BD830" s="18" t="s">
        <v>86</v>
      </c>
      <c r="BE830" s="18" t="s">
        <v>87</v>
      </c>
      <c r="BG830" s="88">
        <v>1</v>
      </c>
      <c r="BH830" s="18">
        <v>1</v>
      </c>
      <c r="BI830" s="78" t="s">
        <v>7923</v>
      </c>
      <c r="BJ830" s="78" t="s">
        <v>893</v>
      </c>
      <c r="BK830" s="18">
        <v>1</v>
      </c>
      <c r="BM830" s="18">
        <v>8</v>
      </c>
      <c r="BN830" s="18" t="s">
        <v>87</v>
      </c>
      <c r="FK830" s="18">
        <v>3</v>
      </c>
      <c r="FL830" s="78" t="s">
        <v>105</v>
      </c>
      <c r="FM830" s="18">
        <v>0.95</v>
      </c>
      <c r="FP830" s="95" t="s">
        <v>2976</v>
      </c>
    </row>
    <row r="831" spans="1:172" s="18" customFormat="1">
      <c r="A831" s="18" t="s">
        <v>2988</v>
      </c>
      <c r="B831" s="78" t="s">
        <v>2989</v>
      </c>
      <c r="C831" s="78" t="s">
        <v>2990</v>
      </c>
      <c r="D831" s="79">
        <v>42735</v>
      </c>
      <c r="E831" s="80"/>
      <c r="N831" s="18">
        <v>10</v>
      </c>
      <c r="Z831" s="85"/>
      <c r="AD831" s="78">
        <v>3</v>
      </c>
      <c r="AE831" s="78">
        <v>0.9</v>
      </c>
      <c r="AG831" s="78" t="s">
        <v>117</v>
      </c>
      <c r="AH831" s="78" t="s">
        <v>248</v>
      </c>
      <c r="AI831" s="78" t="s">
        <v>79</v>
      </c>
      <c r="AK831" s="18">
        <v>2</v>
      </c>
      <c r="AL831" s="18" t="s">
        <v>132</v>
      </c>
      <c r="AM831" s="88">
        <v>1</v>
      </c>
      <c r="AP831" s="18" t="s">
        <v>552</v>
      </c>
      <c r="AQ831" s="18" t="s">
        <v>82</v>
      </c>
      <c r="AS831" s="18">
        <v>3</v>
      </c>
      <c r="AT831" s="78" t="s">
        <v>305</v>
      </c>
      <c r="AU831" s="18">
        <v>0.8</v>
      </c>
      <c r="AW831" s="78" t="s">
        <v>2991</v>
      </c>
      <c r="AX831" s="85">
        <v>1</v>
      </c>
      <c r="AY831" s="78" t="s">
        <v>87</v>
      </c>
      <c r="BA831" s="19">
        <v>1540</v>
      </c>
      <c r="BB831" s="38">
        <v>1</v>
      </c>
      <c r="BC831" s="78" t="s">
        <v>85</v>
      </c>
      <c r="BD831" s="18" t="s">
        <v>86</v>
      </c>
      <c r="BE831" s="18" t="s">
        <v>87</v>
      </c>
      <c r="BG831" s="88">
        <v>1</v>
      </c>
      <c r="BH831" s="18">
        <v>2</v>
      </c>
      <c r="BI831" s="38" t="s">
        <v>274</v>
      </c>
      <c r="BJ831" s="78" t="s">
        <v>87</v>
      </c>
      <c r="BK831" s="18">
        <v>0.7</v>
      </c>
      <c r="BM831" s="18">
        <v>10</v>
      </c>
      <c r="BN831" s="18" t="s">
        <v>87</v>
      </c>
      <c r="FK831" s="18">
        <v>3</v>
      </c>
      <c r="FL831" s="37" t="s">
        <v>362</v>
      </c>
      <c r="FM831" s="18">
        <v>0.95</v>
      </c>
      <c r="FP831" s="95" t="s">
        <v>2992</v>
      </c>
    </row>
    <row r="832" spans="1:172" s="18" customFormat="1">
      <c r="A832" s="18" t="s">
        <v>2993</v>
      </c>
      <c r="B832" s="78" t="s">
        <v>2994</v>
      </c>
      <c r="C832" s="78" t="s">
        <v>2995</v>
      </c>
      <c r="D832" s="79">
        <v>42735</v>
      </c>
      <c r="E832" s="80"/>
      <c r="N832" s="18">
        <v>12</v>
      </c>
      <c r="Z832" s="85"/>
      <c r="AD832" s="78">
        <v>2</v>
      </c>
      <c r="AE832" s="78">
        <v>1</v>
      </c>
      <c r="AG832" s="78" t="s">
        <v>101</v>
      </c>
      <c r="AH832" s="78" t="s">
        <v>102</v>
      </c>
      <c r="AI832" s="78" t="s">
        <v>79</v>
      </c>
      <c r="AK832" s="18">
        <v>1</v>
      </c>
      <c r="AL832" s="18" t="s">
        <v>80</v>
      </c>
      <c r="AM832" s="88">
        <v>1.05</v>
      </c>
      <c r="AP832" s="18" t="s">
        <v>218</v>
      </c>
      <c r="AQ832" s="18" t="s">
        <v>82</v>
      </c>
      <c r="AS832" s="18">
        <v>5</v>
      </c>
      <c r="AT832" s="78" t="s">
        <v>515</v>
      </c>
      <c r="AU832" s="18">
        <v>0.6</v>
      </c>
      <c r="AW832" s="78" t="s">
        <v>710</v>
      </c>
      <c r="AX832" s="85"/>
      <c r="AY832" s="78"/>
      <c r="BA832" s="19">
        <v>363574</v>
      </c>
      <c r="BB832" s="38">
        <v>1</v>
      </c>
      <c r="BC832" s="78" t="s">
        <v>85</v>
      </c>
      <c r="BD832" s="18" t="s">
        <v>86</v>
      </c>
      <c r="BE832" s="18" t="s">
        <v>87</v>
      </c>
      <c r="BG832" s="88">
        <v>1</v>
      </c>
      <c r="BH832" s="18">
        <v>1</v>
      </c>
      <c r="BI832" s="78" t="s">
        <v>7923</v>
      </c>
      <c r="BJ832" s="78" t="s">
        <v>893</v>
      </c>
      <c r="BK832" s="18">
        <v>1</v>
      </c>
      <c r="BM832" s="18">
        <v>12</v>
      </c>
      <c r="BN832" s="18" t="s">
        <v>87</v>
      </c>
      <c r="FK832" s="18">
        <v>3</v>
      </c>
      <c r="FL832" s="78" t="s">
        <v>105</v>
      </c>
      <c r="FM832" s="18">
        <v>0.95</v>
      </c>
      <c r="FP832" s="95" t="s">
        <v>2996</v>
      </c>
    </row>
    <row r="833" spans="1:172" s="18" customFormat="1">
      <c r="A833" s="18" t="s">
        <v>2997</v>
      </c>
      <c r="B833" s="78" t="s">
        <v>2998</v>
      </c>
      <c r="C833" s="78" t="s">
        <v>2995</v>
      </c>
      <c r="D833" s="79">
        <v>42735</v>
      </c>
      <c r="E833" s="80"/>
      <c r="N833" s="18">
        <v>12</v>
      </c>
      <c r="Z833" s="85"/>
      <c r="AD833" s="78">
        <v>2</v>
      </c>
      <c r="AE833" s="78">
        <v>1</v>
      </c>
      <c r="AG833" s="78" t="s">
        <v>101</v>
      </c>
      <c r="AH833" s="78" t="s">
        <v>102</v>
      </c>
      <c r="AI833" s="78" t="s">
        <v>79</v>
      </c>
      <c r="AK833" s="18">
        <v>1</v>
      </c>
      <c r="AL833" s="18" t="s">
        <v>80</v>
      </c>
      <c r="AM833" s="88">
        <v>1.05</v>
      </c>
      <c r="AP833" s="18" t="s">
        <v>218</v>
      </c>
      <c r="AQ833" s="18" t="s">
        <v>82</v>
      </c>
      <c r="AS833" s="18">
        <v>5</v>
      </c>
      <c r="AT833" s="78" t="s">
        <v>515</v>
      </c>
      <c r="AU833" s="18">
        <v>0.6</v>
      </c>
      <c r="AW833" s="78" t="s">
        <v>710</v>
      </c>
      <c r="AX833" s="85"/>
      <c r="AY833" s="78"/>
      <c r="BA833" s="19">
        <v>363574</v>
      </c>
      <c r="BB833" s="38">
        <v>1</v>
      </c>
      <c r="BC833" s="78" t="s">
        <v>85</v>
      </c>
      <c r="BD833" s="18" t="s">
        <v>86</v>
      </c>
      <c r="BE833" s="18" t="s">
        <v>87</v>
      </c>
      <c r="BG833" s="88">
        <v>1</v>
      </c>
      <c r="BH833" s="18">
        <v>1</v>
      </c>
      <c r="BI833" s="78" t="s">
        <v>7923</v>
      </c>
      <c r="BJ833" s="78" t="s">
        <v>893</v>
      </c>
      <c r="BK833" s="18">
        <v>1</v>
      </c>
      <c r="BM833" s="18">
        <v>12</v>
      </c>
      <c r="BN833" s="18" t="s">
        <v>87</v>
      </c>
      <c r="FK833" s="18">
        <v>3</v>
      </c>
      <c r="FL833" s="78" t="s">
        <v>105</v>
      </c>
      <c r="FM833" s="18">
        <v>0.95</v>
      </c>
      <c r="FP833" s="95" t="s">
        <v>2996</v>
      </c>
    </row>
    <row r="834" spans="1:172" s="18" customFormat="1">
      <c r="A834" s="18" t="s">
        <v>2999</v>
      </c>
      <c r="B834" s="78" t="s">
        <v>3000</v>
      </c>
      <c r="C834" s="78" t="s">
        <v>2573</v>
      </c>
      <c r="D834" s="79">
        <v>42735</v>
      </c>
      <c r="E834" s="80"/>
      <c r="N834" s="18">
        <v>11</v>
      </c>
      <c r="Z834" s="85"/>
      <c r="AD834" s="78">
        <v>1</v>
      </c>
      <c r="AE834" s="78">
        <v>1.05</v>
      </c>
      <c r="AG834" s="78" t="s">
        <v>77</v>
      </c>
      <c r="AH834" s="78" t="s">
        <v>125</v>
      </c>
      <c r="AI834" s="78" t="s">
        <v>79</v>
      </c>
      <c r="AK834" s="18">
        <v>2</v>
      </c>
      <c r="AL834" s="18" t="s">
        <v>132</v>
      </c>
      <c r="AM834" s="88">
        <v>1</v>
      </c>
      <c r="AP834" s="18" t="s">
        <v>161</v>
      </c>
      <c r="AQ834" s="18" t="s">
        <v>82</v>
      </c>
      <c r="AS834" s="18">
        <v>6</v>
      </c>
      <c r="AT834" s="78" t="s">
        <v>682</v>
      </c>
      <c r="AU834" s="18">
        <v>0.5</v>
      </c>
      <c r="AW834" s="78" t="s">
        <v>2574</v>
      </c>
      <c r="AX834" s="85"/>
      <c r="AY834" s="78" t="s">
        <v>3001</v>
      </c>
      <c r="BA834" s="19">
        <v>202268</v>
      </c>
      <c r="BB834" s="38">
        <v>1</v>
      </c>
      <c r="BC834" s="78" t="s">
        <v>85</v>
      </c>
      <c r="BD834" s="18" t="s">
        <v>86</v>
      </c>
      <c r="BE834" s="18" t="s">
        <v>87</v>
      </c>
      <c r="BG834" s="88">
        <v>1</v>
      </c>
      <c r="BH834" s="18">
        <v>1</v>
      </c>
      <c r="BI834" s="38" t="s">
        <v>377</v>
      </c>
      <c r="BJ834" s="78" t="s">
        <v>3001</v>
      </c>
      <c r="BK834" s="18">
        <v>1</v>
      </c>
      <c r="BM834" s="18">
        <v>11</v>
      </c>
      <c r="BN834" s="18" t="s">
        <v>87</v>
      </c>
      <c r="FK834" s="18">
        <v>3</v>
      </c>
      <c r="FL834" s="37" t="s">
        <v>89</v>
      </c>
      <c r="FM834" s="18">
        <v>0.95</v>
      </c>
      <c r="FP834" s="95" t="s">
        <v>3002</v>
      </c>
    </row>
    <row r="835" spans="1:172" s="18" customFormat="1">
      <c r="A835" s="18" t="s">
        <v>3003</v>
      </c>
      <c r="B835" s="78" t="s">
        <v>3004</v>
      </c>
      <c r="C835" s="78" t="s">
        <v>2573</v>
      </c>
      <c r="D835" s="79">
        <v>42735</v>
      </c>
      <c r="E835" s="80"/>
      <c r="N835" s="18">
        <v>11</v>
      </c>
      <c r="Z835" s="85"/>
      <c r="AD835" s="78">
        <v>1</v>
      </c>
      <c r="AE835" s="78">
        <v>1.05</v>
      </c>
      <c r="AG835" s="78" t="s">
        <v>77</v>
      </c>
      <c r="AH835" s="78" t="s">
        <v>125</v>
      </c>
      <c r="AI835" s="78" t="s">
        <v>79</v>
      </c>
      <c r="AK835" s="18">
        <v>2</v>
      </c>
      <c r="AL835" s="18" t="s">
        <v>132</v>
      </c>
      <c r="AM835" s="88">
        <v>1</v>
      </c>
      <c r="AP835" s="18" t="s">
        <v>161</v>
      </c>
      <c r="AQ835" s="18" t="s">
        <v>82</v>
      </c>
      <c r="AS835" s="18">
        <v>6</v>
      </c>
      <c r="AT835" s="78" t="s">
        <v>682</v>
      </c>
      <c r="AU835" s="18">
        <v>0.5</v>
      </c>
      <c r="AW835" s="78" t="s">
        <v>2574</v>
      </c>
      <c r="AX835" s="85"/>
      <c r="AY835" s="78" t="s">
        <v>3001</v>
      </c>
      <c r="BA835" s="19">
        <v>202268</v>
      </c>
      <c r="BB835" s="38">
        <v>1</v>
      </c>
      <c r="BC835" s="78" t="s">
        <v>85</v>
      </c>
      <c r="BD835" s="18" t="s">
        <v>86</v>
      </c>
      <c r="BE835" s="18" t="s">
        <v>87</v>
      </c>
      <c r="BG835" s="88">
        <v>1</v>
      </c>
      <c r="BH835" s="18">
        <v>1</v>
      </c>
      <c r="BI835" s="38" t="s">
        <v>377</v>
      </c>
      <c r="BJ835" s="78" t="s">
        <v>3001</v>
      </c>
      <c r="BK835" s="18">
        <v>1</v>
      </c>
      <c r="BM835" s="18">
        <v>11</v>
      </c>
      <c r="BN835" s="18" t="s">
        <v>87</v>
      </c>
      <c r="FK835" s="18">
        <v>3</v>
      </c>
      <c r="FL835" s="37" t="s">
        <v>89</v>
      </c>
      <c r="FM835" s="18">
        <v>0.95</v>
      </c>
      <c r="FP835" s="95" t="s">
        <v>3002</v>
      </c>
    </row>
    <row r="836" spans="1:172" s="18" customFormat="1">
      <c r="A836" s="18" t="s">
        <v>3005</v>
      </c>
      <c r="B836" s="78" t="s">
        <v>3006</v>
      </c>
      <c r="C836" s="78" t="s">
        <v>3007</v>
      </c>
      <c r="D836" s="79">
        <v>42735</v>
      </c>
      <c r="E836" s="80"/>
      <c r="N836" s="18">
        <v>7</v>
      </c>
      <c r="Z836" s="85"/>
      <c r="AD836" s="78">
        <v>2</v>
      </c>
      <c r="AE836" s="78">
        <v>1</v>
      </c>
      <c r="AG836" s="78" t="s">
        <v>101</v>
      </c>
      <c r="AH836" s="78" t="s">
        <v>102</v>
      </c>
      <c r="AI836" s="78" t="s">
        <v>79</v>
      </c>
      <c r="AK836" s="18">
        <v>3</v>
      </c>
      <c r="AL836" s="18" t="s">
        <v>119</v>
      </c>
      <c r="AM836" s="88">
        <v>0.95</v>
      </c>
      <c r="AP836" s="18" t="s">
        <v>1301</v>
      </c>
      <c r="AQ836" s="18" t="s">
        <v>82</v>
      </c>
      <c r="AS836" s="18">
        <v>5</v>
      </c>
      <c r="AT836" s="78" t="s">
        <v>515</v>
      </c>
      <c r="AU836" s="18">
        <v>0.6</v>
      </c>
      <c r="AW836" s="78" t="s">
        <v>1441</v>
      </c>
      <c r="AX836" s="85"/>
      <c r="AY836" s="78"/>
      <c r="BA836" s="19">
        <v>199572</v>
      </c>
      <c r="BB836" s="38">
        <v>1</v>
      </c>
      <c r="BC836" s="78" t="s">
        <v>85</v>
      </c>
      <c r="BD836" s="18" t="s">
        <v>86</v>
      </c>
      <c r="BE836" s="18" t="s">
        <v>87</v>
      </c>
      <c r="BG836" s="88">
        <v>1</v>
      </c>
      <c r="BH836" s="18">
        <v>1</v>
      </c>
      <c r="BI836" s="78" t="s">
        <v>7923</v>
      </c>
      <c r="BJ836" s="78" t="s">
        <v>87</v>
      </c>
      <c r="BK836" s="18">
        <v>1</v>
      </c>
      <c r="BM836" s="18">
        <v>7</v>
      </c>
      <c r="BN836" s="18" t="s">
        <v>87</v>
      </c>
      <c r="FK836" s="18">
        <v>3</v>
      </c>
      <c r="FL836" s="78" t="s">
        <v>105</v>
      </c>
      <c r="FM836" s="18">
        <v>0.95</v>
      </c>
      <c r="FP836" s="95" t="s">
        <v>3002</v>
      </c>
    </row>
    <row r="837" spans="1:172" s="18" customFormat="1">
      <c r="A837" s="18" t="s">
        <v>3008</v>
      </c>
      <c r="B837" s="78" t="s">
        <v>3009</v>
      </c>
      <c r="C837" s="78" t="s">
        <v>3007</v>
      </c>
      <c r="D837" s="79">
        <v>42735</v>
      </c>
      <c r="E837" s="80"/>
      <c r="N837" s="18">
        <v>7</v>
      </c>
      <c r="Z837" s="85"/>
      <c r="AD837" s="78">
        <v>2</v>
      </c>
      <c r="AE837" s="78">
        <v>1</v>
      </c>
      <c r="AG837" s="78" t="s">
        <v>101</v>
      </c>
      <c r="AH837" s="78" t="s">
        <v>102</v>
      </c>
      <c r="AI837" s="78" t="s">
        <v>79</v>
      </c>
      <c r="AK837" s="18">
        <v>3</v>
      </c>
      <c r="AL837" s="18" t="s">
        <v>119</v>
      </c>
      <c r="AM837" s="88">
        <v>0.95</v>
      </c>
      <c r="AP837" s="18" t="s">
        <v>1301</v>
      </c>
      <c r="AQ837" s="18" t="s">
        <v>82</v>
      </c>
      <c r="AS837" s="18">
        <v>5</v>
      </c>
      <c r="AT837" s="78" t="s">
        <v>515</v>
      </c>
      <c r="AU837" s="18">
        <v>0.6</v>
      </c>
      <c r="AW837" s="78" t="s">
        <v>1441</v>
      </c>
      <c r="AX837" s="85"/>
      <c r="AY837" s="78"/>
      <c r="BA837" s="19">
        <v>199572</v>
      </c>
      <c r="BB837" s="38">
        <v>1</v>
      </c>
      <c r="BC837" s="78" t="s">
        <v>85</v>
      </c>
      <c r="BD837" s="18" t="s">
        <v>86</v>
      </c>
      <c r="BE837" s="18" t="s">
        <v>87</v>
      </c>
      <c r="BG837" s="88">
        <v>1</v>
      </c>
      <c r="BH837" s="18">
        <v>1</v>
      </c>
      <c r="BI837" s="78" t="s">
        <v>7923</v>
      </c>
      <c r="BJ837" s="78" t="s">
        <v>87</v>
      </c>
      <c r="BK837" s="18">
        <v>1</v>
      </c>
      <c r="BM837" s="18">
        <v>7</v>
      </c>
      <c r="BN837" s="18" t="s">
        <v>87</v>
      </c>
      <c r="FK837" s="18">
        <v>3</v>
      </c>
      <c r="FL837" s="78" t="s">
        <v>105</v>
      </c>
      <c r="FM837" s="18">
        <v>0.95</v>
      </c>
      <c r="FP837" s="95" t="s">
        <v>3002</v>
      </c>
    </row>
    <row r="838" spans="1:172" s="18" customFormat="1">
      <c r="A838" s="18" t="s">
        <v>3010</v>
      </c>
      <c r="B838" s="78" t="s">
        <v>3011</v>
      </c>
      <c r="C838" s="78" t="s">
        <v>3012</v>
      </c>
      <c r="D838" s="79">
        <v>42735</v>
      </c>
      <c r="E838" s="80"/>
      <c r="N838" s="18">
        <v>10</v>
      </c>
      <c r="Z838" s="85"/>
      <c r="AD838" s="78">
        <v>2</v>
      </c>
      <c r="AE838" s="78">
        <v>1</v>
      </c>
      <c r="AG838" s="78" t="s">
        <v>101</v>
      </c>
      <c r="AH838" s="78" t="s">
        <v>102</v>
      </c>
      <c r="AI838" s="78" t="s">
        <v>79</v>
      </c>
      <c r="AK838" s="18">
        <v>1</v>
      </c>
      <c r="AL838" s="18" t="s">
        <v>80</v>
      </c>
      <c r="AM838" s="88">
        <v>1.05</v>
      </c>
      <c r="AP838" s="18" t="s">
        <v>289</v>
      </c>
      <c r="AQ838" s="18" t="s">
        <v>82</v>
      </c>
      <c r="AS838" s="18">
        <v>5</v>
      </c>
      <c r="AT838" s="78" t="s">
        <v>515</v>
      </c>
      <c r="AU838" s="18">
        <v>0.6</v>
      </c>
      <c r="AW838" s="78" t="s">
        <v>710</v>
      </c>
      <c r="AX838" s="85"/>
      <c r="AY838" s="78"/>
      <c r="BA838" s="19">
        <v>363574</v>
      </c>
      <c r="BB838" s="38">
        <v>1</v>
      </c>
      <c r="BC838" s="78" t="s">
        <v>85</v>
      </c>
      <c r="BD838" s="18" t="s">
        <v>86</v>
      </c>
      <c r="BE838" s="18" t="s">
        <v>87</v>
      </c>
      <c r="BG838" s="88">
        <v>1</v>
      </c>
      <c r="BH838" s="18">
        <v>1</v>
      </c>
      <c r="BI838" s="78" t="s">
        <v>7923</v>
      </c>
      <c r="BJ838" s="78" t="s">
        <v>893</v>
      </c>
      <c r="BK838" s="18">
        <v>1</v>
      </c>
      <c r="BM838" s="18">
        <v>10</v>
      </c>
      <c r="BN838" s="18" t="s">
        <v>87</v>
      </c>
      <c r="FK838" s="18">
        <v>3</v>
      </c>
      <c r="FL838" s="78" t="s">
        <v>105</v>
      </c>
      <c r="FM838" s="18">
        <v>0.95</v>
      </c>
      <c r="FP838" s="95" t="s">
        <v>3013</v>
      </c>
    </row>
    <row r="839" spans="1:172" s="18" customFormat="1">
      <c r="A839" s="18" t="s">
        <v>3014</v>
      </c>
      <c r="B839" s="78" t="s">
        <v>3015</v>
      </c>
      <c r="C839" s="78" t="s">
        <v>3012</v>
      </c>
      <c r="D839" s="79">
        <v>42735</v>
      </c>
      <c r="E839" s="80"/>
      <c r="N839" s="18">
        <v>10</v>
      </c>
      <c r="Z839" s="85"/>
      <c r="AD839" s="78">
        <v>2</v>
      </c>
      <c r="AE839" s="78">
        <v>1</v>
      </c>
      <c r="AG839" s="78" t="s">
        <v>101</v>
      </c>
      <c r="AH839" s="78" t="s">
        <v>102</v>
      </c>
      <c r="AI839" s="78" t="s">
        <v>79</v>
      </c>
      <c r="AK839" s="18">
        <v>1</v>
      </c>
      <c r="AL839" s="18" t="s">
        <v>80</v>
      </c>
      <c r="AM839" s="88">
        <v>1.05</v>
      </c>
      <c r="AP839" s="18" t="s">
        <v>289</v>
      </c>
      <c r="AQ839" s="18" t="s">
        <v>82</v>
      </c>
      <c r="AS839" s="18">
        <v>5</v>
      </c>
      <c r="AT839" s="78" t="s">
        <v>515</v>
      </c>
      <c r="AU839" s="18">
        <v>0.6</v>
      </c>
      <c r="AW839" s="78" t="s">
        <v>710</v>
      </c>
      <c r="AX839" s="85"/>
      <c r="AY839" s="78"/>
      <c r="BA839" s="19">
        <v>363574</v>
      </c>
      <c r="BB839" s="38">
        <v>1</v>
      </c>
      <c r="BC839" s="78" t="s">
        <v>85</v>
      </c>
      <c r="BD839" s="18" t="s">
        <v>86</v>
      </c>
      <c r="BE839" s="18" t="s">
        <v>87</v>
      </c>
      <c r="BG839" s="88">
        <v>1</v>
      </c>
      <c r="BH839" s="18">
        <v>1</v>
      </c>
      <c r="BI839" s="78" t="s">
        <v>7923</v>
      </c>
      <c r="BJ839" s="78" t="s">
        <v>893</v>
      </c>
      <c r="BK839" s="18">
        <v>1</v>
      </c>
      <c r="BM839" s="18">
        <v>10</v>
      </c>
      <c r="BN839" s="18" t="s">
        <v>87</v>
      </c>
      <c r="FK839" s="18">
        <v>3</v>
      </c>
      <c r="FL839" s="78" t="s">
        <v>105</v>
      </c>
      <c r="FM839" s="18">
        <v>0.95</v>
      </c>
      <c r="FP839" s="95" t="s">
        <v>3013</v>
      </c>
    </row>
    <row r="840" spans="1:172" s="18" customFormat="1">
      <c r="A840" s="18" t="s">
        <v>3016</v>
      </c>
      <c r="B840" s="78" t="s">
        <v>3017</v>
      </c>
      <c r="C840" s="78" t="s">
        <v>2658</v>
      </c>
      <c r="D840" s="79">
        <v>42735</v>
      </c>
      <c r="E840" s="80"/>
      <c r="N840" s="18">
        <v>10</v>
      </c>
      <c r="Z840" s="85"/>
      <c r="AD840" s="78">
        <v>2</v>
      </c>
      <c r="AE840" s="78">
        <v>1</v>
      </c>
      <c r="AG840" s="78" t="s">
        <v>101</v>
      </c>
      <c r="AH840" s="78" t="s">
        <v>427</v>
      </c>
      <c r="AI840" s="78" t="s">
        <v>79</v>
      </c>
      <c r="AK840" s="18">
        <v>2</v>
      </c>
      <c r="AL840" s="18" t="s">
        <v>132</v>
      </c>
      <c r="AM840" s="88">
        <v>1</v>
      </c>
      <c r="AP840" s="18" t="s">
        <v>304</v>
      </c>
      <c r="AQ840" s="18" t="s">
        <v>82</v>
      </c>
      <c r="AS840" s="18">
        <v>2</v>
      </c>
      <c r="AT840" s="78" t="s">
        <v>83</v>
      </c>
      <c r="AU840" s="18">
        <v>0.9</v>
      </c>
      <c r="AW840" s="78" t="s">
        <v>2506</v>
      </c>
      <c r="AX840" s="85"/>
      <c r="AY840" s="78"/>
      <c r="BA840" s="19">
        <v>513674</v>
      </c>
      <c r="BB840" s="38">
        <v>1</v>
      </c>
      <c r="BC840" s="78" t="s">
        <v>85</v>
      </c>
      <c r="BD840" s="18" t="s">
        <v>86</v>
      </c>
      <c r="BE840" s="18" t="s">
        <v>87</v>
      </c>
      <c r="BG840" s="88">
        <v>1</v>
      </c>
      <c r="BH840" s="18">
        <v>2</v>
      </c>
      <c r="BI840" s="38" t="s">
        <v>274</v>
      </c>
      <c r="BJ840" s="78" t="s">
        <v>87</v>
      </c>
      <c r="BK840" s="18">
        <v>0.7</v>
      </c>
      <c r="BM840" s="18">
        <v>10</v>
      </c>
      <c r="BN840" s="18" t="s">
        <v>87</v>
      </c>
      <c r="FK840" s="18">
        <v>3</v>
      </c>
      <c r="FL840" s="78" t="s">
        <v>1684</v>
      </c>
      <c r="FM840" s="18">
        <v>0.95</v>
      </c>
      <c r="FP840" s="95" t="s">
        <v>3002</v>
      </c>
    </row>
    <row r="841" spans="1:172" s="18" customFormat="1">
      <c r="A841" s="18" t="s">
        <v>3018</v>
      </c>
      <c r="B841" s="78" t="s">
        <v>3019</v>
      </c>
      <c r="C841" s="78" t="s">
        <v>3020</v>
      </c>
      <c r="D841" s="79">
        <v>42735</v>
      </c>
      <c r="E841" s="80"/>
      <c r="N841" s="18">
        <v>7</v>
      </c>
      <c r="Z841" s="85"/>
      <c r="AD841" s="78">
        <v>2</v>
      </c>
      <c r="AE841" s="78">
        <v>1</v>
      </c>
      <c r="AG841" s="78" t="s">
        <v>101</v>
      </c>
      <c r="AH841" s="78" t="s">
        <v>102</v>
      </c>
      <c r="AI841" s="78" t="s">
        <v>79</v>
      </c>
      <c r="AK841" s="18">
        <v>1</v>
      </c>
      <c r="AL841" s="18" t="s">
        <v>80</v>
      </c>
      <c r="AM841" s="88">
        <v>1.05</v>
      </c>
      <c r="AP841" s="18" t="s">
        <v>417</v>
      </c>
      <c r="AQ841" s="18" t="s">
        <v>82</v>
      </c>
      <c r="AS841" s="18">
        <v>5</v>
      </c>
      <c r="AT841" s="78" t="s">
        <v>515</v>
      </c>
      <c r="AU841" s="18">
        <v>0.6</v>
      </c>
      <c r="AW841" s="78" t="s">
        <v>2182</v>
      </c>
      <c r="AX841" s="85"/>
      <c r="AY841" s="78"/>
      <c r="BA841" s="19">
        <v>209863</v>
      </c>
      <c r="BB841" s="38">
        <v>1</v>
      </c>
      <c r="BC841" s="78" t="s">
        <v>85</v>
      </c>
      <c r="BD841" s="18" t="s">
        <v>86</v>
      </c>
      <c r="BE841" s="18" t="s">
        <v>87</v>
      </c>
      <c r="BG841" s="88">
        <v>1</v>
      </c>
      <c r="BH841" s="18">
        <v>1</v>
      </c>
      <c r="BI841" s="78" t="s">
        <v>7923</v>
      </c>
      <c r="BJ841" s="78" t="s">
        <v>87</v>
      </c>
      <c r="BK841" s="18">
        <v>1</v>
      </c>
      <c r="BM841" s="18">
        <v>7</v>
      </c>
      <c r="BN841" s="18" t="s">
        <v>87</v>
      </c>
      <c r="FK841" s="18">
        <v>3</v>
      </c>
      <c r="FL841" s="78" t="s">
        <v>105</v>
      </c>
      <c r="FM841" s="18">
        <v>0.95</v>
      </c>
      <c r="FP841" s="95" t="s">
        <v>3021</v>
      </c>
    </row>
    <row r="842" spans="1:172" s="18" customFormat="1">
      <c r="A842" s="18" t="s">
        <v>3022</v>
      </c>
      <c r="B842" s="78" t="s">
        <v>3023</v>
      </c>
      <c r="C842" s="78" t="s">
        <v>3020</v>
      </c>
      <c r="D842" s="79">
        <v>42735</v>
      </c>
      <c r="E842" s="80"/>
      <c r="N842" s="18">
        <v>7</v>
      </c>
      <c r="Z842" s="85"/>
      <c r="AD842" s="78">
        <v>2</v>
      </c>
      <c r="AE842" s="78">
        <v>1</v>
      </c>
      <c r="AG842" s="78" t="s">
        <v>101</v>
      </c>
      <c r="AH842" s="78" t="s">
        <v>102</v>
      </c>
      <c r="AI842" s="78" t="s">
        <v>79</v>
      </c>
      <c r="AK842" s="18">
        <v>1</v>
      </c>
      <c r="AL842" s="18" t="s">
        <v>80</v>
      </c>
      <c r="AM842" s="88">
        <v>1.05</v>
      </c>
      <c r="AP842" s="18" t="s">
        <v>417</v>
      </c>
      <c r="AQ842" s="18" t="s">
        <v>82</v>
      </c>
      <c r="AS842" s="18">
        <v>5</v>
      </c>
      <c r="AT842" s="78" t="s">
        <v>515</v>
      </c>
      <c r="AU842" s="18">
        <v>0.6</v>
      </c>
      <c r="AW842" s="78" t="s">
        <v>2182</v>
      </c>
      <c r="AX842" s="85"/>
      <c r="AY842" s="78"/>
      <c r="BA842" s="19">
        <v>209863</v>
      </c>
      <c r="BB842" s="38">
        <v>1</v>
      </c>
      <c r="BC842" s="78" t="s">
        <v>85</v>
      </c>
      <c r="BD842" s="18" t="s">
        <v>86</v>
      </c>
      <c r="BE842" s="18" t="s">
        <v>87</v>
      </c>
      <c r="BG842" s="88">
        <v>1</v>
      </c>
      <c r="BH842" s="18">
        <v>1</v>
      </c>
      <c r="BI842" s="78" t="s">
        <v>7923</v>
      </c>
      <c r="BJ842" s="78" t="s">
        <v>87</v>
      </c>
      <c r="BK842" s="18">
        <v>1</v>
      </c>
      <c r="BM842" s="18">
        <v>7</v>
      </c>
      <c r="BN842" s="18" t="s">
        <v>87</v>
      </c>
      <c r="FK842" s="18">
        <v>3</v>
      </c>
      <c r="FL842" s="78" t="s">
        <v>105</v>
      </c>
      <c r="FM842" s="18">
        <v>0.95</v>
      </c>
      <c r="FP842" s="95" t="s">
        <v>3021</v>
      </c>
    </row>
    <row r="843" spans="1:172" s="18" customFormat="1">
      <c r="A843" s="18" t="s">
        <v>3024</v>
      </c>
      <c r="B843" s="78" t="s">
        <v>3025</v>
      </c>
      <c r="C843" s="78" t="s">
        <v>3026</v>
      </c>
      <c r="D843" s="79">
        <v>42735</v>
      </c>
      <c r="E843" s="80"/>
      <c r="N843" s="18">
        <v>7.5</v>
      </c>
      <c r="Z843" s="85"/>
      <c r="AD843" s="78">
        <v>1</v>
      </c>
      <c r="AE843" s="78">
        <v>1.05</v>
      </c>
      <c r="AG843" s="78" t="s">
        <v>77</v>
      </c>
      <c r="AH843" s="78" t="s">
        <v>210</v>
      </c>
      <c r="AI843" s="78" t="s">
        <v>79</v>
      </c>
      <c r="AK843" s="18">
        <v>1</v>
      </c>
      <c r="AL843" s="18" t="s">
        <v>80</v>
      </c>
      <c r="AM843" s="88">
        <v>1.05</v>
      </c>
      <c r="AP843" s="18" t="s">
        <v>218</v>
      </c>
      <c r="AQ843" s="18" t="s">
        <v>82</v>
      </c>
      <c r="AS843" s="18">
        <v>6</v>
      </c>
      <c r="AT843" s="78" t="s">
        <v>682</v>
      </c>
      <c r="AU843" s="18">
        <v>0.5</v>
      </c>
      <c r="AW843" s="78" t="s">
        <v>3027</v>
      </c>
      <c r="AX843" s="85"/>
      <c r="AY843" s="78" t="s">
        <v>275</v>
      </c>
      <c r="BA843" s="19">
        <v>322284</v>
      </c>
      <c r="BB843" s="38">
        <v>1</v>
      </c>
      <c r="BC843" s="78" t="s">
        <v>85</v>
      </c>
      <c r="BD843" s="18" t="s">
        <v>86</v>
      </c>
      <c r="BE843" s="18" t="s">
        <v>87</v>
      </c>
      <c r="BG843" s="88">
        <v>1</v>
      </c>
      <c r="BH843" s="18">
        <v>1</v>
      </c>
      <c r="BI843" s="38" t="s">
        <v>377</v>
      </c>
      <c r="BJ843" s="78" t="s">
        <v>275</v>
      </c>
      <c r="BK843" s="18">
        <v>1</v>
      </c>
      <c r="BM843" s="18">
        <v>7.5</v>
      </c>
      <c r="BN843" s="18" t="s">
        <v>87</v>
      </c>
      <c r="FK843" s="18">
        <v>3</v>
      </c>
      <c r="FL843" s="37" t="s">
        <v>362</v>
      </c>
      <c r="FM843" s="18">
        <v>0.95</v>
      </c>
      <c r="FP843" s="95" t="s">
        <v>3028</v>
      </c>
    </row>
    <row r="844" spans="1:172" s="18" customFormat="1">
      <c r="A844" s="18" t="s">
        <v>3029</v>
      </c>
      <c r="B844" s="78" t="s">
        <v>3030</v>
      </c>
      <c r="C844" s="78" t="s">
        <v>3031</v>
      </c>
      <c r="D844" s="79">
        <v>42735</v>
      </c>
      <c r="E844" s="80"/>
      <c r="N844" s="18">
        <v>16</v>
      </c>
      <c r="Z844" s="85"/>
      <c r="AD844" s="78">
        <v>3</v>
      </c>
      <c r="AE844" s="78">
        <v>0.9</v>
      </c>
      <c r="AG844" s="78" t="s">
        <v>117</v>
      </c>
      <c r="AH844" s="78" t="s">
        <v>248</v>
      </c>
      <c r="AI844" s="78" t="s">
        <v>79</v>
      </c>
      <c r="AK844" s="18">
        <v>2</v>
      </c>
      <c r="AL844" s="18" t="s">
        <v>132</v>
      </c>
      <c r="AM844" s="88">
        <v>1</v>
      </c>
      <c r="AP844" s="18" t="s">
        <v>174</v>
      </c>
      <c r="AQ844" s="18" t="s">
        <v>82</v>
      </c>
      <c r="AS844" s="18">
        <v>6</v>
      </c>
      <c r="AT844" s="78" t="s">
        <v>682</v>
      </c>
      <c r="AU844" s="18">
        <v>0.5</v>
      </c>
      <c r="AW844" s="78" t="s">
        <v>3032</v>
      </c>
      <c r="AX844" s="85"/>
      <c r="AY844" s="78" t="s">
        <v>275</v>
      </c>
      <c r="BA844" s="19">
        <v>210666</v>
      </c>
      <c r="BB844" s="38">
        <v>1</v>
      </c>
      <c r="BC844" s="78" t="s">
        <v>85</v>
      </c>
      <c r="BD844" s="18" t="s">
        <v>86</v>
      </c>
      <c r="BE844" s="18" t="s">
        <v>87</v>
      </c>
      <c r="BG844" s="88">
        <v>1</v>
      </c>
      <c r="BH844" s="18">
        <v>1</v>
      </c>
      <c r="BI844" s="38" t="s">
        <v>377</v>
      </c>
      <c r="BJ844" s="78" t="s">
        <v>275</v>
      </c>
      <c r="BK844" s="18">
        <v>1</v>
      </c>
      <c r="BM844" s="18">
        <v>16</v>
      </c>
      <c r="BN844" s="18" t="s">
        <v>87</v>
      </c>
      <c r="FK844" s="18">
        <v>3</v>
      </c>
      <c r="FL844" s="37" t="s">
        <v>362</v>
      </c>
      <c r="FM844" s="18">
        <v>0.95</v>
      </c>
      <c r="FP844" s="95" t="s">
        <v>3028</v>
      </c>
    </row>
    <row r="845" spans="1:172" s="18" customFormat="1">
      <c r="A845" s="18" t="s">
        <v>3033</v>
      </c>
      <c r="B845" s="78" t="s">
        <v>3034</v>
      </c>
      <c r="C845" s="78" t="s">
        <v>3035</v>
      </c>
      <c r="D845" s="79">
        <v>42735</v>
      </c>
      <c r="E845" s="80"/>
      <c r="N845" s="18">
        <v>3.5</v>
      </c>
      <c r="Z845" s="85"/>
      <c r="AD845" s="78">
        <v>1</v>
      </c>
      <c r="AE845" s="78">
        <v>1.05</v>
      </c>
      <c r="AG845" s="78" t="s">
        <v>77</v>
      </c>
      <c r="AH845" s="78" t="s">
        <v>78</v>
      </c>
      <c r="AI845" s="78" t="s">
        <v>79</v>
      </c>
      <c r="AK845" s="18">
        <v>2</v>
      </c>
      <c r="AL845" s="18" t="s">
        <v>132</v>
      </c>
      <c r="AM845" s="88">
        <v>1</v>
      </c>
      <c r="AP845" s="18" t="s">
        <v>232</v>
      </c>
      <c r="AQ845" s="18" t="s">
        <v>82</v>
      </c>
      <c r="AS845" s="18">
        <v>7</v>
      </c>
      <c r="AT845" s="78" t="s">
        <v>649</v>
      </c>
      <c r="AU845" s="18">
        <v>0.2</v>
      </c>
      <c r="AW845" s="78" t="s">
        <v>650</v>
      </c>
      <c r="AX845" s="85"/>
      <c r="AY845" s="78"/>
      <c r="BA845" s="19">
        <v>298463</v>
      </c>
      <c r="BB845" s="38">
        <v>1</v>
      </c>
      <c r="BC845" s="78" t="s">
        <v>85</v>
      </c>
      <c r="BD845" s="18" t="s">
        <v>86</v>
      </c>
      <c r="BE845" s="18" t="s">
        <v>87</v>
      </c>
      <c r="BG845" s="88">
        <v>1</v>
      </c>
      <c r="BH845" s="18">
        <v>1</v>
      </c>
      <c r="BI845" s="78" t="s">
        <v>7923</v>
      </c>
      <c r="BJ845" s="78"/>
      <c r="BK845" s="18">
        <v>1</v>
      </c>
      <c r="BM845" s="18">
        <v>3.5</v>
      </c>
      <c r="BN845" s="18" t="s">
        <v>87</v>
      </c>
      <c r="FK845" s="18">
        <v>3</v>
      </c>
      <c r="FL845" s="37" t="s">
        <v>89</v>
      </c>
      <c r="FM845" s="18">
        <v>0.95</v>
      </c>
      <c r="FP845" s="95" t="s">
        <v>3036</v>
      </c>
    </row>
    <row r="846" spans="1:172" s="18" customFormat="1">
      <c r="A846" s="18" t="s">
        <v>3037</v>
      </c>
      <c r="B846" s="78" t="s">
        <v>3034</v>
      </c>
      <c r="C846" s="78" t="s">
        <v>3035</v>
      </c>
      <c r="D846" s="79">
        <v>42735</v>
      </c>
      <c r="E846" s="80"/>
      <c r="N846" s="18">
        <v>3.5</v>
      </c>
      <c r="Z846" s="85"/>
      <c r="AD846" s="78">
        <v>1</v>
      </c>
      <c r="AE846" s="78">
        <v>1.05</v>
      </c>
      <c r="AG846" s="78" t="s">
        <v>77</v>
      </c>
      <c r="AH846" s="78" t="s">
        <v>78</v>
      </c>
      <c r="AI846" s="78" t="s">
        <v>79</v>
      </c>
      <c r="AK846" s="18">
        <v>2</v>
      </c>
      <c r="AL846" s="18" t="s">
        <v>132</v>
      </c>
      <c r="AM846" s="88">
        <v>1</v>
      </c>
      <c r="AP846" s="18" t="s">
        <v>232</v>
      </c>
      <c r="AQ846" s="18" t="s">
        <v>82</v>
      </c>
      <c r="AS846" s="18">
        <v>7</v>
      </c>
      <c r="AT846" s="78" t="s">
        <v>649</v>
      </c>
      <c r="AU846" s="18">
        <v>0.2</v>
      </c>
      <c r="AW846" s="78" t="s">
        <v>650</v>
      </c>
      <c r="AX846" s="85"/>
      <c r="AY846" s="78"/>
      <c r="BA846" s="19">
        <v>298463</v>
      </c>
      <c r="BB846" s="38">
        <v>1</v>
      </c>
      <c r="BC846" s="78" t="s">
        <v>85</v>
      </c>
      <c r="BD846" s="18" t="s">
        <v>86</v>
      </c>
      <c r="BE846" s="18" t="s">
        <v>87</v>
      </c>
      <c r="BG846" s="88">
        <v>1</v>
      </c>
      <c r="BH846" s="18">
        <v>1</v>
      </c>
      <c r="BI846" s="78" t="s">
        <v>7923</v>
      </c>
      <c r="BJ846" s="78"/>
      <c r="BK846" s="18">
        <v>1</v>
      </c>
      <c r="BM846" s="18">
        <v>3.5</v>
      </c>
      <c r="BN846" s="18" t="s">
        <v>87</v>
      </c>
      <c r="FK846" s="18">
        <v>3</v>
      </c>
      <c r="FL846" s="37" t="s">
        <v>89</v>
      </c>
      <c r="FM846" s="18">
        <v>0.95</v>
      </c>
      <c r="FP846" s="95" t="s">
        <v>3036</v>
      </c>
    </row>
    <row r="847" spans="1:172" s="18" customFormat="1">
      <c r="A847" s="18" t="s">
        <v>3038</v>
      </c>
      <c r="B847" s="78" t="s">
        <v>3039</v>
      </c>
      <c r="C847" s="78" t="s">
        <v>3040</v>
      </c>
      <c r="D847" s="79">
        <v>42735</v>
      </c>
      <c r="E847" s="80"/>
      <c r="N847" s="18">
        <v>3</v>
      </c>
      <c r="Z847" s="85"/>
      <c r="AD847" s="78">
        <v>2</v>
      </c>
      <c r="AE847" s="78">
        <v>1</v>
      </c>
      <c r="AG847" s="78" t="s">
        <v>101</v>
      </c>
      <c r="AH847" s="78" t="s">
        <v>102</v>
      </c>
      <c r="AI847" s="78" t="s">
        <v>79</v>
      </c>
      <c r="AK847" s="18">
        <v>1</v>
      </c>
      <c r="AL847" s="18" t="s">
        <v>80</v>
      </c>
      <c r="AM847" s="88">
        <v>1.05</v>
      </c>
      <c r="AP847" s="18" t="s">
        <v>103</v>
      </c>
      <c r="AQ847" s="18" t="s">
        <v>82</v>
      </c>
      <c r="AS847" s="18">
        <v>3</v>
      </c>
      <c r="AT847" s="78" t="s">
        <v>305</v>
      </c>
      <c r="AU847" s="18">
        <v>0.8</v>
      </c>
      <c r="AW847" s="78" t="s">
        <v>3041</v>
      </c>
      <c r="AX847" s="85">
        <v>1</v>
      </c>
      <c r="AY847" s="78" t="s">
        <v>699</v>
      </c>
      <c r="BA847" s="19">
        <v>310964</v>
      </c>
      <c r="BB847" s="38">
        <v>1</v>
      </c>
      <c r="BC847" s="78" t="s">
        <v>85</v>
      </c>
      <c r="BD847" s="18" t="s">
        <v>86</v>
      </c>
      <c r="BE847" s="18" t="s">
        <v>87</v>
      </c>
      <c r="BG847" s="88">
        <v>1</v>
      </c>
      <c r="BH847" s="18">
        <v>1</v>
      </c>
      <c r="BI847" s="78" t="s">
        <v>88</v>
      </c>
      <c r="BJ847" s="78" t="s">
        <v>699</v>
      </c>
      <c r="BK847" s="18">
        <v>1</v>
      </c>
      <c r="BM847" s="18">
        <v>3</v>
      </c>
      <c r="BN847" s="18" t="s">
        <v>87</v>
      </c>
      <c r="FK847" s="18">
        <v>3</v>
      </c>
      <c r="FL847" s="78" t="s">
        <v>105</v>
      </c>
      <c r="FM847" s="18">
        <v>0.95</v>
      </c>
      <c r="FP847" s="95" t="s">
        <v>3042</v>
      </c>
    </row>
    <row r="848" spans="1:172" s="18" customFormat="1">
      <c r="A848" s="18" t="s">
        <v>3043</v>
      </c>
      <c r="B848" s="78" t="s">
        <v>3044</v>
      </c>
      <c r="C848" s="78" t="s">
        <v>2481</v>
      </c>
      <c r="D848" s="79">
        <v>42735</v>
      </c>
      <c r="E848" s="80"/>
      <c r="N848" s="18">
        <v>15</v>
      </c>
      <c r="Z848" s="85"/>
      <c r="AD848" s="78">
        <v>2</v>
      </c>
      <c r="AE848" s="78">
        <v>1</v>
      </c>
      <c r="AG848" s="78" t="s">
        <v>101</v>
      </c>
      <c r="AH848" s="78" t="s">
        <v>102</v>
      </c>
      <c r="AI848" s="78" t="s">
        <v>79</v>
      </c>
      <c r="AK848" s="18">
        <v>1</v>
      </c>
      <c r="AL848" s="18" t="s">
        <v>80</v>
      </c>
      <c r="AM848" s="88">
        <v>1.05</v>
      </c>
      <c r="AP848" s="18" t="s">
        <v>81</v>
      </c>
      <c r="AQ848" s="18" t="s">
        <v>82</v>
      </c>
      <c r="AS848" s="18">
        <v>3</v>
      </c>
      <c r="AT848" s="78" t="s">
        <v>305</v>
      </c>
      <c r="AU848" s="18">
        <v>0.8</v>
      </c>
      <c r="AW848" s="78" t="s">
        <v>2482</v>
      </c>
      <c r="AX848" s="85">
        <v>1</v>
      </c>
      <c r="AY848" s="78" t="s">
        <v>87</v>
      </c>
      <c r="BA848" s="19">
        <v>178308</v>
      </c>
      <c r="BB848" s="38">
        <v>1</v>
      </c>
      <c r="BC848" s="78" t="s">
        <v>85</v>
      </c>
      <c r="BD848" s="18" t="s">
        <v>86</v>
      </c>
      <c r="BE848" s="18" t="s">
        <v>87</v>
      </c>
      <c r="BG848" s="88">
        <v>1</v>
      </c>
      <c r="BH848" s="18">
        <v>1</v>
      </c>
      <c r="BI848" s="78" t="s">
        <v>88</v>
      </c>
      <c r="BJ848" s="78" t="s">
        <v>87</v>
      </c>
      <c r="BK848" s="18">
        <v>1</v>
      </c>
      <c r="BM848" s="18">
        <v>15</v>
      </c>
      <c r="BN848" s="18" t="s">
        <v>87</v>
      </c>
      <c r="FK848" s="18">
        <v>3</v>
      </c>
      <c r="FL848" s="78" t="s">
        <v>105</v>
      </c>
      <c r="FM848" s="18">
        <v>0.95</v>
      </c>
      <c r="FP848" s="95" t="s">
        <v>3045</v>
      </c>
    </row>
    <row r="849" spans="1:172" s="18" customFormat="1">
      <c r="A849" s="18" t="s">
        <v>3046</v>
      </c>
      <c r="B849" s="78" t="s">
        <v>3047</v>
      </c>
      <c r="C849" s="78" t="s">
        <v>2481</v>
      </c>
      <c r="D849" s="79">
        <v>42735</v>
      </c>
      <c r="E849" s="80"/>
      <c r="N849" s="18">
        <v>15</v>
      </c>
      <c r="Z849" s="85"/>
      <c r="AD849" s="78">
        <v>2</v>
      </c>
      <c r="AE849" s="78">
        <v>1</v>
      </c>
      <c r="AG849" s="78" t="s">
        <v>101</v>
      </c>
      <c r="AH849" s="78" t="s">
        <v>102</v>
      </c>
      <c r="AI849" s="78" t="s">
        <v>79</v>
      </c>
      <c r="AK849" s="18">
        <v>1</v>
      </c>
      <c r="AL849" s="18" t="s">
        <v>80</v>
      </c>
      <c r="AM849" s="88">
        <v>1.05</v>
      </c>
      <c r="AP849" s="18" t="s">
        <v>81</v>
      </c>
      <c r="AQ849" s="18" t="s">
        <v>82</v>
      </c>
      <c r="AS849" s="18">
        <v>3</v>
      </c>
      <c r="AT849" s="78" t="s">
        <v>305</v>
      </c>
      <c r="AU849" s="18">
        <v>0.8</v>
      </c>
      <c r="AW849" s="78" t="s">
        <v>2482</v>
      </c>
      <c r="AX849" s="85">
        <v>1</v>
      </c>
      <c r="AY849" s="78" t="s">
        <v>87</v>
      </c>
      <c r="BA849" s="19">
        <v>178308</v>
      </c>
      <c r="BB849" s="38">
        <v>1</v>
      </c>
      <c r="BC849" s="78" t="s">
        <v>85</v>
      </c>
      <c r="BD849" s="18" t="s">
        <v>86</v>
      </c>
      <c r="BE849" s="18" t="s">
        <v>87</v>
      </c>
      <c r="BG849" s="88">
        <v>1</v>
      </c>
      <c r="BH849" s="18">
        <v>1</v>
      </c>
      <c r="BI849" s="78" t="s">
        <v>88</v>
      </c>
      <c r="BJ849" s="78" t="s">
        <v>87</v>
      </c>
      <c r="BK849" s="18">
        <v>1</v>
      </c>
      <c r="BM849" s="18">
        <v>15</v>
      </c>
      <c r="BN849" s="18" t="s">
        <v>87</v>
      </c>
      <c r="FK849" s="18">
        <v>3</v>
      </c>
      <c r="FL849" s="78" t="s">
        <v>105</v>
      </c>
      <c r="FM849" s="18">
        <v>0.95</v>
      </c>
      <c r="FP849" s="95" t="s">
        <v>3045</v>
      </c>
    </row>
    <row r="850" spans="1:172" s="18" customFormat="1">
      <c r="A850" s="18" t="s">
        <v>3048</v>
      </c>
      <c r="B850" s="78" t="s">
        <v>3049</v>
      </c>
      <c r="C850" s="78" t="s">
        <v>3050</v>
      </c>
      <c r="D850" s="79">
        <v>42735</v>
      </c>
      <c r="E850" s="80"/>
      <c r="N850" s="18">
        <v>10</v>
      </c>
      <c r="Z850" s="85"/>
      <c r="AD850" s="78">
        <v>2</v>
      </c>
      <c r="AE850" s="78">
        <v>1</v>
      </c>
      <c r="AG850" s="78" t="s">
        <v>101</v>
      </c>
      <c r="AH850" s="78" t="s">
        <v>102</v>
      </c>
      <c r="AI850" s="78" t="s">
        <v>79</v>
      </c>
      <c r="AK850" s="18">
        <v>2</v>
      </c>
      <c r="AL850" s="18" t="s">
        <v>132</v>
      </c>
      <c r="AM850" s="88">
        <v>1</v>
      </c>
      <c r="AP850" s="18" t="s">
        <v>161</v>
      </c>
      <c r="AQ850" s="18" t="s">
        <v>82</v>
      </c>
      <c r="AS850" s="18">
        <v>5</v>
      </c>
      <c r="AT850" s="78" t="s">
        <v>515</v>
      </c>
      <c r="AU850" s="18">
        <v>0.6</v>
      </c>
      <c r="AW850" s="78" t="s">
        <v>710</v>
      </c>
      <c r="AX850" s="85"/>
      <c r="AY850" s="78"/>
      <c r="BA850" s="19">
        <v>363574</v>
      </c>
      <c r="BB850" s="38">
        <v>1</v>
      </c>
      <c r="BC850" s="78" t="s">
        <v>85</v>
      </c>
      <c r="BD850" s="18" t="s">
        <v>86</v>
      </c>
      <c r="BE850" s="18" t="s">
        <v>87</v>
      </c>
      <c r="BG850" s="88">
        <v>1</v>
      </c>
      <c r="BH850" s="18">
        <v>1</v>
      </c>
      <c r="BI850" s="78" t="s">
        <v>7923</v>
      </c>
      <c r="BJ850" s="78" t="s">
        <v>893</v>
      </c>
      <c r="BK850" s="18">
        <v>1</v>
      </c>
      <c r="BM850" s="18">
        <v>10</v>
      </c>
      <c r="BN850" s="18" t="s">
        <v>87</v>
      </c>
      <c r="FK850" s="18">
        <v>3</v>
      </c>
      <c r="FL850" s="78" t="s">
        <v>105</v>
      </c>
      <c r="FM850" s="18">
        <v>0.95</v>
      </c>
      <c r="FP850" s="95" t="s">
        <v>3051</v>
      </c>
    </row>
    <row r="851" spans="1:172" s="18" customFormat="1">
      <c r="A851" s="18" t="s">
        <v>3052</v>
      </c>
      <c r="B851" s="78" t="s">
        <v>3053</v>
      </c>
      <c r="C851" s="78" t="s">
        <v>3050</v>
      </c>
      <c r="D851" s="79">
        <v>42735</v>
      </c>
      <c r="E851" s="80"/>
      <c r="N851" s="18">
        <v>10</v>
      </c>
      <c r="Z851" s="85"/>
      <c r="AD851" s="78">
        <v>2</v>
      </c>
      <c r="AE851" s="78">
        <v>1</v>
      </c>
      <c r="AG851" s="78" t="s">
        <v>101</v>
      </c>
      <c r="AH851" s="78" t="s">
        <v>102</v>
      </c>
      <c r="AI851" s="78" t="s">
        <v>79</v>
      </c>
      <c r="AK851" s="18">
        <v>2</v>
      </c>
      <c r="AL851" s="18" t="s">
        <v>132</v>
      </c>
      <c r="AM851" s="88">
        <v>1</v>
      </c>
      <c r="AP851" s="18" t="s">
        <v>161</v>
      </c>
      <c r="AQ851" s="18" t="s">
        <v>82</v>
      </c>
      <c r="AS851" s="18">
        <v>5</v>
      </c>
      <c r="AT851" s="78" t="s">
        <v>515</v>
      </c>
      <c r="AU851" s="18">
        <v>0.6</v>
      </c>
      <c r="AW851" s="78" t="s">
        <v>710</v>
      </c>
      <c r="AX851" s="85"/>
      <c r="AY851" s="78"/>
      <c r="BA851" s="19">
        <v>363574</v>
      </c>
      <c r="BB851" s="38">
        <v>1</v>
      </c>
      <c r="BC851" s="78" t="s">
        <v>85</v>
      </c>
      <c r="BD851" s="18" t="s">
        <v>86</v>
      </c>
      <c r="BE851" s="18" t="s">
        <v>87</v>
      </c>
      <c r="BG851" s="88">
        <v>1</v>
      </c>
      <c r="BH851" s="18">
        <v>1</v>
      </c>
      <c r="BI851" s="78" t="s">
        <v>7923</v>
      </c>
      <c r="BJ851" s="78" t="s">
        <v>893</v>
      </c>
      <c r="BK851" s="18">
        <v>1</v>
      </c>
      <c r="BM851" s="18">
        <v>10</v>
      </c>
      <c r="BN851" s="18" t="s">
        <v>87</v>
      </c>
      <c r="FK851" s="18">
        <v>3</v>
      </c>
      <c r="FL851" s="78" t="s">
        <v>105</v>
      </c>
      <c r="FM851" s="18">
        <v>0.95</v>
      </c>
      <c r="FP851" s="95" t="s">
        <v>3051</v>
      </c>
    </row>
    <row r="852" spans="1:172" s="18" customFormat="1">
      <c r="A852" s="18" t="s">
        <v>3054</v>
      </c>
      <c r="B852" s="78" t="s">
        <v>3055</v>
      </c>
      <c r="C852" s="78" t="s">
        <v>3056</v>
      </c>
      <c r="D852" s="79">
        <v>42735</v>
      </c>
      <c r="E852" s="80"/>
      <c r="N852" s="18">
        <v>12</v>
      </c>
      <c r="Z852" s="85"/>
      <c r="AD852" s="78">
        <v>2</v>
      </c>
      <c r="AE852" s="78">
        <v>1</v>
      </c>
      <c r="AG852" s="78" t="s">
        <v>101</v>
      </c>
      <c r="AH852" s="78" t="s">
        <v>102</v>
      </c>
      <c r="AI852" s="78" t="s">
        <v>79</v>
      </c>
      <c r="AK852" s="18">
        <v>2</v>
      </c>
      <c r="AL852" s="18" t="s">
        <v>132</v>
      </c>
      <c r="AM852" s="88">
        <v>1</v>
      </c>
      <c r="AP852" s="18" t="s">
        <v>174</v>
      </c>
      <c r="AQ852" s="18" t="s">
        <v>82</v>
      </c>
      <c r="AS852" s="18">
        <v>5</v>
      </c>
      <c r="AT852" s="78" t="s">
        <v>515</v>
      </c>
      <c r="AU852" s="18">
        <v>0.6</v>
      </c>
      <c r="AW852" s="78" t="s">
        <v>716</v>
      </c>
      <c r="AX852" s="85"/>
      <c r="AY852" s="78"/>
      <c r="BA852" s="19">
        <v>431272</v>
      </c>
      <c r="BB852" s="38">
        <v>1</v>
      </c>
      <c r="BC852" s="78" t="s">
        <v>85</v>
      </c>
      <c r="BD852" s="18" t="s">
        <v>86</v>
      </c>
      <c r="BE852" s="18" t="s">
        <v>87</v>
      </c>
      <c r="BG852" s="88">
        <v>1</v>
      </c>
      <c r="BH852" s="18">
        <v>1</v>
      </c>
      <c r="BI852" s="78" t="s">
        <v>7923</v>
      </c>
      <c r="BJ852" s="78"/>
      <c r="BK852" s="18">
        <v>1</v>
      </c>
      <c r="BM852" s="18">
        <v>12</v>
      </c>
      <c r="BN852" s="18" t="s">
        <v>87</v>
      </c>
      <c r="FK852" s="18">
        <v>3</v>
      </c>
      <c r="FL852" s="78" t="s">
        <v>105</v>
      </c>
      <c r="FM852" s="18">
        <v>0.95</v>
      </c>
      <c r="FP852" s="95" t="s">
        <v>3057</v>
      </c>
    </row>
    <row r="853" spans="1:172" s="18" customFormat="1">
      <c r="A853" s="18" t="s">
        <v>3058</v>
      </c>
      <c r="B853" s="78" t="s">
        <v>3059</v>
      </c>
      <c r="C853" s="78" t="s">
        <v>3056</v>
      </c>
      <c r="D853" s="79">
        <v>42735</v>
      </c>
      <c r="E853" s="80"/>
      <c r="N853" s="18">
        <v>12</v>
      </c>
      <c r="Z853" s="85"/>
      <c r="AD853" s="78">
        <v>2</v>
      </c>
      <c r="AE853" s="78">
        <v>1</v>
      </c>
      <c r="AG853" s="78" t="s">
        <v>101</v>
      </c>
      <c r="AH853" s="78" t="s">
        <v>102</v>
      </c>
      <c r="AI853" s="78" t="s">
        <v>79</v>
      </c>
      <c r="AK853" s="18">
        <v>2</v>
      </c>
      <c r="AL853" s="18" t="s">
        <v>132</v>
      </c>
      <c r="AM853" s="88">
        <v>1</v>
      </c>
      <c r="AP853" s="18" t="s">
        <v>174</v>
      </c>
      <c r="AQ853" s="18" t="s">
        <v>82</v>
      </c>
      <c r="AS853" s="18">
        <v>5</v>
      </c>
      <c r="AT853" s="78" t="s">
        <v>515</v>
      </c>
      <c r="AU853" s="18">
        <v>0.6</v>
      </c>
      <c r="AW853" s="78" t="s">
        <v>716</v>
      </c>
      <c r="AX853" s="85"/>
      <c r="AY853" s="78"/>
      <c r="BA853" s="19">
        <v>431272</v>
      </c>
      <c r="BB853" s="38">
        <v>1</v>
      </c>
      <c r="BC853" s="78" t="s">
        <v>85</v>
      </c>
      <c r="BD853" s="18" t="s">
        <v>86</v>
      </c>
      <c r="BE853" s="18" t="s">
        <v>87</v>
      </c>
      <c r="BG853" s="88">
        <v>1</v>
      </c>
      <c r="BH853" s="18">
        <v>1</v>
      </c>
      <c r="BI853" s="78" t="s">
        <v>7923</v>
      </c>
      <c r="BJ853" s="78"/>
      <c r="BK853" s="18">
        <v>1</v>
      </c>
      <c r="BM853" s="18">
        <v>12</v>
      </c>
      <c r="BN853" s="18" t="s">
        <v>87</v>
      </c>
      <c r="FK853" s="18">
        <v>3</v>
      </c>
      <c r="FL853" s="78" t="s">
        <v>105</v>
      </c>
      <c r="FM853" s="18">
        <v>0.95</v>
      </c>
      <c r="FP853" s="95" t="s">
        <v>3057</v>
      </c>
    </row>
    <row r="854" spans="1:172" s="18" customFormat="1">
      <c r="A854" s="18" t="s">
        <v>3060</v>
      </c>
      <c r="B854" s="78" t="s">
        <v>3061</v>
      </c>
      <c r="C854" s="78" t="s">
        <v>3062</v>
      </c>
      <c r="D854" s="79">
        <v>42735</v>
      </c>
      <c r="E854" s="80"/>
      <c r="N854" s="18">
        <v>7.5</v>
      </c>
      <c r="Z854" s="85"/>
      <c r="AD854" s="78">
        <v>3</v>
      </c>
      <c r="AE854" s="78">
        <v>0.9</v>
      </c>
      <c r="AG854" s="78" t="s">
        <v>117</v>
      </c>
      <c r="AH854" s="78" t="s">
        <v>248</v>
      </c>
      <c r="AI854" s="78" t="s">
        <v>79</v>
      </c>
      <c r="AK854" s="18">
        <v>1</v>
      </c>
      <c r="AL854" s="18" t="s">
        <v>80</v>
      </c>
      <c r="AM854" s="88">
        <v>1.05</v>
      </c>
      <c r="AP854" s="18" t="s">
        <v>417</v>
      </c>
      <c r="AQ854" s="18" t="s">
        <v>82</v>
      </c>
      <c r="AS854" s="18">
        <v>3</v>
      </c>
      <c r="AT854" s="78" t="s">
        <v>305</v>
      </c>
      <c r="AU854" s="18">
        <v>0.8</v>
      </c>
      <c r="AW854" s="78" t="s">
        <v>3063</v>
      </c>
      <c r="AX854" s="85">
        <v>1</v>
      </c>
      <c r="AY854" s="78" t="s">
        <v>517</v>
      </c>
      <c r="BA854" s="19">
        <v>315263</v>
      </c>
      <c r="BB854" s="38">
        <v>1</v>
      </c>
      <c r="BC854" s="78" t="s">
        <v>85</v>
      </c>
      <c r="BD854" s="18" t="s">
        <v>86</v>
      </c>
      <c r="BE854" s="18" t="s">
        <v>87</v>
      </c>
      <c r="BG854" s="88">
        <v>1</v>
      </c>
      <c r="BH854" s="18">
        <v>2</v>
      </c>
      <c r="BI854" s="38" t="s">
        <v>274</v>
      </c>
      <c r="BJ854" s="78" t="s">
        <v>87</v>
      </c>
      <c r="BK854" s="18">
        <v>0.7</v>
      </c>
      <c r="BM854" s="18">
        <v>7.5</v>
      </c>
      <c r="BN854" s="18" t="s">
        <v>87</v>
      </c>
      <c r="FK854" s="18">
        <v>3</v>
      </c>
      <c r="FL854" s="37" t="s">
        <v>362</v>
      </c>
      <c r="FM854" s="18">
        <v>0.95</v>
      </c>
      <c r="FP854" s="95" t="s">
        <v>3064</v>
      </c>
    </row>
    <row r="855" spans="1:172" s="18" customFormat="1">
      <c r="A855" s="18" t="s">
        <v>3065</v>
      </c>
      <c r="B855" s="78" t="s">
        <v>3066</v>
      </c>
      <c r="C855" s="78" t="s">
        <v>2684</v>
      </c>
      <c r="D855" s="79">
        <v>42735</v>
      </c>
      <c r="E855" s="80"/>
      <c r="N855" s="18">
        <v>4</v>
      </c>
      <c r="Z855" s="85"/>
      <c r="AD855" s="78">
        <v>2</v>
      </c>
      <c r="AE855" s="78">
        <v>1</v>
      </c>
      <c r="AG855" s="78" t="s">
        <v>101</v>
      </c>
      <c r="AH855" s="78" t="s">
        <v>427</v>
      </c>
      <c r="AI855" s="78" t="s">
        <v>79</v>
      </c>
      <c r="AK855" s="18">
        <v>1</v>
      </c>
      <c r="AL855" s="18" t="s">
        <v>80</v>
      </c>
      <c r="AM855" s="88">
        <v>1.05</v>
      </c>
      <c r="AP855" s="18" t="s">
        <v>81</v>
      </c>
      <c r="AQ855" s="18" t="s">
        <v>82</v>
      </c>
      <c r="AS855" s="18">
        <v>2</v>
      </c>
      <c r="AT855" s="78" t="s">
        <v>83</v>
      </c>
      <c r="AU855" s="18">
        <v>0.9</v>
      </c>
      <c r="AW855" s="78" t="s">
        <v>2506</v>
      </c>
      <c r="AX855" s="85"/>
      <c r="AY855" s="78"/>
      <c r="BA855" s="19">
        <v>513674</v>
      </c>
      <c r="BB855" s="38">
        <v>1</v>
      </c>
      <c r="BC855" s="78" t="s">
        <v>85</v>
      </c>
      <c r="BD855" s="18" t="s">
        <v>86</v>
      </c>
      <c r="BE855" s="18" t="s">
        <v>87</v>
      </c>
      <c r="BG855" s="88">
        <v>1</v>
      </c>
      <c r="BH855" s="18">
        <v>2</v>
      </c>
      <c r="BI855" s="38" t="s">
        <v>274</v>
      </c>
      <c r="BJ855" s="78" t="s">
        <v>87</v>
      </c>
      <c r="BK855" s="18">
        <v>0.7</v>
      </c>
      <c r="BM855" s="18">
        <v>4</v>
      </c>
      <c r="BN855" s="18" t="s">
        <v>87</v>
      </c>
      <c r="FK855" s="18">
        <v>3</v>
      </c>
      <c r="FL855" s="78" t="s">
        <v>1684</v>
      </c>
      <c r="FM855" s="18">
        <v>0.95</v>
      </c>
      <c r="FP855" s="95" t="s">
        <v>3067</v>
      </c>
    </row>
    <row r="856" spans="1:172" s="18" customFormat="1">
      <c r="A856" s="18" t="s">
        <v>3068</v>
      </c>
      <c r="B856" s="78" t="s">
        <v>3069</v>
      </c>
      <c r="C856" s="78" t="s">
        <v>3070</v>
      </c>
      <c r="D856" s="79">
        <v>42735</v>
      </c>
      <c r="E856" s="80"/>
      <c r="N856" s="18">
        <v>12</v>
      </c>
      <c r="Z856" s="85"/>
      <c r="AD856" s="78">
        <v>2</v>
      </c>
      <c r="AE856" s="78">
        <v>1</v>
      </c>
      <c r="AG856" s="78" t="s">
        <v>101</v>
      </c>
      <c r="AH856" s="78" t="s">
        <v>102</v>
      </c>
      <c r="AI856" s="78" t="s">
        <v>79</v>
      </c>
      <c r="AK856" s="18">
        <v>1</v>
      </c>
      <c r="AL856" s="18" t="s">
        <v>80</v>
      </c>
      <c r="AM856" s="88">
        <v>1.05</v>
      </c>
      <c r="AP856" s="18" t="s">
        <v>417</v>
      </c>
      <c r="AQ856" s="18" t="s">
        <v>82</v>
      </c>
      <c r="AS856" s="18">
        <v>5</v>
      </c>
      <c r="AT856" s="78" t="s">
        <v>515</v>
      </c>
      <c r="AU856" s="18">
        <v>0.6</v>
      </c>
      <c r="AW856" s="78" t="s">
        <v>710</v>
      </c>
      <c r="AX856" s="85"/>
      <c r="AY856" s="78"/>
      <c r="BA856" s="19">
        <v>363574</v>
      </c>
      <c r="BB856" s="38">
        <v>1</v>
      </c>
      <c r="BC856" s="78" t="s">
        <v>85</v>
      </c>
      <c r="BD856" s="18" t="s">
        <v>86</v>
      </c>
      <c r="BE856" s="18" t="s">
        <v>87</v>
      </c>
      <c r="BG856" s="88">
        <v>1</v>
      </c>
      <c r="BH856" s="18">
        <v>1</v>
      </c>
      <c r="BI856" s="78" t="s">
        <v>7923</v>
      </c>
      <c r="BJ856" s="78"/>
      <c r="BK856" s="18">
        <v>1</v>
      </c>
      <c r="BM856" s="18">
        <v>12</v>
      </c>
      <c r="BN856" s="18" t="s">
        <v>87</v>
      </c>
      <c r="FK856" s="18">
        <v>3</v>
      </c>
      <c r="FL856" s="78" t="s">
        <v>105</v>
      </c>
      <c r="FM856" s="18">
        <v>0.95</v>
      </c>
      <c r="FP856" s="95" t="s">
        <v>3071</v>
      </c>
    </row>
    <row r="857" spans="1:172" s="18" customFormat="1">
      <c r="A857" s="18" t="s">
        <v>3072</v>
      </c>
      <c r="B857" s="78" t="s">
        <v>3073</v>
      </c>
      <c r="C857" s="78" t="s">
        <v>3070</v>
      </c>
      <c r="D857" s="79">
        <v>42735</v>
      </c>
      <c r="E857" s="80"/>
      <c r="N857" s="18">
        <v>12</v>
      </c>
      <c r="Z857" s="85"/>
      <c r="AD857" s="78">
        <v>2</v>
      </c>
      <c r="AE857" s="78">
        <v>1</v>
      </c>
      <c r="AG857" s="78" t="s">
        <v>101</v>
      </c>
      <c r="AH857" s="78" t="s">
        <v>102</v>
      </c>
      <c r="AI857" s="78" t="s">
        <v>79</v>
      </c>
      <c r="AK857" s="18">
        <v>1</v>
      </c>
      <c r="AL857" s="18" t="s">
        <v>80</v>
      </c>
      <c r="AM857" s="88">
        <v>1.05</v>
      </c>
      <c r="AP857" s="18" t="s">
        <v>417</v>
      </c>
      <c r="AQ857" s="18" t="s">
        <v>82</v>
      </c>
      <c r="AS857" s="18">
        <v>5</v>
      </c>
      <c r="AT857" s="78" t="s">
        <v>515</v>
      </c>
      <c r="AU857" s="18">
        <v>0.6</v>
      </c>
      <c r="AW857" s="78" t="s">
        <v>710</v>
      </c>
      <c r="AX857" s="85"/>
      <c r="AY857" s="78"/>
      <c r="BA857" s="19">
        <v>363574</v>
      </c>
      <c r="BB857" s="38">
        <v>1</v>
      </c>
      <c r="BC857" s="78" t="s">
        <v>85</v>
      </c>
      <c r="BD857" s="18" t="s">
        <v>86</v>
      </c>
      <c r="BE857" s="18" t="s">
        <v>87</v>
      </c>
      <c r="BG857" s="88">
        <v>1</v>
      </c>
      <c r="BH857" s="18">
        <v>1</v>
      </c>
      <c r="BI857" s="78" t="s">
        <v>7923</v>
      </c>
      <c r="BJ857" s="78"/>
      <c r="BK857" s="18">
        <v>1</v>
      </c>
      <c r="BM857" s="18">
        <v>12</v>
      </c>
      <c r="BN857" s="18" t="s">
        <v>87</v>
      </c>
      <c r="FK857" s="18">
        <v>3</v>
      </c>
      <c r="FL857" s="78" t="s">
        <v>105</v>
      </c>
      <c r="FM857" s="18">
        <v>0.95</v>
      </c>
      <c r="FP857" s="95" t="s">
        <v>3071</v>
      </c>
    </row>
    <row r="858" spans="1:172" s="18" customFormat="1">
      <c r="A858" s="18" t="s">
        <v>3074</v>
      </c>
      <c r="B858" s="78" t="s">
        <v>3075</v>
      </c>
      <c r="C858" s="78" t="s">
        <v>3076</v>
      </c>
      <c r="D858" s="79">
        <v>42735</v>
      </c>
      <c r="E858" s="80"/>
      <c r="N858" s="18">
        <v>3</v>
      </c>
      <c r="Z858" s="85"/>
      <c r="AD858" s="78">
        <v>1</v>
      </c>
      <c r="AE858" s="78">
        <v>1.05</v>
      </c>
      <c r="AG858" s="78" t="s">
        <v>77</v>
      </c>
      <c r="AH858" s="78" t="s">
        <v>160</v>
      </c>
      <c r="AI858" s="78" t="s">
        <v>79</v>
      </c>
      <c r="AK858" s="18">
        <v>1</v>
      </c>
      <c r="AL858" s="18" t="s">
        <v>80</v>
      </c>
      <c r="AM858" s="88">
        <v>1.05</v>
      </c>
      <c r="AP858" s="18" t="s">
        <v>181</v>
      </c>
      <c r="AQ858" s="18" t="s">
        <v>82</v>
      </c>
      <c r="AS858" s="18">
        <v>5</v>
      </c>
      <c r="AT858" s="78" t="s">
        <v>515</v>
      </c>
      <c r="AU858" s="18">
        <v>0.6</v>
      </c>
      <c r="AW858" s="78" t="s">
        <v>1446</v>
      </c>
      <c r="AX858" s="85"/>
      <c r="AY858" s="78"/>
      <c r="BA858" s="19">
        <v>381401</v>
      </c>
      <c r="BB858" s="38">
        <v>1</v>
      </c>
      <c r="BC858" s="78" t="s">
        <v>85</v>
      </c>
      <c r="BD858" s="18" t="s">
        <v>86</v>
      </c>
      <c r="BE858" s="18" t="s">
        <v>87</v>
      </c>
      <c r="BG858" s="88">
        <v>1</v>
      </c>
      <c r="BH858" s="18">
        <v>1</v>
      </c>
      <c r="BI858" s="78" t="s">
        <v>7923</v>
      </c>
      <c r="BJ858" s="78" t="s">
        <v>3077</v>
      </c>
      <c r="BK858" s="18">
        <v>1</v>
      </c>
      <c r="BM858" s="18">
        <v>3</v>
      </c>
      <c r="BN858" s="18" t="s">
        <v>87</v>
      </c>
      <c r="FK858" s="18">
        <v>3</v>
      </c>
      <c r="FL858" s="78" t="s">
        <v>1684</v>
      </c>
      <c r="FM858" s="18">
        <v>0.95</v>
      </c>
      <c r="FP858" s="95" t="s">
        <v>3078</v>
      </c>
    </row>
    <row r="859" spans="1:172" s="18" customFormat="1">
      <c r="A859" s="18" t="s">
        <v>3079</v>
      </c>
      <c r="B859" s="78" t="s">
        <v>3080</v>
      </c>
      <c r="C859" s="78" t="s">
        <v>2003</v>
      </c>
      <c r="D859" s="79">
        <v>42735</v>
      </c>
      <c r="E859" s="80"/>
      <c r="N859" s="18">
        <v>2</v>
      </c>
      <c r="Z859" s="85"/>
      <c r="AD859" s="78">
        <v>1</v>
      </c>
      <c r="AE859" s="78">
        <v>1.05</v>
      </c>
      <c r="AG859" s="78" t="s">
        <v>77</v>
      </c>
      <c r="AH859" s="78" t="s">
        <v>210</v>
      </c>
      <c r="AI859" s="78" t="s">
        <v>79</v>
      </c>
      <c r="AK859" s="18">
        <v>1</v>
      </c>
      <c r="AL859" s="18" t="s">
        <v>80</v>
      </c>
      <c r="AM859" s="88">
        <v>1.05</v>
      </c>
      <c r="AP859" s="18" t="s">
        <v>181</v>
      </c>
      <c r="AQ859" s="18" t="s">
        <v>82</v>
      </c>
      <c r="AS859" s="18">
        <v>8</v>
      </c>
      <c r="AT859" s="78" t="s">
        <v>2004</v>
      </c>
      <c r="AU859" s="18">
        <v>0.1</v>
      </c>
      <c r="AW859" s="78" t="s">
        <v>3081</v>
      </c>
      <c r="AX859" s="85"/>
      <c r="AY859" s="78" t="s">
        <v>87</v>
      </c>
      <c r="BA859" s="19">
        <v>100000017171984</v>
      </c>
      <c r="BB859" s="38">
        <v>1</v>
      </c>
      <c r="BC859" s="78" t="s">
        <v>85</v>
      </c>
      <c r="BD859" s="18" t="s">
        <v>86</v>
      </c>
      <c r="BE859" s="18" t="s">
        <v>87</v>
      </c>
      <c r="BG859" s="88">
        <v>1</v>
      </c>
      <c r="BH859" s="18">
        <v>3</v>
      </c>
      <c r="BI859" s="78" t="s">
        <v>705</v>
      </c>
      <c r="BJ859" s="78" t="s">
        <v>87</v>
      </c>
      <c r="BK859" s="18">
        <v>0.5</v>
      </c>
      <c r="BM859" s="18">
        <v>2</v>
      </c>
      <c r="BN859" s="18" t="s">
        <v>87</v>
      </c>
      <c r="FK859" s="18">
        <v>3</v>
      </c>
      <c r="FL859" s="37" t="s">
        <v>362</v>
      </c>
      <c r="FM859" s="18">
        <v>0.95</v>
      </c>
      <c r="FP859" s="95" t="s">
        <v>3057</v>
      </c>
    </row>
    <row r="860" spans="1:172" s="18" customFormat="1">
      <c r="A860" s="18" t="s">
        <v>3082</v>
      </c>
      <c r="B860" s="78" t="s">
        <v>3083</v>
      </c>
      <c r="C860" s="78" t="s">
        <v>3084</v>
      </c>
      <c r="D860" s="79">
        <v>42735</v>
      </c>
      <c r="E860" s="80"/>
      <c r="N860" s="18">
        <v>10</v>
      </c>
      <c r="Z860" s="85"/>
      <c r="AD860" s="78">
        <v>2</v>
      </c>
      <c r="AE860" s="78">
        <v>1</v>
      </c>
      <c r="AG860" s="78" t="s">
        <v>101</v>
      </c>
      <c r="AH860" s="78" t="s">
        <v>102</v>
      </c>
      <c r="AI860" s="78" t="s">
        <v>79</v>
      </c>
      <c r="AK860" s="18">
        <v>3</v>
      </c>
      <c r="AL860" s="18" t="s">
        <v>119</v>
      </c>
      <c r="AM860" s="88">
        <v>0.95</v>
      </c>
      <c r="AP860" s="18" t="s">
        <v>995</v>
      </c>
      <c r="AQ860" s="18" t="s">
        <v>82</v>
      </c>
      <c r="AS860" s="18">
        <v>3</v>
      </c>
      <c r="AT860" s="78" t="s">
        <v>305</v>
      </c>
      <c r="AU860" s="18">
        <v>0.8</v>
      </c>
      <c r="AW860" s="78" t="s">
        <v>1400</v>
      </c>
      <c r="AX860" s="85">
        <v>0.94747614000000002</v>
      </c>
      <c r="AY860" s="78" t="s">
        <v>1401</v>
      </c>
      <c r="BA860" s="19">
        <v>130532</v>
      </c>
      <c r="BB860" s="38">
        <v>1</v>
      </c>
      <c r="BC860" s="78" t="s">
        <v>85</v>
      </c>
      <c r="BD860" s="18" t="s">
        <v>86</v>
      </c>
      <c r="BE860" s="18" t="s">
        <v>87</v>
      </c>
      <c r="BG860" s="88">
        <v>1</v>
      </c>
      <c r="BH860" s="18">
        <v>1</v>
      </c>
      <c r="BI860" s="78" t="s">
        <v>88</v>
      </c>
      <c r="BJ860" s="78" t="s">
        <v>1401</v>
      </c>
      <c r="BK860" s="18">
        <v>1</v>
      </c>
      <c r="BM860" s="18">
        <v>10</v>
      </c>
      <c r="BN860" s="18" t="s">
        <v>87</v>
      </c>
      <c r="FK860" s="18">
        <v>3</v>
      </c>
      <c r="FL860" s="78" t="s">
        <v>105</v>
      </c>
      <c r="FM860" s="18">
        <v>0.95</v>
      </c>
      <c r="FP860" s="95" t="s">
        <v>3085</v>
      </c>
    </row>
    <row r="861" spans="1:172" s="18" customFormat="1">
      <c r="A861" s="18" t="s">
        <v>3086</v>
      </c>
      <c r="B861" s="78" t="s">
        <v>3087</v>
      </c>
      <c r="C861" s="78" t="s">
        <v>3084</v>
      </c>
      <c r="D861" s="79">
        <v>42735</v>
      </c>
      <c r="E861" s="80"/>
      <c r="N861" s="18">
        <v>10</v>
      </c>
      <c r="Z861" s="85"/>
      <c r="AD861" s="78">
        <v>2</v>
      </c>
      <c r="AE861" s="78">
        <v>1</v>
      </c>
      <c r="AG861" s="78" t="s">
        <v>101</v>
      </c>
      <c r="AH861" s="78" t="s">
        <v>102</v>
      </c>
      <c r="AI861" s="78" t="s">
        <v>79</v>
      </c>
      <c r="AK861" s="18">
        <v>3</v>
      </c>
      <c r="AL861" s="18" t="s">
        <v>119</v>
      </c>
      <c r="AM861" s="88">
        <v>0.95</v>
      </c>
      <c r="AP861" s="18" t="s">
        <v>995</v>
      </c>
      <c r="AQ861" s="18" t="s">
        <v>82</v>
      </c>
      <c r="AS861" s="18">
        <v>3</v>
      </c>
      <c r="AT861" s="78" t="s">
        <v>305</v>
      </c>
      <c r="AU861" s="18">
        <v>0.8</v>
      </c>
      <c r="AW861" s="78" t="s">
        <v>1400</v>
      </c>
      <c r="AX861" s="85">
        <v>0.94747614000000002</v>
      </c>
      <c r="AY861" s="78" t="s">
        <v>1401</v>
      </c>
      <c r="BA861" s="19">
        <v>130532</v>
      </c>
      <c r="BB861" s="38">
        <v>1</v>
      </c>
      <c r="BC861" s="78" t="s">
        <v>85</v>
      </c>
      <c r="BD861" s="18" t="s">
        <v>86</v>
      </c>
      <c r="BE861" s="18" t="s">
        <v>87</v>
      </c>
      <c r="BG861" s="88">
        <v>1</v>
      </c>
      <c r="BH861" s="18">
        <v>1</v>
      </c>
      <c r="BI861" s="78" t="s">
        <v>88</v>
      </c>
      <c r="BJ861" s="78" t="s">
        <v>1401</v>
      </c>
      <c r="BK861" s="18">
        <v>1</v>
      </c>
      <c r="BM861" s="18">
        <v>10</v>
      </c>
      <c r="BN861" s="18" t="s">
        <v>87</v>
      </c>
      <c r="FK861" s="18">
        <v>3</v>
      </c>
      <c r="FL861" s="78" t="s">
        <v>105</v>
      </c>
      <c r="FM861" s="18">
        <v>0.95</v>
      </c>
      <c r="FP861" s="95" t="s">
        <v>3085</v>
      </c>
    </row>
    <row r="862" spans="1:172" s="18" customFormat="1">
      <c r="A862" s="18" t="s">
        <v>2789</v>
      </c>
      <c r="B862" s="78" t="s">
        <v>2790</v>
      </c>
      <c r="C862" s="78" t="s">
        <v>2791</v>
      </c>
      <c r="D862" s="79">
        <v>42735</v>
      </c>
      <c r="E862" s="80"/>
      <c r="N862" s="18">
        <v>20</v>
      </c>
      <c r="Z862" s="85"/>
      <c r="AD862" s="78">
        <v>1</v>
      </c>
      <c r="AE862" s="78">
        <v>1.05</v>
      </c>
      <c r="AG862" s="78" t="s">
        <v>77</v>
      </c>
      <c r="AH862" s="78" t="s">
        <v>125</v>
      </c>
      <c r="AI862" s="78" t="s">
        <v>79</v>
      </c>
      <c r="AK862" s="18">
        <v>2</v>
      </c>
      <c r="AL862" s="18" t="s">
        <v>132</v>
      </c>
      <c r="AM862" s="88">
        <v>1</v>
      </c>
      <c r="AP862" s="18" t="s">
        <v>232</v>
      </c>
      <c r="AQ862" s="18" t="s">
        <v>82</v>
      </c>
      <c r="AS862" s="38">
        <v>6</v>
      </c>
      <c r="AT862" s="78" t="s">
        <v>682</v>
      </c>
      <c r="AU862" s="38">
        <v>0.5</v>
      </c>
      <c r="AV862" s="38"/>
      <c r="AW862" s="78" t="s">
        <v>3088</v>
      </c>
      <c r="AX862" s="85"/>
      <c r="AY862" s="38"/>
      <c r="AZ862" s="38"/>
      <c r="BA862" s="19">
        <v>94834</v>
      </c>
      <c r="BB862" s="38">
        <v>1</v>
      </c>
      <c r="BC862" s="78" t="s">
        <v>85</v>
      </c>
      <c r="BD862" s="38" t="s">
        <v>86</v>
      </c>
      <c r="BE862" s="38" t="s">
        <v>87</v>
      </c>
      <c r="BF862" s="38"/>
      <c r="BG862" s="88">
        <v>1</v>
      </c>
      <c r="BH862" s="38">
        <v>3</v>
      </c>
      <c r="BI862" s="38" t="s">
        <v>705</v>
      </c>
      <c r="BJ862" s="78" t="s">
        <v>275</v>
      </c>
      <c r="BK862" s="18">
        <v>0.5</v>
      </c>
      <c r="BM862" s="18">
        <v>10</v>
      </c>
      <c r="BN862" s="18" t="s">
        <v>87</v>
      </c>
      <c r="BO862" s="18" t="s">
        <v>2793</v>
      </c>
      <c r="FK862" s="18">
        <v>3</v>
      </c>
      <c r="FL862" s="37" t="s">
        <v>89</v>
      </c>
      <c r="FM862" s="18">
        <v>0.95</v>
      </c>
      <c r="FP862" s="95" t="s">
        <v>1854</v>
      </c>
    </row>
    <row r="863" spans="1:172" s="18" customFormat="1">
      <c r="A863" s="18" t="s">
        <v>3089</v>
      </c>
      <c r="B863" s="78" t="s">
        <v>3090</v>
      </c>
      <c r="C863" s="78" t="s">
        <v>2791</v>
      </c>
      <c r="D863" s="79">
        <v>42735</v>
      </c>
      <c r="E863" s="80"/>
      <c r="N863" s="18">
        <v>20</v>
      </c>
      <c r="Z863" s="85"/>
      <c r="AD863" s="78">
        <v>1</v>
      </c>
      <c r="AE863" s="78">
        <v>1.05</v>
      </c>
      <c r="AG863" s="78" t="s">
        <v>77</v>
      </c>
      <c r="AH863" s="78" t="s">
        <v>125</v>
      </c>
      <c r="AI863" s="78" t="s">
        <v>79</v>
      </c>
      <c r="AK863" s="18">
        <v>2</v>
      </c>
      <c r="AL863" s="18" t="s">
        <v>132</v>
      </c>
      <c r="AM863" s="88">
        <v>1</v>
      </c>
      <c r="AP863" s="18" t="s">
        <v>232</v>
      </c>
      <c r="AQ863" s="18" t="s">
        <v>82</v>
      </c>
      <c r="AS863" s="38">
        <v>6</v>
      </c>
      <c r="AT863" s="78" t="s">
        <v>682</v>
      </c>
      <c r="AU863" s="38">
        <v>0.5</v>
      </c>
      <c r="AV863" s="38"/>
      <c r="AW863" s="78" t="s">
        <v>2792</v>
      </c>
      <c r="AX863" s="85"/>
      <c r="AY863" s="38"/>
      <c r="AZ863" s="38"/>
      <c r="BA863" s="19">
        <v>315334</v>
      </c>
      <c r="BB863" s="38">
        <v>1</v>
      </c>
      <c r="BC863" s="78" t="s">
        <v>85</v>
      </c>
      <c r="BD863" s="38" t="s">
        <v>86</v>
      </c>
      <c r="BE863" s="38" t="s">
        <v>87</v>
      </c>
      <c r="BF863" s="38"/>
      <c r="BG863" s="88">
        <v>1</v>
      </c>
      <c r="BH863" s="38">
        <v>3</v>
      </c>
      <c r="BI863" s="108" t="s">
        <v>705</v>
      </c>
      <c r="BJ863" s="78" t="s">
        <v>275</v>
      </c>
      <c r="BK863" s="18">
        <v>0.5</v>
      </c>
      <c r="BM863" s="18">
        <v>10</v>
      </c>
      <c r="BN863" s="18" t="s">
        <v>87</v>
      </c>
      <c r="BO863" s="18" t="s">
        <v>2793</v>
      </c>
      <c r="FK863" s="18">
        <v>3</v>
      </c>
      <c r="FL863" s="37" t="s">
        <v>89</v>
      </c>
      <c r="FM863" s="18">
        <v>0.95</v>
      </c>
      <c r="FP863" s="95" t="s">
        <v>1854</v>
      </c>
    </row>
    <row r="864" spans="1:172" s="18" customFormat="1">
      <c r="A864" s="18" t="s">
        <v>3091</v>
      </c>
      <c r="B864" s="78" t="s">
        <v>3092</v>
      </c>
      <c r="C864" s="78" t="s">
        <v>1201</v>
      </c>
      <c r="D864" s="79">
        <v>42735</v>
      </c>
      <c r="E864" s="80"/>
      <c r="N864" s="18">
        <v>9</v>
      </c>
      <c r="Z864" s="85"/>
      <c r="AD864" s="78">
        <v>2</v>
      </c>
      <c r="AE864" s="78">
        <v>1</v>
      </c>
      <c r="AG864" s="78" t="s">
        <v>101</v>
      </c>
      <c r="AH864" s="78" t="s">
        <v>102</v>
      </c>
      <c r="AI864" s="78" t="s">
        <v>79</v>
      </c>
      <c r="AK864" s="18">
        <v>3</v>
      </c>
      <c r="AL864" s="18" t="s">
        <v>119</v>
      </c>
      <c r="AM864" s="88">
        <v>0.95</v>
      </c>
      <c r="AP864" s="18" t="s">
        <v>1202</v>
      </c>
      <c r="AQ864" s="18" t="s">
        <v>82</v>
      </c>
      <c r="AS864" s="18">
        <v>3</v>
      </c>
      <c r="AT864" s="78" t="s">
        <v>305</v>
      </c>
      <c r="AU864" s="18">
        <v>0.8</v>
      </c>
      <c r="AW864" s="78" t="s">
        <v>1203</v>
      </c>
      <c r="AX864" s="85">
        <v>1</v>
      </c>
      <c r="AY864" s="78" t="s">
        <v>517</v>
      </c>
      <c r="BA864" s="19">
        <v>69997</v>
      </c>
      <c r="BB864" s="38">
        <v>1</v>
      </c>
      <c r="BC864" s="78" t="s">
        <v>85</v>
      </c>
      <c r="BD864" s="18" t="s">
        <v>86</v>
      </c>
      <c r="BE864" s="18" t="s">
        <v>87</v>
      </c>
      <c r="BG864" s="88">
        <v>1</v>
      </c>
      <c r="BH864" s="18">
        <v>1</v>
      </c>
      <c r="BI864" s="78" t="s">
        <v>88</v>
      </c>
      <c r="BJ864" s="78" t="s">
        <v>517</v>
      </c>
      <c r="BK864" s="18">
        <v>1</v>
      </c>
      <c r="BM864" s="18">
        <v>9</v>
      </c>
      <c r="BN864" s="18" t="s">
        <v>87</v>
      </c>
      <c r="FK864" s="18">
        <v>3</v>
      </c>
      <c r="FL864" s="78" t="s">
        <v>105</v>
      </c>
      <c r="FM864" s="18">
        <v>0.95</v>
      </c>
      <c r="FP864" s="95" t="s">
        <v>3093</v>
      </c>
    </row>
    <row r="865" spans="1:172" s="18" customFormat="1">
      <c r="A865" s="18" t="s">
        <v>3094</v>
      </c>
      <c r="B865" s="78" t="s">
        <v>3095</v>
      </c>
      <c r="C865" s="78" t="s">
        <v>1201</v>
      </c>
      <c r="D865" s="79">
        <v>42735</v>
      </c>
      <c r="E865" s="80"/>
      <c r="N865" s="18">
        <v>9</v>
      </c>
      <c r="Z865" s="85"/>
      <c r="AD865" s="78">
        <v>2</v>
      </c>
      <c r="AE865" s="78">
        <v>1</v>
      </c>
      <c r="AG865" s="78" t="s">
        <v>101</v>
      </c>
      <c r="AH865" s="78" t="s">
        <v>102</v>
      </c>
      <c r="AI865" s="78" t="s">
        <v>79</v>
      </c>
      <c r="AK865" s="18">
        <v>3</v>
      </c>
      <c r="AL865" s="18" t="s">
        <v>119</v>
      </c>
      <c r="AM865" s="88">
        <v>0.95</v>
      </c>
      <c r="AP865" s="18" t="s">
        <v>1202</v>
      </c>
      <c r="AQ865" s="18" t="s">
        <v>82</v>
      </c>
      <c r="AS865" s="18">
        <v>3</v>
      </c>
      <c r="AT865" s="78" t="s">
        <v>305</v>
      </c>
      <c r="AU865" s="18">
        <v>0.8</v>
      </c>
      <c r="AW865" s="78" t="s">
        <v>1203</v>
      </c>
      <c r="AX865" s="85">
        <v>1</v>
      </c>
      <c r="AY865" s="78" t="s">
        <v>517</v>
      </c>
      <c r="BA865" s="19">
        <v>69997</v>
      </c>
      <c r="BB865" s="38">
        <v>1</v>
      </c>
      <c r="BC865" s="78" t="s">
        <v>85</v>
      </c>
      <c r="BD865" s="18" t="s">
        <v>86</v>
      </c>
      <c r="BE865" s="18" t="s">
        <v>87</v>
      </c>
      <c r="BG865" s="88">
        <v>1</v>
      </c>
      <c r="BH865" s="18">
        <v>1</v>
      </c>
      <c r="BI865" s="78" t="s">
        <v>88</v>
      </c>
      <c r="BJ865" s="78" t="s">
        <v>517</v>
      </c>
      <c r="BK865" s="18">
        <v>1</v>
      </c>
      <c r="BM865" s="18">
        <v>9</v>
      </c>
      <c r="BN865" s="18" t="s">
        <v>87</v>
      </c>
      <c r="FK865" s="18">
        <v>3</v>
      </c>
      <c r="FL865" s="78" t="s">
        <v>105</v>
      </c>
      <c r="FM865" s="18">
        <v>0.95</v>
      </c>
      <c r="FP865" s="95" t="s">
        <v>3093</v>
      </c>
    </row>
    <row r="866" spans="1:172" s="18" customFormat="1">
      <c r="A866" s="18" t="s">
        <v>3096</v>
      </c>
      <c r="B866" s="78" t="s">
        <v>3097</v>
      </c>
      <c r="C866" s="78" t="s">
        <v>3098</v>
      </c>
      <c r="D866" s="79">
        <v>42735</v>
      </c>
      <c r="E866" s="80"/>
      <c r="N866" s="18">
        <v>6</v>
      </c>
      <c r="Z866" s="85"/>
      <c r="AD866" s="78">
        <v>3</v>
      </c>
      <c r="AE866" s="78">
        <v>0.9</v>
      </c>
      <c r="AG866" s="78" t="s">
        <v>117</v>
      </c>
      <c r="AH866" s="78" t="s">
        <v>248</v>
      </c>
      <c r="AI866" s="78" t="s">
        <v>79</v>
      </c>
      <c r="AK866" s="18">
        <v>1</v>
      </c>
      <c r="AL866" s="18" t="s">
        <v>80</v>
      </c>
      <c r="AM866" s="88">
        <v>1.05</v>
      </c>
      <c r="AP866" s="18" t="s">
        <v>218</v>
      </c>
      <c r="AQ866" s="18" t="s">
        <v>82</v>
      </c>
      <c r="AS866" s="18">
        <v>6</v>
      </c>
      <c r="AT866" s="78" t="s">
        <v>682</v>
      </c>
      <c r="AU866" s="18">
        <v>0.5</v>
      </c>
      <c r="AW866" s="78" t="s">
        <v>3099</v>
      </c>
      <c r="AX866" s="85"/>
      <c r="AY866" s="78"/>
      <c r="BA866" s="19">
        <v>353868</v>
      </c>
      <c r="BB866" s="38">
        <v>1</v>
      </c>
      <c r="BC866" s="78" t="s">
        <v>85</v>
      </c>
      <c r="BD866" s="18" t="s">
        <v>86</v>
      </c>
      <c r="BE866" s="18" t="s">
        <v>87</v>
      </c>
      <c r="BG866" s="88">
        <v>1</v>
      </c>
      <c r="BH866" s="18">
        <v>2</v>
      </c>
      <c r="BI866" s="38" t="s">
        <v>274</v>
      </c>
      <c r="BJ866" s="78" t="s">
        <v>87</v>
      </c>
      <c r="BK866" s="18">
        <v>0.7</v>
      </c>
      <c r="BM866" s="18">
        <v>6</v>
      </c>
      <c r="BN866" s="18" t="s">
        <v>87</v>
      </c>
      <c r="FK866" s="18">
        <v>3</v>
      </c>
      <c r="FL866" s="37" t="s">
        <v>362</v>
      </c>
      <c r="FM866" s="18">
        <v>0.95</v>
      </c>
      <c r="FP866" s="95" t="s">
        <v>3085</v>
      </c>
    </row>
    <row r="867" spans="1:172" s="18" customFormat="1">
      <c r="A867" s="18" t="s">
        <v>3100</v>
      </c>
      <c r="B867" s="78" t="s">
        <v>3101</v>
      </c>
      <c r="C867" s="78" t="s">
        <v>2607</v>
      </c>
      <c r="D867" s="79">
        <v>42735</v>
      </c>
      <c r="E867" s="80"/>
      <c r="N867" s="18">
        <v>4</v>
      </c>
      <c r="Z867" s="85"/>
      <c r="AD867" s="78">
        <v>1</v>
      </c>
      <c r="AE867" s="78">
        <v>1.05</v>
      </c>
      <c r="AG867" s="78" t="s">
        <v>77</v>
      </c>
      <c r="AH867" s="78" t="s">
        <v>210</v>
      </c>
      <c r="AI867" s="78" t="s">
        <v>79</v>
      </c>
      <c r="AK867" s="18">
        <v>1</v>
      </c>
      <c r="AL867" s="18" t="s">
        <v>80</v>
      </c>
      <c r="AM867" s="88">
        <v>1.05</v>
      </c>
      <c r="AP867" s="18" t="s">
        <v>218</v>
      </c>
      <c r="AQ867" s="18" t="s">
        <v>82</v>
      </c>
      <c r="AS867" s="18">
        <v>6</v>
      </c>
      <c r="AT867" s="78" t="s">
        <v>682</v>
      </c>
      <c r="AU867" s="18">
        <v>0.5</v>
      </c>
      <c r="AW867" s="78" t="s">
        <v>2608</v>
      </c>
      <c r="AX867" s="85"/>
      <c r="AY867" s="78"/>
      <c r="BA867" s="19">
        <v>518455</v>
      </c>
      <c r="BB867" s="38">
        <v>1</v>
      </c>
      <c r="BC867" s="78" t="s">
        <v>85</v>
      </c>
      <c r="BD867" s="18" t="s">
        <v>86</v>
      </c>
      <c r="BE867" s="18" t="s">
        <v>87</v>
      </c>
      <c r="BG867" s="88">
        <v>1</v>
      </c>
      <c r="BH867" s="18">
        <v>1</v>
      </c>
      <c r="BI867" s="38" t="s">
        <v>377</v>
      </c>
      <c r="BJ867" s="78" t="s">
        <v>523</v>
      </c>
      <c r="BK867" s="18">
        <v>1</v>
      </c>
      <c r="BM867" s="18">
        <v>4</v>
      </c>
      <c r="BN867" s="18" t="s">
        <v>87</v>
      </c>
      <c r="FK867" s="18">
        <v>3</v>
      </c>
      <c r="FL867" s="37" t="s">
        <v>89</v>
      </c>
      <c r="FM867" s="18">
        <v>0.95</v>
      </c>
      <c r="FP867" s="95" t="s">
        <v>3102</v>
      </c>
    </row>
    <row r="868" spans="1:172" s="18" customFormat="1">
      <c r="A868" s="18" t="s">
        <v>3103</v>
      </c>
      <c r="B868" s="78" t="s">
        <v>3104</v>
      </c>
      <c r="C868" s="78" t="s">
        <v>2607</v>
      </c>
      <c r="D868" s="79">
        <v>42735</v>
      </c>
      <c r="E868" s="80"/>
      <c r="N868" s="18">
        <v>4</v>
      </c>
      <c r="Z868" s="85"/>
      <c r="AD868" s="78">
        <v>1</v>
      </c>
      <c r="AE868" s="78">
        <v>1.05</v>
      </c>
      <c r="AG868" s="78" t="s">
        <v>77</v>
      </c>
      <c r="AH868" s="78" t="s">
        <v>210</v>
      </c>
      <c r="AI868" s="78" t="s">
        <v>79</v>
      </c>
      <c r="AK868" s="18">
        <v>1</v>
      </c>
      <c r="AL868" s="18" t="s">
        <v>80</v>
      </c>
      <c r="AM868" s="88">
        <v>1.05</v>
      </c>
      <c r="AP868" s="18" t="s">
        <v>218</v>
      </c>
      <c r="AQ868" s="18" t="s">
        <v>82</v>
      </c>
      <c r="AS868" s="18">
        <v>6</v>
      </c>
      <c r="AT868" s="78" t="s">
        <v>682</v>
      </c>
      <c r="AU868" s="18">
        <v>0.5</v>
      </c>
      <c r="AW868" s="78" t="s">
        <v>2608</v>
      </c>
      <c r="AX868" s="85"/>
      <c r="AY868" s="78"/>
      <c r="BA868" s="19">
        <v>518455</v>
      </c>
      <c r="BB868" s="38">
        <v>1</v>
      </c>
      <c r="BC868" s="78" t="s">
        <v>85</v>
      </c>
      <c r="BD868" s="18" t="s">
        <v>86</v>
      </c>
      <c r="BE868" s="18" t="s">
        <v>87</v>
      </c>
      <c r="BG868" s="88">
        <v>1</v>
      </c>
      <c r="BH868" s="18">
        <v>1</v>
      </c>
      <c r="BI868" s="38" t="s">
        <v>377</v>
      </c>
      <c r="BJ868" s="78" t="s">
        <v>523</v>
      </c>
      <c r="BK868" s="18">
        <v>1</v>
      </c>
      <c r="BM868" s="18">
        <v>4</v>
      </c>
      <c r="BN868" s="18" t="s">
        <v>87</v>
      </c>
      <c r="FK868" s="18">
        <v>3</v>
      </c>
      <c r="FL868" s="37" t="s">
        <v>89</v>
      </c>
      <c r="FM868" s="18">
        <v>0.95</v>
      </c>
      <c r="FP868" s="95" t="s">
        <v>3102</v>
      </c>
    </row>
    <row r="869" spans="1:172" s="18" customFormat="1">
      <c r="A869" s="18" t="s">
        <v>3105</v>
      </c>
      <c r="B869" s="78" t="s">
        <v>3106</v>
      </c>
      <c r="C869" s="78" t="s">
        <v>1509</v>
      </c>
      <c r="D869" s="79">
        <v>42735</v>
      </c>
      <c r="E869" s="80"/>
      <c r="N869" s="18">
        <v>15</v>
      </c>
      <c r="Z869" s="85"/>
      <c r="AD869" s="78">
        <v>1</v>
      </c>
      <c r="AE869" s="78">
        <v>1.05</v>
      </c>
      <c r="AG869" s="78" t="s">
        <v>77</v>
      </c>
      <c r="AH869" s="78" t="s">
        <v>125</v>
      </c>
      <c r="AI869" s="78" t="s">
        <v>79</v>
      </c>
      <c r="AK869" s="18">
        <v>2</v>
      </c>
      <c r="AL869" s="18" t="s">
        <v>132</v>
      </c>
      <c r="AM869" s="88">
        <v>1</v>
      </c>
      <c r="AP869" s="18" t="s">
        <v>133</v>
      </c>
      <c r="AQ869" s="18" t="s">
        <v>82</v>
      </c>
      <c r="AS869" s="18">
        <v>3</v>
      </c>
      <c r="AT869" s="78" t="s">
        <v>305</v>
      </c>
      <c r="AU869" s="18">
        <v>0.8</v>
      </c>
      <c r="AW869" s="78" t="s">
        <v>462</v>
      </c>
      <c r="AX869" s="85">
        <v>1</v>
      </c>
      <c r="AY869" s="78" t="s">
        <v>1078</v>
      </c>
      <c r="BA869" s="19">
        <v>136360</v>
      </c>
      <c r="BB869" s="38">
        <v>1</v>
      </c>
      <c r="BC869" s="78" t="s">
        <v>85</v>
      </c>
      <c r="BD869" s="18" t="s">
        <v>86</v>
      </c>
      <c r="BE869" s="18" t="s">
        <v>87</v>
      </c>
      <c r="BG869" s="88">
        <v>1</v>
      </c>
      <c r="BH869" s="18">
        <v>1</v>
      </c>
      <c r="BI869" s="38" t="s">
        <v>377</v>
      </c>
      <c r="BJ869" s="78" t="s">
        <v>87</v>
      </c>
      <c r="BK869" s="18">
        <v>1</v>
      </c>
      <c r="BM869" s="18">
        <v>15</v>
      </c>
      <c r="BN869" s="18" t="s">
        <v>87</v>
      </c>
      <c r="FK869" s="18">
        <v>3</v>
      </c>
      <c r="FL869" s="37" t="s">
        <v>362</v>
      </c>
      <c r="FM869" s="18">
        <v>0.95</v>
      </c>
      <c r="FP869" s="95" t="s">
        <v>3093</v>
      </c>
    </row>
    <row r="870" spans="1:172" s="18" customFormat="1">
      <c r="A870" s="18" t="s">
        <v>3107</v>
      </c>
      <c r="B870" s="78" t="s">
        <v>3108</v>
      </c>
      <c r="C870" s="78" t="s">
        <v>2944</v>
      </c>
      <c r="D870" s="79">
        <v>42735</v>
      </c>
      <c r="E870" s="80"/>
      <c r="N870" s="18">
        <v>5</v>
      </c>
      <c r="Z870" s="85"/>
      <c r="AD870" s="78">
        <v>2</v>
      </c>
      <c r="AE870" s="78">
        <v>1</v>
      </c>
      <c r="AG870" s="78" t="s">
        <v>101</v>
      </c>
      <c r="AH870" s="78" t="s">
        <v>102</v>
      </c>
      <c r="AI870" s="78" t="s">
        <v>79</v>
      </c>
      <c r="AK870" s="18">
        <v>1</v>
      </c>
      <c r="AL870" s="18" t="s">
        <v>80</v>
      </c>
      <c r="AM870" s="88">
        <v>1.05</v>
      </c>
      <c r="AP870" s="18" t="s">
        <v>289</v>
      </c>
      <c r="AQ870" s="18" t="s">
        <v>82</v>
      </c>
      <c r="AS870" s="18">
        <v>3</v>
      </c>
      <c r="AT870" s="78" t="s">
        <v>305</v>
      </c>
      <c r="AU870" s="18">
        <v>0.8</v>
      </c>
      <c r="AW870" s="78" t="s">
        <v>2945</v>
      </c>
      <c r="AX870" s="85">
        <v>1</v>
      </c>
      <c r="AY870" s="78" t="s">
        <v>1078</v>
      </c>
      <c r="BA870" s="19">
        <v>46515</v>
      </c>
      <c r="BB870" s="38">
        <v>1</v>
      </c>
      <c r="BC870" s="78" t="s">
        <v>85</v>
      </c>
      <c r="BD870" s="18" t="s">
        <v>86</v>
      </c>
      <c r="BE870" s="18" t="s">
        <v>87</v>
      </c>
      <c r="BG870" s="88">
        <v>1</v>
      </c>
      <c r="BH870" s="18">
        <v>1</v>
      </c>
      <c r="BI870" s="78" t="s">
        <v>88</v>
      </c>
      <c r="BJ870" s="78" t="s">
        <v>1078</v>
      </c>
      <c r="BK870" s="18">
        <v>1</v>
      </c>
      <c r="BM870" s="18">
        <v>5</v>
      </c>
      <c r="BN870" s="18" t="s">
        <v>87</v>
      </c>
      <c r="FK870" s="18">
        <v>3</v>
      </c>
      <c r="FL870" s="78" t="s">
        <v>105</v>
      </c>
      <c r="FM870" s="18">
        <v>0.95</v>
      </c>
      <c r="FP870" s="95" t="s">
        <v>3109</v>
      </c>
    </row>
    <row r="871" spans="1:172" s="18" customFormat="1">
      <c r="A871" s="18" t="s">
        <v>3110</v>
      </c>
      <c r="B871" s="78" t="s">
        <v>3111</v>
      </c>
      <c r="C871" s="78" t="s">
        <v>2944</v>
      </c>
      <c r="D871" s="79">
        <v>42735</v>
      </c>
      <c r="E871" s="80"/>
      <c r="N871" s="18">
        <v>5</v>
      </c>
      <c r="Z871" s="85"/>
      <c r="AD871" s="78">
        <v>2</v>
      </c>
      <c r="AE871" s="78">
        <v>1</v>
      </c>
      <c r="AG871" s="78" t="s">
        <v>101</v>
      </c>
      <c r="AH871" s="78" t="s">
        <v>102</v>
      </c>
      <c r="AI871" s="78" t="s">
        <v>79</v>
      </c>
      <c r="AK871" s="18">
        <v>1</v>
      </c>
      <c r="AL871" s="18" t="s">
        <v>80</v>
      </c>
      <c r="AM871" s="88">
        <v>1.05</v>
      </c>
      <c r="AP871" s="18" t="s">
        <v>289</v>
      </c>
      <c r="AQ871" s="18" t="s">
        <v>82</v>
      </c>
      <c r="AS871" s="18">
        <v>3</v>
      </c>
      <c r="AT871" s="78" t="s">
        <v>305</v>
      </c>
      <c r="AU871" s="18">
        <v>0.8</v>
      </c>
      <c r="AW871" s="78" t="s">
        <v>2945</v>
      </c>
      <c r="AX871" s="85">
        <v>1</v>
      </c>
      <c r="AY871" s="78" t="s">
        <v>1078</v>
      </c>
      <c r="BA871" s="19">
        <v>46515</v>
      </c>
      <c r="BB871" s="38">
        <v>1</v>
      </c>
      <c r="BC871" s="78" t="s">
        <v>85</v>
      </c>
      <c r="BD871" s="18" t="s">
        <v>86</v>
      </c>
      <c r="BE871" s="18" t="s">
        <v>87</v>
      </c>
      <c r="BG871" s="88">
        <v>1</v>
      </c>
      <c r="BH871" s="18">
        <v>1</v>
      </c>
      <c r="BI871" s="78" t="s">
        <v>88</v>
      </c>
      <c r="BJ871" s="78" t="s">
        <v>1078</v>
      </c>
      <c r="BK871" s="18">
        <v>1</v>
      </c>
      <c r="BM871" s="18">
        <v>5</v>
      </c>
      <c r="BN871" s="18" t="s">
        <v>87</v>
      </c>
      <c r="FK871" s="18">
        <v>3</v>
      </c>
      <c r="FL871" s="78" t="s">
        <v>105</v>
      </c>
      <c r="FM871" s="18">
        <v>0.95</v>
      </c>
      <c r="FP871" s="95" t="s">
        <v>3109</v>
      </c>
    </row>
    <row r="872" spans="1:172" s="18" customFormat="1">
      <c r="A872" s="18" t="s">
        <v>3112</v>
      </c>
      <c r="B872" s="78" t="s">
        <v>3113</v>
      </c>
      <c r="C872" s="78" t="s">
        <v>3114</v>
      </c>
      <c r="D872" s="79">
        <v>42735</v>
      </c>
      <c r="E872" s="80"/>
      <c r="N872" s="18">
        <v>15.5</v>
      </c>
      <c r="Z872" s="85"/>
      <c r="AD872" s="78">
        <v>3</v>
      </c>
      <c r="AE872" s="78">
        <v>0.9</v>
      </c>
      <c r="AG872" s="78" t="s">
        <v>117</v>
      </c>
      <c r="AH872" s="78" t="s">
        <v>248</v>
      </c>
      <c r="AI872" s="78" t="s">
        <v>79</v>
      </c>
      <c r="AK872" s="18">
        <v>1</v>
      </c>
      <c r="AL872" s="18" t="s">
        <v>80</v>
      </c>
      <c r="AM872" s="88">
        <v>1.05</v>
      </c>
      <c r="AP872" s="18" t="s">
        <v>103</v>
      </c>
      <c r="AQ872" s="18" t="s">
        <v>82</v>
      </c>
      <c r="AS872" s="18">
        <v>3</v>
      </c>
      <c r="AT872" s="78" t="s">
        <v>305</v>
      </c>
      <c r="AU872" s="18">
        <v>0.8</v>
      </c>
      <c r="AW872" s="78" t="s">
        <v>3115</v>
      </c>
      <c r="AX872" s="85">
        <v>1</v>
      </c>
      <c r="AY872" s="78" t="s">
        <v>87</v>
      </c>
      <c r="BA872" s="19">
        <v>180010</v>
      </c>
      <c r="BB872" s="38">
        <v>1</v>
      </c>
      <c r="BC872" s="78" t="s">
        <v>85</v>
      </c>
      <c r="BD872" s="18" t="s">
        <v>86</v>
      </c>
      <c r="BE872" s="18" t="s">
        <v>87</v>
      </c>
      <c r="BG872" s="88">
        <v>1</v>
      </c>
      <c r="BH872" s="18">
        <v>2</v>
      </c>
      <c r="BI872" s="38" t="s">
        <v>274</v>
      </c>
      <c r="BJ872" s="78" t="s">
        <v>87</v>
      </c>
      <c r="BK872" s="18">
        <v>0.7</v>
      </c>
      <c r="BM872" s="18">
        <v>15.5</v>
      </c>
      <c r="BN872" s="18" t="s">
        <v>87</v>
      </c>
      <c r="FK872" s="18">
        <v>3</v>
      </c>
      <c r="FL872" s="37" t="s">
        <v>362</v>
      </c>
      <c r="FM872" s="18">
        <v>0.95</v>
      </c>
      <c r="FP872" s="95" t="s">
        <v>3116</v>
      </c>
    </row>
    <row r="873" spans="1:172" s="18" customFormat="1">
      <c r="A873" s="18" t="s">
        <v>3117</v>
      </c>
      <c r="B873" s="78" t="s">
        <v>3118</v>
      </c>
      <c r="C873" s="78" t="s">
        <v>2884</v>
      </c>
      <c r="D873" s="79">
        <v>42735</v>
      </c>
      <c r="E873" s="80"/>
      <c r="N873" s="18">
        <v>15</v>
      </c>
      <c r="Z873" s="85"/>
      <c r="AD873" s="78">
        <v>1</v>
      </c>
      <c r="AE873" s="78">
        <v>1.05</v>
      </c>
      <c r="AG873" s="78" t="s">
        <v>77</v>
      </c>
      <c r="AH873" s="78" t="s">
        <v>125</v>
      </c>
      <c r="AI873" s="78" t="s">
        <v>79</v>
      </c>
      <c r="AK873" s="18">
        <v>2</v>
      </c>
      <c r="AL873" s="18" t="s">
        <v>132</v>
      </c>
      <c r="AM873" s="88">
        <v>1</v>
      </c>
      <c r="AP873" s="18" t="s">
        <v>232</v>
      </c>
      <c r="AQ873" s="18" t="s">
        <v>82</v>
      </c>
      <c r="AS873" s="18">
        <v>8</v>
      </c>
      <c r="AT873" s="78" t="s">
        <v>2004</v>
      </c>
      <c r="AU873" s="18">
        <v>0.1</v>
      </c>
      <c r="AW873" s="78" t="s">
        <v>3119</v>
      </c>
      <c r="AX873" s="85"/>
      <c r="AY873" s="78" t="s">
        <v>87</v>
      </c>
      <c r="BA873" s="19">
        <v>100000017758054</v>
      </c>
      <c r="BB873" s="38">
        <v>2</v>
      </c>
      <c r="BC873" s="78" t="s">
        <v>946</v>
      </c>
      <c r="BD873" s="18" t="s">
        <v>947</v>
      </c>
      <c r="BE873" s="18" t="s">
        <v>87</v>
      </c>
      <c r="BG873" s="88">
        <v>0.9</v>
      </c>
      <c r="BH873" s="18">
        <v>3</v>
      </c>
      <c r="BI873" s="78" t="s">
        <v>705</v>
      </c>
      <c r="BJ873" s="78" t="s">
        <v>87</v>
      </c>
      <c r="BK873" s="18">
        <v>0.5</v>
      </c>
      <c r="BM873" s="18">
        <v>15</v>
      </c>
      <c r="BN873" s="18" t="s">
        <v>87</v>
      </c>
      <c r="FK873" s="18">
        <v>3</v>
      </c>
      <c r="FL873" s="37" t="s">
        <v>89</v>
      </c>
      <c r="FM873" s="18">
        <v>0.95</v>
      </c>
      <c r="FP873" s="95" t="s">
        <v>3120</v>
      </c>
    </row>
    <row r="874" spans="1:172" s="18" customFormat="1">
      <c r="A874" s="18" t="s">
        <v>3121</v>
      </c>
      <c r="B874" s="78" t="s">
        <v>3122</v>
      </c>
      <c r="C874" s="78" t="s">
        <v>2884</v>
      </c>
      <c r="D874" s="79">
        <v>42735</v>
      </c>
      <c r="E874" s="80"/>
      <c r="N874" s="18">
        <v>15</v>
      </c>
      <c r="Z874" s="85"/>
      <c r="AD874" s="78">
        <v>1</v>
      </c>
      <c r="AE874" s="78">
        <v>1.05</v>
      </c>
      <c r="AG874" s="78" t="s">
        <v>77</v>
      </c>
      <c r="AH874" s="78" t="s">
        <v>125</v>
      </c>
      <c r="AI874" s="78" t="s">
        <v>79</v>
      </c>
      <c r="AK874" s="18">
        <v>2</v>
      </c>
      <c r="AL874" s="18" t="s">
        <v>132</v>
      </c>
      <c r="AM874" s="88">
        <v>1</v>
      </c>
      <c r="AP874" s="18" t="s">
        <v>232</v>
      </c>
      <c r="AQ874" s="18" t="s">
        <v>82</v>
      </c>
      <c r="AS874" s="18">
        <v>8</v>
      </c>
      <c r="AT874" s="78" t="s">
        <v>2004</v>
      </c>
      <c r="AU874" s="18">
        <v>0.1</v>
      </c>
      <c r="AW874" s="78" t="s">
        <v>3119</v>
      </c>
      <c r="AX874" s="85"/>
      <c r="AY874" s="78" t="s">
        <v>87</v>
      </c>
      <c r="BA874" s="19">
        <v>100000017758054</v>
      </c>
      <c r="BB874" s="38">
        <v>2</v>
      </c>
      <c r="BC874" s="78" t="s">
        <v>946</v>
      </c>
      <c r="BD874" s="18" t="s">
        <v>947</v>
      </c>
      <c r="BE874" s="18" t="s">
        <v>87</v>
      </c>
      <c r="BG874" s="88">
        <v>0.9</v>
      </c>
      <c r="BH874" s="18">
        <v>3</v>
      </c>
      <c r="BI874" s="78" t="s">
        <v>705</v>
      </c>
      <c r="BJ874" s="78" t="s">
        <v>87</v>
      </c>
      <c r="BK874" s="18">
        <v>0.5</v>
      </c>
      <c r="BM874" s="18">
        <v>15</v>
      </c>
      <c r="BN874" s="18" t="s">
        <v>87</v>
      </c>
      <c r="FK874" s="18">
        <v>3</v>
      </c>
      <c r="FL874" s="37" t="s">
        <v>89</v>
      </c>
      <c r="FM874" s="18">
        <v>0.95</v>
      </c>
      <c r="FP874" s="95" t="s">
        <v>3120</v>
      </c>
    </row>
    <row r="875" spans="1:172" s="18" customFormat="1">
      <c r="A875" s="18" t="s">
        <v>3123</v>
      </c>
      <c r="B875" s="78" t="s">
        <v>3124</v>
      </c>
      <c r="C875" s="78" t="s">
        <v>3125</v>
      </c>
      <c r="D875" s="79">
        <v>42735</v>
      </c>
      <c r="E875" s="80"/>
      <c r="N875" s="18">
        <v>10</v>
      </c>
      <c r="Z875" s="85"/>
      <c r="AD875" s="78">
        <v>1</v>
      </c>
      <c r="AE875" s="78">
        <v>1.05</v>
      </c>
      <c r="AG875" s="78" t="s">
        <v>77</v>
      </c>
      <c r="AH875" s="78" t="s">
        <v>125</v>
      </c>
      <c r="AI875" s="78" t="s">
        <v>79</v>
      </c>
      <c r="AK875" s="18">
        <v>3</v>
      </c>
      <c r="AL875" s="18" t="s">
        <v>119</v>
      </c>
      <c r="AM875" s="88">
        <v>0.95</v>
      </c>
      <c r="AP875" s="18" t="s">
        <v>120</v>
      </c>
      <c r="AQ875" s="18" t="s">
        <v>82</v>
      </c>
      <c r="AS875" s="18">
        <v>3</v>
      </c>
      <c r="AT875" s="78" t="s">
        <v>305</v>
      </c>
      <c r="AU875" s="18">
        <v>0.8</v>
      </c>
      <c r="AW875" s="78" t="s">
        <v>1558</v>
      </c>
      <c r="AX875" s="85">
        <v>1</v>
      </c>
      <c r="AY875" s="78" t="s">
        <v>618</v>
      </c>
      <c r="BA875" s="19">
        <v>313829</v>
      </c>
      <c r="BB875" s="38">
        <v>1</v>
      </c>
      <c r="BC875" s="78" t="s">
        <v>85</v>
      </c>
      <c r="BD875" s="18" t="s">
        <v>86</v>
      </c>
      <c r="BE875" s="18" t="s">
        <v>87</v>
      </c>
      <c r="BG875" s="88">
        <v>1</v>
      </c>
      <c r="BH875" s="18">
        <v>2</v>
      </c>
      <c r="BI875" s="38" t="s">
        <v>274</v>
      </c>
      <c r="BJ875" s="78" t="s">
        <v>87</v>
      </c>
      <c r="BK875" s="18">
        <v>0.7</v>
      </c>
      <c r="BM875" s="18">
        <v>10</v>
      </c>
      <c r="BN875" s="18" t="s">
        <v>87</v>
      </c>
      <c r="FK875" s="18">
        <v>3</v>
      </c>
      <c r="FL875" s="78" t="s">
        <v>1684</v>
      </c>
      <c r="FM875" s="18">
        <v>0.95</v>
      </c>
      <c r="FP875" s="95" t="s">
        <v>3120</v>
      </c>
    </row>
    <row r="876" spans="1:172" s="18" customFormat="1">
      <c r="A876" s="18" t="s">
        <v>3126</v>
      </c>
      <c r="B876" s="78" t="s">
        <v>3127</v>
      </c>
      <c r="C876" s="78" t="s">
        <v>3128</v>
      </c>
      <c r="D876" s="79">
        <v>42735</v>
      </c>
      <c r="E876" s="80"/>
      <c r="N876" s="18">
        <v>10</v>
      </c>
      <c r="Z876" s="85"/>
      <c r="AD876" s="78">
        <v>2</v>
      </c>
      <c r="AE876" s="78">
        <v>1</v>
      </c>
      <c r="AG876" s="78" t="s">
        <v>101</v>
      </c>
      <c r="AH876" s="78" t="s">
        <v>102</v>
      </c>
      <c r="AI876" s="78" t="s">
        <v>79</v>
      </c>
      <c r="AK876" s="18">
        <v>2</v>
      </c>
      <c r="AL876" s="18" t="s">
        <v>132</v>
      </c>
      <c r="AM876" s="88">
        <v>1</v>
      </c>
      <c r="AP876" s="18" t="s">
        <v>341</v>
      </c>
      <c r="AQ876" s="18" t="s">
        <v>82</v>
      </c>
      <c r="AS876" s="18">
        <v>5</v>
      </c>
      <c r="AT876" s="78" t="s">
        <v>515</v>
      </c>
      <c r="AU876" s="18">
        <v>0.6</v>
      </c>
      <c r="AW876" s="78" t="s">
        <v>3129</v>
      </c>
      <c r="AX876" s="85"/>
      <c r="AY876" s="78"/>
      <c r="BA876" s="19">
        <v>425432</v>
      </c>
      <c r="BB876" s="38">
        <v>1</v>
      </c>
      <c r="BC876" s="78" t="s">
        <v>85</v>
      </c>
      <c r="BD876" s="18" t="s">
        <v>86</v>
      </c>
      <c r="BE876" s="18" t="s">
        <v>87</v>
      </c>
      <c r="BG876" s="88">
        <v>1</v>
      </c>
      <c r="BH876" s="18">
        <v>1</v>
      </c>
      <c r="BI876" s="78" t="s">
        <v>7923</v>
      </c>
      <c r="BJ876" s="78"/>
      <c r="BK876" s="18">
        <v>1</v>
      </c>
      <c r="BM876" s="18">
        <v>10</v>
      </c>
      <c r="BN876" s="18" t="s">
        <v>87</v>
      </c>
      <c r="FK876" s="18">
        <v>3</v>
      </c>
      <c r="FL876" s="78" t="s">
        <v>105</v>
      </c>
      <c r="FM876" s="18">
        <v>0.95</v>
      </c>
      <c r="FP876" s="95" t="s">
        <v>3130</v>
      </c>
    </row>
    <row r="877" spans="1:172" s="18" customFormat="1">
      <c r="A877" s="18" t="s">
        <v>3131</v>
      </c>
      <c r="B877" s="78" t="s">
        <v>3132</v>
      </c>
      <c r="C877" s="78" t="s">
        <v>3128</v>
      </c>
      <c r="D877" s="79">
        <v>42735</v>
      </c>
      <c r="E877" s="80"/>
      <c r="N877" s="18">
        <v>10</v>
      </c>
      <c r="Z877" s="85"/>
      <c r="AD877" s="78">
        <v>2</v>
      </c>
      <c r="AE877" s="78">
        <v>1</v>
      </c>
      <c r="AG877" s="78" t="s">
        <v>101</v>
      </c>
      <c r="AH877" s="78" t="s">
        <v>102</v>
      </c>
      <c r="AI877" s="78" t="s">
        <v>79</v>
      </c>
      <c r="AK877" s="18">
        <v>2</v>
      </c>
      <c r="AL877" s="18" t="s">
        <v>132</v>
      </c>
      <c r="AM877" s="88">
        <v>1</v>
      </c>
      <c r="AP877" s="18" t="s">
        <v>341</v>
      </c>
      <c r="AQ877" s="18" t="s">
        <v>82</v>
      </c>
      <c r="AS877" s="18">
        <v>5</v>
      </c>
      <c r="AT877" s="78" t="s">
        <v>515</v>
      </c>
      <c r="AU877" s="18">
        <v>0.6</v>
      </c>
      <c r="AW877" s="78" t="s">
        <v>3129</v>
      </c>
      <c r="AX877" s="85"/>
      <c r="AY877" s="78"/>
      <c r="BA877" s="19">
        <v>425432</v>
      </c>
      <c r="BB877" s="38">
        <v>1</v>
      </c>
      <c r="BC877" s="78" t="s">
        <v>85</v>
      </c>
      <c r="BD877" s="18" t="s">
        <v>86</v>
      </c>
      <c r="BE877" s="18" t="s">
        <v>87</v>
      </c>
      <c r="BG877" s="88">
        <v>1</v>
      </c>
      <c r="BH877" s="18">
        <v>1</v>
      </c>
      <c r="BI877" s="78" t="s">
        <v>7923</v>
      </c>
      <c r="BJ877" s="78"/>
      <c r="BK877" s="18">
        <v>1</v>
      </c>
      <c r="BM877" s="18">
        <v>10</v>
      </c>
      <c r="BN877" s="18" t="s">
        <v>87</v>
      </c>
      <c r="FK877" s="18">
        <v>3</v>
      </c>
      <c r="FL877" s="78" t="s">
        <v>105</v>
      </c>
      <c r="FM877" s="18">
        <v>0.95</v>
      </c>
      <c r="FP877" s="95" t="s">
        <v>3130</v>
      </c>
    </row>
    <row r="878" spans="1:172" s="18" customFormat="1">
      <c r="A878" s="18" t="s">
        <v>3133</v>
      </c>
      <c r="B878" s="78" t="s">
        <v>3134</v>
      </c>
      <c r="C878" s="78" t="s">
        <v>3135</v>
      </c>
      <c r="D878" s="79">
        <v>42735</v>
      </c>
      <c r="E878" s="80"/>
      <c r="N878" s="18">
        <v>50</v>
      </c>
      <c r="Z878" s="85"/>
      <c r="AD878" s="78">
        <v>3</v>
      </c>
      <c r="AE878" s="78">
        <v>0.9</v>
      </c>
      <c r="AG878" s="78" t="s">
        <v>117</v>
      </c>
      <c r="AH878" s="78" t="s">
        <v>2256</v>
      </c>
      <c r="AI878" s="78" t="s">
        <v>79</v>
      </c>
      <c r="AK878" s="18">
        <v>1</v>
      </c>
      <c r="AL878" s="18" t="s">
        <v>80</v>
      </c>
      <c r="AM878" s="88">
        <v>1.05</v>
      </c>
      <c r="AP878" s="18" t="s">
        <v>81</v>
      </c>
      <c r="AQ878" s="18" t="s">
        <v>82</v>
      </c>
      <c r="AS878" s="18">
        <v>2</v>
      </c>
      <c r="AT878" s="78" t="s">
        <v>83</v>
      </c>
      <c r="AU878" s="18">
        <v>0.9</v>
      </c>
      <c r="AW878" s="78" t="s">
        <v>267</v>
      </c>
      <c r="AX878" s="85"/>
      <c r="AY878" s="78"/>
      <c r="BA878" s="19">
        <v>188484</v>
      </c>
      <c r="BB878" s="38">
        <v>1</v>
      </c>
      <c r="BC878" s="78" t="s">
        <v>85</v>
      </c>
      <c r="BD878" s="18" t="s">
        <v>86</v>
      </c>
      <c r="BE878" s="18" t="s">
        <v>87</v>
      </c>
      <c r="BG878" s="88">
        <v>1</v>
      </c>
      <c r="BH878" s="18">
        <v>2</v>
      </c>
      <c r="BI878" s="38" t="s">
        <v>274</v>
      </c>
      <c r="BJ878" s="78" t="s">
        <v>87</v>
      </c>
      <c r="BK878" s="18">
        <v>0.7</v>
      </c>
      <c r="BM878" s="18">
        <v>50</v>
      </c>
      <c r="BN878" s="18" t="s">
        <v>87</v>
      </c>
      <c r="FK878" s="18">
        <v>2</v>
      </c>
      <c r="FL878" s="37" t="s">
        <v>276</v>
      </c>
      <c r="FM878" s="18">
        <v>1</v>
      </c>
      <c r="FP878" s="95" t="s">
        <v>3130</v>
      </c>
    </row>
    <row r="879" spans="1:172" s="18" customFormat="1">
      <c r="A879" s="18" t="s">
        <v>3136</v>
      </c>
      <c r="B879" s="78" t="s">
        <v>3137</v>
      </c>
      <c r="C879" s="78" t="s">
        <v>3138</v>
      </c>
      <c r="D879" s="79">
        <v>42735</v>
      </c>
      <c r="E879" s="80"/>
      <c r="N879" s="18">
        <v>9</v>
      </c>
      <c r="Z879" s="85"/>
      <c r="AD879" s="78">
        <v>2</v>
      </c>
      <c r="AE879" s="78">
        <v>1</v>
      </c>
      <c r="AG879" s="78" t="s">
        <v>101</v>
      </c>
      <c r="AH879" s="78" t="s">
        <v>3139</v>
      </c>
      <c r="AI879" s="78" t="s">
        <v>79</v>
      </c>
      <c r="AK879" s="18">
        <v>3</v>
      </c>
      <c r="AL879" s="18" t="s">
        <v>119</v>
      </c>
      <c r="AM879" s="88">
        <v>0.95</v>
      </c>
      <c r="AP879" s="18" t="s">
        <v>126</v>
      </c>
      <c r="AQ879" s="18" t="s">
        <v>82</v>
      </c>
      <c r="AS879" s="18">
        <v>3</v>
      </c>
      <c r="AT879" s="78" t="s">
        <v>305</v>
      </c>
      <c r="AU879" s="18">
        <v>0.8</v>
      </c>
      <c r="AW879" s="78" t="s">
        <v>3140</v>
      </c>
      <c r="AX879" s="85">
        <v>1</v>
      </c>
      <c r="AY879" s="78" t="s">
        <v>275</v>
      </c>
      <c r="BA879" s="19">
        <v>366831</v>
      </c>
      <c r="BB879" s="38">
        <v>1</v>
      </c>
      <c r="BC879" s="78" t="s">
        <v>85</v>
      </c>
      <c r="BD879" s="18" t="s">
        <v>86</v>
      </c>
      <c r="BE879" s="18" t="s">
        <v>87</v>
      </c>
      <c r="BG879" s="88">
        <v>1</v>
      </c>
      <c r="BH879" s="18">
        <v>1</v>
      </c>
      <c r="BI879" s="38" t="s">
        <v>377</v>
      </c>
      <c r="BJ879" s="78" t="s">
        <v>87</v>
      </c>
      <c r="BK879" s="18">
        <v>1</v>
      </c>
      <c r="BM879" s="18">
        <v>9</v>
      </c>
      <c r="BN879" s="18" t="s">
        <v>87</v>
      </c>
      <c r="FK879" s="18">
        <v>3</v>
      </c>
      <c r="FL879" s="37" t="s">
        <v>362</v>
      </c>
      <c r="FM879" s="18">
        <v>0.95</v>
      </c>
      <c r="FP879" s="95" t="s">
        <v>3120</v>
      </c>
    </row>
    <row r="880" spans="1:172" s="18" customFormat="1">
      <c r="A880" s="18" t="s">
        <v>3141</v>
      </c>
      <c r="B880" s="78" t="s">
        <v>3142</v>
      </c>
      <c r="C880" s="78" t="s">
        <v>3143</v>
      </c>
      <c r="D880" s="79">
        <v>42735</v>
      </c>
      <c r="E880" s="80"/>
      <c r="N880" s="18">
        <v>9.6</v>
      </c>
      <c r="Z880" s="85"/>
      <c r="AD880" s="78">
        <v>3</v>
      </c>
      <c r="AE880" s="78">
        <v>0.9</v>
      </c>
      <c r="AG880" s="78" t="s">
        <v>117</v>
      </c>
      <c r="AH880" s="78" t="s">
        <v>248</v>
      </c>
      <c r="AI880" s="78" t="s">
        <v>79</v>
      </c>
      <c r="AK880" s="18">
        <v>1</v>
      </c>
      <c r="AL880" s="18" t="s">
        <v>80</v>
      </c>
      <c r="AM880" s="88">
        <v>1.05</v>
      </c>
      <c r="AP880" s="18" t="s">
        <v>103</v>
      </c>
      <c r="AQ880" s="18" t="s">
        <v>82</v>
      </c>
      <c r="AS880" s="18">
        <v>3</v>
      </c>
      <c r="AT880" s="78" t="s">
        <v>305</v>
      </c>
      <c r="AU880" s="18">
        <v>0.8</v>
      </c>
      <c r="AW880" s="78" t="s">
        <v>1660</v>
      </c>
      <c r="AX880" s="85">
        <v>1</v>
      </c>
      <c r="AY880" s="78" t="s">
        <v>617</v>
      </c>
      <c r="BA880" s="19">
        <v>277300</v>
      </c>
      <c r="BB880" s="38">
        <v>1</v>
      </c>
      <c r="BC880" s="78" t="s">
        <v>85</v>
      </c>
      <c r="BD880" s="18" t="s">
        <v>86</v>
      </c>
      <c r="BE880" s="18" t="s">
        <v>87</v>
      </c>
      <c r="BG880" s="88">
        <v>1</v>
      </c>
      <c r="BH880" s="18">
        <v>1</v>
      </c>
      <c r="BI880" s="78" t="s">
        <v>88</v>
      </c>
      <c r="BJ880" s="78" t="s">
        <v>275</v>
      </c>
      <c r="BK880" s="18">
        <v>1</v>
      </c>
      <c r="BM880" s="18">
        <v>9.6</v>
      </c>
      <c r="BN880" s="18" t="s">
        <v>87</v>
      </c>
      <c r="FK880" s="18">
        <v>3</v>
      </c>
      <c r="FL880" s="37" t="s">
        <v>362</v>
      </c>
      <c r="FM880" s="18">
        <v>0.95</v>
      </c>
      <c r="FP880" s="95" t="s">
        <v>3144</v>
      </c>
    </row>
    <row r="881" spans="1:172" s="18" customFormat="1">
      <c r="A881" s="18" t="s">
        <v>3145</v>
      </c>
      <c r="B881" s="78" t="s">
        <v>3146</v>
      </c>
      <c r="C881" s="78" t="s">
        <v>563</v>
      </c>
      <c r="D881" s="79">
        <v>42735</v>
      </c>
      <c r="E881" s="80"/>
      <c r="N881" s="18">
        <v>20</v>
      </c>
      <c r="Z881" s="85"/>
      <c r="AD881" s="78">
        <v>1</v>
      </c>
      <c r="AE881" s="78">
        <v>1.05</v>
      </c>
      <c r="AG881" s="78" t="s">
        <v>77</v>
      </c>
      <c r="AH881" s="78" t="s">
        <v>160</v>
      </c>
      <c r="AI881" s="78" t="s">
        <v>79</v>
      </c>
      <c r="AK881" s="18">
        <v>1</v>
      </c>
      <c r="AL881" s="18" t="s">
        <v>80</v>
      </c>
      <c r="AM881" s="88">
        <v>1.05</v>
      </c>
      <c r="AP881" s="18" t="s">
        <v>181</v>
      </c>
      <c r="AQ881" s="18" t="s">
        <v>82</v>
      </c>
      <c r="AS881" s="18">
        <v>3</v>
      </c>
      <c r="AT881" s="78" t="s">
        <v>305</v>
      </c>
      <c r="AU881" s="18">
        <v>0.8</v>
      </c>
      <c r="AW881" s="78" t="s">
        <v>180</v>
      </c>
      <c r="AX881" s="85">
        <v>1</v>
      </c>
      <c r="AY881" s="78" t="s">
        <v>87</v>
      </c>
      <c r="BA881" s="19">
        <v>429448</v>
      </c>
      <c r="BB881" s="38">
        <v>1</v>
      </c>
      <c r="BC881" s="78" t="s">
        <v>85</v>
      </c>
      <c r="BD881" s="18" t="s">
        <v>86</v>
      </c>
      <c r="BE881" s="18" t="s">
        <v>87</v>
      </c>
      <c r="BG881" s="88">
        <v>1</v>
      </c>
      <c r="BH881" s="18">
        <v>2</v>
      </c>
      <c r="BI881" s="38" t="s">
        <v>274</v>
      </c>
      <c r="BJ881" s="78" t="s">
        <v>87</v>
      </c>
      <c r="BK881" s="18">
        <v>0.7</v>
      </c>
      <c r="BM881" s="18">
        <v>20</v>
      </c>
      <c r="BN881" s="18" t="s">
        <v>87</v>
      </c>
      <c r="FK881" s="18">
        <v>3</v>
      </c>
      <c r="FL881" s="37" t="s">
        <v>89</v>
      </c>
      <c r="FM881" s="18">
        <v>0.95</v>
      </c>
      <c r="FP881" s="95" t="s">
        <v>3147</v>
      </c>
    </row>
    <row r="882" spans="1:172" s="18" customFormat="1">
      <c r="A882" s="18" t="s">
        <v>3148</v>
      </c>
      <c r="B882" s="78" t="s">
        <v>3149</v>
      </c>
      <c r="C882" s="78" t="s">
        <v>563</v>
      </c>
      <c r="D882" s="79">
        <v>42735</v>
      </c>
      <c r="E882" s="80"/>
      <c r="N882" s="18">
        <v>20</v>
      </c>
      <c r="Z882" s="85"/>
      <c r="AD882" s="78">
        <v>1</v>
      </c>
      <c r="AE882" s="78">
        <v>1.05</v>
      </c>
      <c r="AG882" s="78" t="s">
        <v>77</v>
      </c>
      <c r="AH882" s="78" t="s">
        <v>160</v>
      </c>
      <c r="AI882" s="78" t="s">
        <v>79</v>
      </c>
      <c r="AK882" s="18">
        <v>1</v>
      </c>
      <c r="AL882" s="18" t="s">
        <v>80</v>
      </c>
      <c r="AM882" s="88">
        <v>1.05</v>
      </c>
      <c r="AP882" s="18" t="s">
        <v>181</v>
      </c>
      <c r="AQ882" s="18" t="s">
        <v>82</v>
      </c>
      <c r="AS882" s="18">
        <v>3</v>
      </c>
      <c r="AT882" s="78" t="s">
        <v>305</v>
      </c>
      <c r="AU882" s="18">
        <v>0.8</v>
      </c>
      <c r="AW882" s="78" t="s">
        <v>180</v>
      </c>
      <c r="AX882" s="85">
        <v>1</v>
      </c>
      <c r="AY882" s="78" t="s">
        <v>87</v>
      </c>
      <c r="BA882" s="19">
        <v>429448</v>
      </c>
      <c r="BB882" s="38">
        <v>1</v>
      </c>
      <c r="BC882" s="78" t="s">
        <v>85</v>
      </c>
      <c r="BD882" s="18" t="s">
        <v>86</v>
      </c>
      <c r="BE882" s="18" t="s">
        <v>87</v>
      </c>
      <c r="BG882" s="88">
        <v>1</v>
      </c>
      <c r="BH882" s="18">
        <v>2</v>
      </c>
      <c r="BI882" s="38" t="s">
        <v>274</v>
      </c>
      <c r="BJ882" s="78" t="s">
        <v>87</v>
      </c>
      <c r="BK882" s="18">
        <v>0.7</v>
      </c>
      <c r="BM882" s="18">
        <v>20</v>
      </c>
      <c r="BN882" s="18" t="s">
        <v>87</v>
      </c>
      <c r="FK882" s="18">
        <v>3</v>
      </c>
      <c r="FL882" s="37" t="s">
        <v>89</v>
      </c>
      <c r="FM882" s="18">
        <v>0.95</v>
      </c>
      <c r="FP882" s="95" t="s">
        <v>3147</v>
      </c>
    </row>
    <row r="883" spans="1:172" s="18" customFormat="1">
      <c r="A883" s="18" t="s">
        <v>3150</v>
      </c>
      <c r="B883" s="78" t="s">
        <v>3151</v>
      </c>
      <c r="C883" s="78" t="s">
        <v>2158</v>
      </c>
      <c r="D883" s="79">
        <v>42735</v>
      </c>
      <c r="E883" s="80"/>
      <c r="N883" s="18">
        <v>6</v>
      </c>
      <c r="Z883" s="85"/>
      <c r="AD883" s="78">
        <v>2</v>
      </c>
      <c r="AE883" s="78">
        <v>1</v>
      </c>
      <c r="AG883" s="78" t="s">
        <v>101</v>
      </c>
      <c r="AH883" s="78" t="s">
        <v>102</v>
      </c>
      <c r="AI883" s="78" t="s">
        <v>79</v>
      </c>
      <c r="AK883" s="18">
        <v>1</v>
      </c>
      <c r="AL883" s="18" t="s">
        <v>80</v>
      </c>
      <c r="AM883" s="88">
        <v>1.05</v>
      </c>
      <c r="AP883" s="18" t="s">
        <v>218</v>
      </c>
      <c r="AQ883" s="18" t="s">
        <v>82</v>
      </c>
      <c r="AS883" s="18">
        <v>5</v>
      </c>
      <c r="AT883" s="78" t="s">
        <v>515</v>
      </c>
      <c r="AU883" s="18">
        <v>0.6</v>
      </c>
      <c r="AW883" s="78" t="s">
        <v>710</v>
      </c>
      <c r="AX883" s="85"/>
      <c r="AY883" s="78"/>
      <c r="BA883" s="19">
        <v>363574</v>
      </c>
      <c r="BB883" s="38">
        <v>1</v>
      </c>
      <c r="BC883" s="78" t="s">
        <v>85</v>
      </c>
      <c r="BD883" s="18" t="s">
        <v>86</v>
      </c>
      <c r="BE883" s="18" t="s">
        <v>87</v>
      </c>
      <c r="BG883" s="88">
        <v>1</v>
      </c>
      <c r="BH883" s="18">
        <v>1</v>
      </c>
      <c r="BI883" s="78" t="s">
        <v>7923</v>
      </c>
      <c r="BJ883" s="78" t="s">
        <v>893</v>
      </c>
      <c r="BK883" s="18">
        <v>1</v>
      </c>
      <c r="BM883" s="18">
        <v>6</v>
      </c>
      <c r="BN883" s="18" t="s">
        <v>87</v>
      </c>
      <c r="FK883" s="18">
        <v>3</v>
      </c>
      <c r="FL883" s="78" t="s">
        <v>105</v>
      </c>
      <c r="FM883" s="18">
        <v>0.95</v>
      </c>
      <c r="FP883" s="95" t="s">
        <v>3152</v>
      </c>
    </row>
    <row r="884" spans="1:172" s="18" customFormat="1">
      <c r="A884" s="18" t="s">
        <v>3153</v>
      </c>
      <c r="B884" s="78" t="s">
        <v>3154</v>
      </c>
      <c r="C884" s="78" t="s">
        <v>2158</v>
      </c>
      <c r="D884" s="79">
        <v>42735</v>
      </c>
      <c r="E884" s="80"/>
      <c r="N884" s="18">
        <v>6</v>
      </c>
      <c r="Z884" s="85"/>
      <c r="AD884" s="78">
        <v>2</v>
      </c>
      <c r="AE884" s="78">
        <v>1</v>
      </c>
      <c r="AG884" s="78" t="s">
        <v>101</v>
      </c>
      <c r="AH884" s="78" t="s">
        <v>102</v>
      </c>
      <c r="AI884" s="78" t="s">
        <v>79</v>
      </c>
      <c r="AK884" s="18">
        <v>1</v>
      </c>
      <c r="AL884" s="18" t="s">
        <v>80</v>
      </c>
      <c r="AM884" s="88">
        <v>1.05</v>
      </c>
      <c r="AP884" s="18" t="s">
        <v>218</v>
      </c>
      <c r="AQ884" s="18" t="s">
        <v>82</v>
      </c>
      <c r="AS884" s="18">
        <v>5</v>
      </c>
      <c r="AT884" s="78" t="s">
        <v>515</v>
      </c>
      <c r="AU884" s="18">
        <v>0.6</v>
      </c>
      <c r="AW884" s="78" t="s">
        <v>710</v>
      </c>
      <c r="AX884" s="43"/>
      <c r="BA884" s="19">
        <v>363574</v>
      </c>
      <c r="BB884" s="38">
        <v>1</v>
      </c>
      <c r="BC884" s="78" t="s">
        <v>85</v>
      </c>
      <c r="BD884" s="18" t="s">
        <v>86</v>
      </c>
      <c r="BE884" s="18" t="s">
        <v>87</v>
      </c>
      <c r="BG884" s="88">
        <v>1</v>
      </c>
      <c r="BH884" s="18">
        <v>1</v>
      </c>
      <c r="BI884" s="78" t="s">
        <v>7923</v>
      </c>
      <c r="BJ884" s="78" t="s">
        <v>275</v>
      </c>
      <c r="BK884" s="18">
        <v>1</v>
      </c>
      <c r="BM884" s="18">
        <v>6</v>
      </c>
      <c r="BN884" s="18" t="s">
        <v>87</v>
      </c>
      <c r="FK884" s="18">
        <v>3</v>
      </c>
      <c r="FL884" s="78" t="s">
        <v>105</v>
      </c>
      <c r="FM884" s="18">
        <v>0.95</v>
      </c>
      <c r="FP884" s="95" t="s">
        <v>3152</v>
      </c>
    </row>
    <row r="885" spans="1:172" s="18" customFormat="1">
      <c r="A885" s="18" t="s">
        <v>3155</v>
      </c>
      <c r="B885" s="78" t="s">
        <v>3156</v>
      </c>
      <c r="C885" s="78" t="s">
        <v>3157</v>
      </c>
      <c r="D885" s="79">
        <v>42735</v>
      </c>
      <c r="E885" s="80"/>
      <c r="N885" s="18">
        <v>15</v>
      </c>
      <c r="Z885" s="85"/>
      <c r="AD885" s="78">
        <v>2</v>
      </c>
      <c r="AE885" s="78">
        <v>1</v>
      </c>
      <c r="AG885" s="78" t="s">
        <v>101</v>
      </c>
      <c r="AH885" s="78" t="s">
        <v>102</v>
      </c>
      <c r="AI885" s="78" t="s">
        <v>79</v>
      </c>
      <c r="AK885" s="18">
        <v>1</v>
      </c>
      <c r="AL885" s="18" t="s">
        <v>80</v>
      </c>
      <c r="AM885" s="88">
        <v>1.05</v>
      </c>
      <c r="AP885" s="18" t="s">
        <v>417</v>
      </c>
      <c r="AQ885" s="18" t="s">
        <v>82</v>
      </c>
      <c r="AS885" s="18">
        <v>3</v>
      </c>
      <c r="AT885" s="78" t="s">
        <v>305</v>
      </c>
      <c r="AU885" s="18">
        <v>0.8</v>
      </c>
      <c r="AW885" s="78" t="s">
        <v>1060</v>
      </c>
      <c r="AX885" s="100">
        <v>0.79</v>
      </c>
      <c r="AY885" s="78" t="s">
        <v>1061</v>
      </c>
      <c r="BA885" s="19">
        <v>211689</v>
      </c>
      <c r="BB885" s="38">
        <v>1</v>
      </c>
      <c r="BC885" s="78" t="s">
        <v>85</v>
      </c>
      <c r="BD885" s="18" t="s">
        <v>86</v>
      </c>
      <c r="BE885" s="18" t="s">
        <v>87</v>
      </c>
      <c r="BG885" s="88">
        <v>1</v>
      </c>
      <c r="BH885" s="18">
        <v>1</v>
      </c>
      <c r="BI885" s="78" t="s">
        <v>88</v>
      </c>
      <c r="BJ885" s="78" t="s">
        <v>1061</v>
      </c>
      <c r="BK885" s="18">
        <v>1</v>
      </c>
      <c r="BM885" s="18">
        <v>15</v>
      </c>
      <c r="BN885" s="18" t="s">
        <v>87</v>
      </c>
      <c r="FK885" s="18">
        <v>3</v>
      </c>
      <c r="FL885" s="78" t="s">
        <v>105</v>
      </c>
      <c r="FM885" s="18">
        <v>0.95</v>
      </c>
      <c r="FP885" s="95" t="s">
        <v>3158</v>
      </c>
    </row>
    <row r="886" spans="1:172" s="18" customFormat="1">
      <c r="A886" s="18" t="s">
        <v>3159</v>
      </c>
      <c r="B886" s="78" t="s">
        <v>3160</v>
      </c>
      <c r="C886" s="78" t="s">
        <v>3157</v>
      </c>
      <c r="D886" s="79">
        <v>42735</v>
      </c>
      <c r="E886" s="80"/>
      <c r="N886" s="18">
        <v>15</v>
      </c>
      <c r="Z886" s="85"/>
      <c r="AD886" s="78">
        <v>2</v>
      </c>
      <c r="AE886" s="78">
        <v>1</v>
      </c>
      <c r="AG886" s="78" t="s">
        <v>101</v>
      </c>
      <c r="AH886" s="78" t="s">
        <v>102</v>
      </c>
      <c r="AI886" s="78" t="s">
        <v>79</v>
      </c>
      <c r="AK886" s="18">
        <v>1</v>
      </c>
      <c r="AL886" s="18" t="s">
        <v>80</v>
      </c>
      <c r="AM886" s="88">
        <v>1.05</v>
      </c>
      <c r="AP886" s="18" t="s">
        <v>417</v>
      </c>
      <c r="AQ886" s="18" t="s">
        <v>82</v>
      </c>
      <c r="AS886" s="18">
        <v>3</v>
      </c>
      <c r="AT886" s="78" t="s">
        <v>305</v>
      </c>
      <c r="AU886" s="18">
        <v>0.8</v>
      </c>
      <c r="AW886" s="78" t="s">
        <v>1060</v>
      </c>
      <c r="AX886" s="100">
        <v>0.79</v>
      </c>
      <c r="AY886" s="78" t="s">
        <v>1061</v>
      </c>
      <c r="BA886" s="19">
        <v>211689</v>
      </c>
      <c r="BB886" s="38">
        <v>1</v>
      </c>
      <c r="BC886" s="78" t="s">
        <v>85</v>
      </c>
      <c r="BD886" s="18" t="s">
        <v>86</v>
      </c>
      <c r="BE886" s="18" t="s">
        <v>87</v>
      </c>
      <c r="BG886" s="88">
        <v>1</v>
      </c>
      <c r="BH886" s="18">
        <v>1</v>
      </c>
      <c r="BI886" s="78" t="s">
        <v>88</v>
      </c>
      <c r="BJ886" s="78" t="s">
        <v>1061</v>
      </c>
      <c r="BK886" s="18">
        <v>1</v>
      </c>
      <c r="BM886" s="18">
        <v>15</v>
      </c>
      <c r="BN886" s="18" t="s">
        <v>87</v>
      </c>
      <c r="FK886" s="18">
        <v>3</v>
      </c>
      <c r="FL886" s="78" t="s">
        <v>105</v>
      </c>
      <c r="FM886" s="18">
        <v>0.95</v>
      </c>
      <c r="FP886" s="95" t="s">
        <v>3158</v>
      </c>
    </row>
    <row r="887" spans="1:172" s="18" customFormat="1">
      <c r="A887" s="18" t="s">
        <v>3161</v>
      </c>
      <c r="B887" s="78" t="s">
        <v>3162</v>
      </c>
      <c r="C887" s="78" t="s">
        <v>402</v>
      </c>
      <c r="D887" s="79">
        <v>42735</v>
      </c>
      <c r="E887" s="80"/>
      <c r="N887" s="18">
        <v>30</v>
      </c>
      <c r="Z887" s="85"/>
      <c r="AD887" s="78">
        <v>1</v>
      </c>
      <c r="AE887" s="78">
        <v>1.05</v>
      </c>
      <c r="AG887" s="78" t="s">
        <v>77</v>
      </c>
      <c r="AH887" s="78" t="s">
        <v>78</v>
      </c>
      <c r="AI887" s="78" t="s">
        <v>79</v>
      </c>
      <c r="AK887" s="18">
        <v>1</v>
      </c>
      <c r="AL887" s="18" t="s">
        <v>80</v>
      </c>
      <c r="AM887" s="88">
        <v>1.05</v>
      </c>
      <c r="AP887" s="18" t="s">
        <v>81</v>
      </c>
      <c r="AQ887" s="18" t="s">
        <v>82</v>
      </c>
      <c r="AS887" s="18">
        <v>2</v>
      </c>
      <c r="AT887" s="78" t="s">
        <v>83</v>
      </c>
      <c r="AU887" s="18">
        <v>0.9</v>
      </c>
      <c r="AW887" s="78" t="s">
        <v>199</v>
      </c>
      <c r="AX887" s="43"/>
      <c r="BA887" s="19">
        <v>133175</v>
      </c>
      <c r="BB887" s="38">
        <v>1</v>
      </c>
      <c r="BC887" s="78" t="s">
        <v>85</v>
      </c>
      <c r="BD887" s="18" t="s">
        <v>86</v>
      </c>
      <c r="BE887" s="18" t="s">
        <v>87</v>
      </c>
      <c r="BG887" s="88">
        <v>1</v>
      </c>
      <c r="BH887" s="18">
        <v>1</v>
      </c>
      <c r="BI887" s="38" t="s">
        <v>377</v>
      </c>
      <c r="BJ887" s="78" t="s">
        <v>886</v>
      </c>
      <c r="BK887" s="18">
        <v>1</v>
      </c>
      <c r="BM887" s="18">
        <v>30</v>
      </c>
      <c r="BN887" s="18" t="s">
        <v>87</v>
      </c>
      <c r="FK887" s="18">
        <v>3</v>
      </c>
      <c r="FL887" s="37" t="s">
        <v>362</v>
      </c>
      <c r="FM887" s="18">
        <v>0.95</v>
      </c>
      <c r="FP887" s="95" t="s">
        <v>3158</v>
      </c>
    </row>
    <row r="888" spans="1:172" s="18" customFormat="1">
      <c r="A888" s="18" t="s">
        <v>3163</v>
      </c>
      <c r="B888" s="78" t="s">
        <v>3164</v>
      </c>
      <c r="C888" s="78" t="s">
        <v>3165</v>
      </c>
      <c r="D888" s="79">
        <v>42735</v>
      </c>
      <c r="E888" s="80"/>
      <c r="N888" s="18">
        <v>1</v>
      </c>
      <c r="Z888" s="85"/>
      <c r="AD888" s="78">
        <v>2</v>
      </c>
      <c r="AE888" s="78">
        <v>1</v>
      </c>
      <c r="AG888" s="78" t="s">
        <v>101</v>
      </c>
      <c r="AH888" s="78" t="s">
        <v>239</v>
      </c>
      <c r="AI888" s="78" t="s">
        <v>79</v>
      </c>
      <c r="AK888" s="18">
        <v>1</v>
      </c>
      <c r="AL888" s="18" t="s">
        <v>80</v>
      </c>
      <c r="AM888" s="88">
        <v>1.05</v>
      </c>
      <c r="AP888" s="18" t="s">
        <v>417</v>
      </c>
      <c r="AQ888" s="18" t="s">
        <v>82</v>
      </c>
      <c r="AS888" s="18">
        <v>6</v>
      </c>
      <c r="AT888" s="78" t="s">
        <v>682</v>
      </c>
      <c r="AU888" s="18">
        <v>0.5</v>
      </c>
      <c r="AW888" s="78" t="s">
        <v>3166</v>
      </c>
      <c r="AX888" s="43"/>
      <c r="AY888" s="78" t="s">
        <v>618</v>
      </c>
      <c r="BA888" s="19">
        <v>360241</v>
      </c>
      <c r="BB888" s="38">
        <v>1</v>
      </c>
      <c r="BC888" s="78" t="s">
        <v>85</v>
      </c>
      <c r="BD888" s="18" t="s">
        <v>86</v>
      </c>
      <c r="BE888" s="18" t="s">
        <v>87</v>
      </c>
      <c r="BG888" s="88">
        <v>1</v>
      </c>
      <c r="BH888" s="18">
        <v>1</v>
      </c>
      <c r="BI888" s="78" t="s">
        <v>88</v>
      </c>
      <c r="BJ888" s="78" t="s">
        <v>275</v>
      </c>
      <c r="BK888" s="18">
        <v>1</v>
      </c>
      <c r="BM888" s="18">
        <v>1</v>
      </c>
      <c r="BN888" s="18" t="s">
        <v>87</v>
      </c>
      <c r="FK888" s="18">
        <v>3</v>
      </c>
      <c r="FL888" s="37" t="s">
        <v>89</v>
      </c>
      <c r="FM888" s="18">
        <v>0.95</v>
      </c>
      <c r="FP888" s="95" t="s">
        <v>3167</v>
      </c>
    </row>
    <row r="889" spans="1:172" s="18" customFormat="1">
      <c r="A889" s="18" t="s">
        <v>3168</v>
      </c>
      <c r="B889" s="78" t="s">
        <v>3169</v>
      </c>
      <c r="C889" s="78" t="s">
        <v>3165</v>
      </c>
      <c r="D889" s="79">
        <v>42735</v>
      </c>
      <c r="E889" s="80"/>
      <c r="N889" s="18">
        <v>1</v>
      </c>
      <c r="Z889" s="85"/>
      <c r="AD889" s="78">
        <v>2</v>
      </c>
      <c r="AE889" s="78">
        <v>1</v>
      </c>
      <c r="AG889" s="78" t="s">
        <v>101</v>
      </c>
      <c r="AH889" s="78" t="s">
        <v>239</v>
      </c>
      <c r="AI889" s="78" t="s">
        <v>79</v>
      </c>
      <c r="AK889" s="18">
        <v>1</v>
      </c>
      <c r="AL889" s="18" t="s">
        <v>80</v>
      </c>
      <c r="AM889" s="88">
        <v>1.05</v>
      </c>
      <c r="AP889" s="18" t="s">
        <v>417</v>
      </c>
      <c r="AQ889" s="18" t="s">
        <v>82</v>
      </c>
      <c r="AS889" s="18">
        <v>6</v>
      </c>
      <c r="AT889" s="78" t="s">
        <v>682</v>
      </c>
      <c r="AU889" s="18">
        <v>0.5</v>
      </c>
      <c r="AW889" s="78" t="s">
        <v>3166</v>
      </c>
      <c r="AX889" s="43"/>
      <c r="AY889" s="78" t="s">
        <v>618</v>
      </c>
      <c r="BA889" s="19">
        <v>360241</v>
      </c>
      <c r="BB889" s="38">
        <v>1</v>
      </c>
      <c r="BC889" s="78" t="s">
        <v>85</v>
      </c>
      <c r="BD889" s="18" t="s">
        <v>86</v>
      </c>
      <c r="BE889" s="18" t="s">
        <v>87</v>
      </c>
      <c r="BG889" s="88">
        <v>1</v>
      </c>
      <c r="BH889" s="18">
        <v>1</v>
      </c>
      <c r="BI889" s="78" t="s">
        <v>88</v>
      </c>
      <c r="BJ889" s="78" t="s">
        <v>275</v>
      </c>
      <c r="BK889" s="18">
        <v>1</v>
      </c>
      <c r="BM889" s="18">
        <v>1</v>
      </c>
      <c r="BN889" s="18" t="s">
        <v>87</v>
      </c>
      <c r="FK889" s="18">
        <v>3</v>
      </c>
      <c r="FL889" s="37" t="s">
        <v>89</v>
      </c>
      <c r="FM889" s="18">
        <v>0.95</v>
      </c>
      <c r="FP889" s="95" t="s">
        <v>3167</v>
      </c>
    </row>
    <row r="890" spans="1:172" s="18" customFormat="1">
      <c r="A890" s="18" t="s">
        <v>3170</v>
      </c>
      <c r="B890" s="78" t="s">
        <v>3171</v>
      </c>
      <c r="C890" s="78" t="s">
        <v>3172</v>
      </c>
      <c r="D890" s="79">
        <v>42735</v>
      </c>
      <c r="E890" s="80"/>
      <c r="N890" s="18">
        <v>12</v>
      </c>
      <c r="Z890" s="85"/>
      <c r="AD890" s="78">
        <v>2</v>
      </c>
      <c r="AE890" s="78">
        <v>1</v>
      </c>
      <c r="AG890" s="78" t="s">
        <v>101</v>
      </c>
      <c r="AH890" s="78" t="s">
        <v>102</v>
      </c>
      <c r="AI890" s="78" t="s">
        <v>79</v>
      </c>
      <c r="AK890" s="18">
        <v>1</v>
      </c>
      <c r="AL890" s="18" t="s">
        <v>80</v>
      </c>
      <c r="AM890" s="88">
        <v>1.05</v>
      </c>
      <c r="AP890" s="18" t="s">
        <v>289</v>
      </c>
      <c r="AQ890" s="18" t="s">
        <v>82</v>
      </c>
      <c r="AS890" s="18">
        <v>5</v>
      </c>
      <c r="AT890" s="78" t="s">
        <v>515</v>
      </c>
      <c r="AU890" s="18">
        <v>0.6</v>
      </c>
      <c r="AW890" s="78" t="s">
        <v>710</v>
      </c>
      <c r="AX890" s="43"/>
      <c r="BA890" s="19">
        <v>363574</v>
      </c>
      <c r="BB890" s="38">
        <v>1</v>
      </c>
      <c r="BC890" s="78" t="s">
        <v>85</v>
      </c>
      <c r="BD890" s="18" t="s">
        <v>86</v>
      </c>
      <c r="BE890" s="18" t="s">
        <v>87</v>
      </c>
      <c r="BG890" s="88">
        <v>1</v>
      </c>
      <c r="BH890" s="18">
        <v>1</v>
      </c>
      <c r="BI890" s="78" t="s">
        <v>7923</v>
      </c>
      <c r="BJ890" s="78" t="s">
        <v>275</v>
      </c>
      <c r="BK890" s="18">
        <v>1</v>
      </c>
      <c r="BM890" s="18">
        <v>12</v>
      </c>
      <c r="BN890" s="18" t="s">
        <v>87</v>
      </c>
      <c r="FK890" s="18">
        <v>3</v>
      </c>
      <c r="FL890" s="78" t="s">
        <v>105</v>
      </c>
      <c r="FM890" s="18">
        <v>0.95</v>
      </c>
      <c r="FP890" s="95" t="s">
        <v>3173</v>
      </c>
    </row>
    <row r="891" spans="1:172" s="18" customFormat="1">
      <c r="A891" s="18" t="s">
        <v>3174</v>
      </c>
      <c r="B891" s="78" t="s">
        <v>3175</v>
      </c>
      <c r="C891" s="78" t="s">
        <v>3165</v>
      </c>
      <c r="D891" s="79">
        <v>42735</v>
      </c>
      <c r="E891" s="80"/>
      <c r="N891" s="18">
        <v>4</v>
      </c>
      <c r="Z891" s="85"/>
      <c r="AD891" s="78">
        <v>2</v>
      </c>
      <c r="AE891" s="78">
        <v>1</v>
      </c>
      <c r="AG891" s="78" t="s">
        <v>101</v>
      </c>
      <c r="AH891" s="78" t="s">
        <v>239</v>
      </c>
      <c r="AI891" s="78" t="s">
        <v>79</v>
      </c>
      <c r="AK891" s="18">
        <v>1</v>
      </c>
      <c r="AL891" s="18" t="s">
        <v>80</v>
      </c>
      <c r="AM891" s="88">
        <v>1.05</v>
      </c>
      <c r="AP891" s="18" t="s">
        <v>417</v>
      </c>
      <c r="AQ891" s="18" t="s">
        <v>82</v>
      </c>
      <c r="AS891" s="18">
        <v>6</v>
      </c>
      <c r="AT891" s="78" t="s">
        <v>682</v>
      </c>
      <c r="AU891" s="18">
        <v>0.5</v>
      </c>
      <c r="AW891" s="78" t="s">
        <v>3166</v>
      </c>
      <c r="AX891" s="43"/>
      <c r="AY891" s="78" t="s">
        <v>618</v>
      </c>
      <c r="BA891" s="19">
        <v>360241</v>
      </c>
      <c r="BB891" s="38">
        <v>1</v>
      </c>
      <c r="BC891" s="78" t="s">
        <v>85</v>
      </c>
      <c r="BD891" s="18" t="s">
        <v>86</v>
      </c>
      <c r="BE891" s="18" t="s">
        <v>87</v>
      </c>
      <c r="BG891" s="88">
        <v>1</v>
      </c>
      <c r="BH891" s="18">
        <v>1</v>
      </c>
      <c r="BI891" s="78" t="s">
        <v>88</v>
      </c>
      <c r="BJ891" s="78" t="s">
        <v>275</v>
      </c>
      <c r="BK891" s="18">
        <v>1</v>
      </c>
      <c r="BM891" s="18">
        <v>4</v>
      </c>
      <c r="BN891" s="18" t="s">
        <v>87</v>
      </c>
      <c r="FK891" s="18">
        <v>3</v>
      </c>
      <c r="FL891" s="37" t="s">
        <v>89</v>
      </c>
      <c r="FM891" s="18">
        <v>0.95</v>
      </c>
      <c r="FP891" s="95" t="s">
        <v>3176</v>
      </c>
    </row>
    <row r="892" spans="1:172" s="18" customFormat="1">
      <c r="A892" s="18" t="s">
        <v>3177</v>
      </c>
      <c r="B892" s="78" t="s">
        <v>3178</v>
      </c>
      <c r="C892" s="78" t="s">
        <v>3165</v>
      </c>
      <c r="D892" s="79">
        <v>42735</v>
      </c>
      <c r="E892" s="80"/>
      <c r="N892" s="18">
        <v>4</v>
      </c>
      <c r="Z892" s="85"/>
      <c r="AD892" s="78">
        <v>2</v>
      </c>
      <c r="AE892" s="78">
        <v>1</v>
      </c>
      <c r="AG892" s="78" t="s">
        <v>101</v>
      </c>
      <c r="AH892" s="78" t="s">
        <v>239</v>
      </c>
      <c r="AI892" s="78" t="s">
        <v>79</v>
      </c>
      <c r="AK892" s="18">
        <v>1</v>
      </c>
      <c r="AL892" s="18" t="s">
        <v>80</v>
      </c>
      <c r="AM892" s="88">
        <v>1.05</v>
      </c>
      <c r="AP892" s="18" t="s">
        <v>417</v>
      </c>
      <c r="AQ892" s="18" t="s">
        <v>82</v>
      </c>
      <c r="AS892" s="18">
        <v>6</v>
      </c>
      <c r="AT892" s="78" t="s">
        <v>682</v>
      </c>
      <c r="AU892" s="18">
        <v>0.5</v>
      </c>
      <c r="AW892" s="78" t="s">
        <v>3166</v>
      </c>
      <c r="AX892" s="43"/>
      <c r="AY892" s="78" t="s">
        <v>618</v>
      </c>
      <c r="BA892" s="19">
        <v>360241</v>
      </c>
      <c r="BB892" s="38">
        <v>1</v>
      </c>
      <c r="BC892" s="78" t="s">
        <v>85</v>
      </c>
      <c r="BD892" s="18" t="s">
        <v>86</v>
      </c>
      <c r="BE892" s="18" t="s">
        <v>87</v>
      </c>
      <c r="BG892" s="88">
        <v>1</v>
      </c>
      <c r="BH892" s="18">
        <v>1</v>
      </c>
      <c r="BI892" s="78" t="s">
        <v>88</v>
      </c>
      <c r="BJ892" s="78" t="s">
        <v>275</v>
      </c>
      <c r="BK892" s="18">
        <v>1</v>
      </c>
      <c r="BM892" s="18">
        <v>4</v>
      </c>
      <c r="BN892" s="18" t="s">
        <v>87</v>
      </c>
      <c r="FK892" s="18">
        <v>3</v>
      </c>
      <c r="FL892" s="37" t="s">
        <v>89</v>
      </c>
      <c r="FM892" s="18">
        <v>0.95</v>
      </c>
      <c r="FP892" s="95" t="s">
        <v>3176</v>
      </c>
    </row>
    <row r="893" spans="1:172" s="18" customFormat="1">
      <c r="A893" s="18" t="s">
        <v>3179</v>
      </c>
      <c r="B893" s="78" t="s">
        <v>3180</v>
      </c>
      <c r="C893" s="78" t="s">
        <v>3181</v>
      </c>
      <c r="D893" s="79">
        <v>42735</v>
      </c>
      <c r="E893" s="80"/>
      <c r="N893" s="18">
        <v>12</v>
      </c>
      <c r="Z893" s="85"/>
      <c r="AD893" s="78">
        <v>2</v>
      </c>
      <c r="AE893" s="78">
        <v>1</v>
      </c>
      <c r="AG893" s="78" t="s">
        <v>101</v>
      </c>
      <c r="AH893" s="78" t="s">
        <v>102</v>
      </c>
      <c r="AI893" s="78" t="s">
        <v>79</v>
      </c>
      <c r="AK893" s="18">
        <v>1</v>
      </c>
      <c r="AL893" s="18" t="s">
        <v>80</v>
      </c>
      <c r="AM893" s="88">
        <v>1.05</v>
      </c>
      <c r="AP893" s="18" t="s">
        <v>103</v>
      </c>
      <c r="AQ893" s="18" t="s">
        <v>82</v>
      </c>
      <c r="AS893" s="18">
        <v>3</v>
      </c>
      <c r="AT893" s="78" t="s">
        <v>305</v>
      </c>
      <c r="AU893" s="18">
        <v>0.8</v>
      </c>
      <c r="AW893" s="78" t="s">
        <v>3182</v>
      </c>
      <c r="AX893" s="85">
        <v>1</v>
      </c>
      <c r="AY893" s="78" t="s">
        <v>3183</v>
      </c>
      <c r="BA893" s="19">
        <v>67929</v>
      </c>
      <c r="BB893" s="38">
        <v>1</v>
      </c>
      <c r="BC893" s="78" t="s">
        <v>85</v>
      </c>
      <c r="BD893" s="18" t="s">
        <v>86</v>
      </c>
      <c r="BE893" s="18" t="s">
        <v>87</v>
      </c>
      <c r="BG893" s="88">
        <v>1</v>
      </c>
      <c r="BH893" s="18">
        <v>1</v>
      </c>
      <c r="BI893" s="38" t="s">
        <v>377</v>
      </c>
      <c r="BJ893" s="78" t="s">
        <v>275</v>
      </c>
      <c r="BK893" s="18">
        <v>1</v>
      </c>
      <c r="BM893" s="18">
        <v>12</v>
      </c>
      <c r="BN893" s="18" t="s">
        <v>87</v>
      </c>
      <c r="FK893" s="18">
        <v>3</v>
      </c>
      <c r="FL893" s="78" t="s">
        <v>105</v>
      </c>
      <c r="FM893" s="18">
        <v>0.95</v>
      </c>
      <c r="FP893" s="95" t="s">
        <v>3184</v>
      </c>
    </row>
    <row r="894" spans="1:172" s="18" customFormat="1">
      <c r="A894" s="18" t="s">
        <v>3185</v>
      </c>
      <c r="B894" s="78" t="s">
        <v>3186</v>
      </c>
      <c r="C894" s="78" t="s">
        <v>2040</v>
      </c>
      <c r="D894" s="79">
        <v>42735</v>
      </c>
      <c r="E894" s="80"/>
      <c r="N894" s="18">
        <v>3</v>
      </c>
      <c r="Z894" s="85"/>
      <c r="AD894" s="78">
        <v>1</v>
      </c>
      <c r="AE894" s="78">
        <v>1.05</v>
      </c>
      <c r="AG894" s="78" t="s">
        <v>77</v>
      </c>
      <c r="AH894" s="78" t="s">
        <v>125</v>
      </c>
      <c r="AI894" s="78" t="s">
        <v>79</v>
      </c>
      <c r="AK894" s="18">
        <v>1</v>
      </c>
      <c r="AL894" s="18" t="s">
        <v>80</v>
      </c>
      <c r="AM894" s="88">
        <v>1.05</v>
      </c>
      <c r="AP894" s="18" t="s">
        <v>218</v>
      </c>
      <c r="AQ894" s="18" t="s">
        <v>82</v>
      </c>
      <c r="AS894" s="18">
        <v>6</v>
      </c>
      <c r="AT894" s="78" t="s">
        <v>682</v>
      </c>
      <c r="AU894" s="18">
        <v>0.5</v>
      </c>
      <c r="AW894" s="78" t="s">
        <v>2041</v>
      </c>
      <c r="AX894" s="43"/>
      <c r="BA894" s="19">
        <v>300050</v>
      </c>
      <c r="BB894" s="38">
        <v>1</v>
      </c>
      <c r="BC894" s="78" t="s">
        <v>85</v>
      </c>
      <c r="BD894" s="18" t="s">
        <v>86</v>
      </c>
      <c r="BE894" s="18" t="s">
        <v>87</v>
      </c>
      <c r="BG894" s="88">
        <v>1</v>
      </c>
      <c r="BH894" s="18">
        <v>1</v>
      </c>
      <c r="BI894" s="78" t="s">
        <v>88</v>
      </c>
      <c r="BJ894" s="78" t="s">
        <v>275</v>
      </c>
      <c r="BK894" s="18">
        <v>1</v>
      </c>
      <c r="BM894" s="18">
        <v>3</v>
      </c>
      <c r="BN894" s="18" t="s">
        <v>87</v>
      </c>
      <c r="FK894" s="18">
        <v>3</v>
      </c>
      <c r="FL894" s="37" t="s">
        <v>362</v>
      </c>
      <c r="FM894" s="18">
        <v>0.95</v>
      </c>
      <c r="FP894" s="95" t="s">
        <v>3187</v>
      </c>
    </row>
    <row r="895" spans="1:172" s="18" customFormat="1">
      <c r="A895" s="18" t="s">
        <v>3188</v>
      </c>
      <c r="B895" s="78" t="s">
        <v>3189</v>
      </c>
      <c r="C895" s="78" t="s">
        <v>3190</v>
      </c>
      <c r="D895" s="79">
        <v>42735</v>
      </c>
      <c r="E895" s="80"/>
      <c r="N895" s="18">
        <v>5</v>
      </c>
      <c r="Z895" s="85"/>
      <c r="AD895" s="78">
        <v>2</v>
      </c>
      <c r="AE895" s="78">
        <v>1</v>
      </c>
      <c r="AG895" s="78" t="s">
        <v>101</v>
      </c>
      <c r="AH895" s="78" t="s">
        <v>168</v>
      </c>
      <c r="AI895" s="78" t="s">
        <v>79</v>
      </c>
      <c r="AK895" s="18">
        <v>1</v>
      </c>
      <c r="AL895" s="18" t="s">
        <v>80</v>
      </c>
      <c r="AM895" s="88">
        <v>1.05</v>
      </c>
      <c r="AP895" s="18" t="s">
        <v>218</v>
      </c>
      <c r="AQ895" s="18" t="s">
        <v>82</v>
      </c>
      <c r="AS895" s="18">
        <v>3</v>
      </c>
      <c r="AT895" s="78" t="s">
        <v>305</v>
      </c>
      <c r="AU895" s="18">
        <v>0.8</v>
      </c>
      <c r="AW895" s="78" t="s">
        <v>3191</v>
      </c>
      <c r="AX895" s="85">
        <v>1</v>
      </c>
      <c r="AY895" s="78" t="s">
        <v>87</v>
      </c>
      <c r="BA895" s="19">
        <v>11419</v>
      </c>
      <c r="BB895" s="38">
        <v>1</v>
      </c>
      <c r="BC895" s="78" t="s">
        <v>85</v>
      </c>
      <c r="BD895" s="18" t="s">
        <v>86</v>
      </c>
      <c r="BE895" s="18" t="s">
        <v>87</v>
      </c>
      <c r="BG895" s="88">
        <v>1</v>
      </c>
      <c r="BH895" s="18">
        <v>1</v>
      </c>
      <c r="BI895" s="78" t="s">
        <v>88</v>
      </c>
      <c r="BJ895" s="78" t="s">
        <v>275</v>
      </c>
      <c r="BK895" s="18">
        <v>1</v>
      </c>
      <c r="BM895" s="18">
        <v>5</v>
      </c>
      <c r="BN895" s="18" t="s">
        <v>87</v>
      </c>
      <c r="FK895" s="18">
        <v>3</v>
      </c>
      <c r="FL895" s="37" t="s">
        <v>89</v>
      </c>
      <c r="FM895" s="18">
        <v>0.95</v>
      </c>
      <c r="FP895" s="95" t="s">
        <v>3192</v>
      </c>
    </row>
    <row r="896" spans="1:172" s="18" customFormat="1">
      <c r="A896" s="18" t="s">
        <v>3193</v>
      </c>
      <c r="B896" s="78" t="s">
        <v>3194</v>
      </c>
      <c r="C896" s="78" t="s">
        <v>3190</v>
      </c>
      <c r="D896" s="79">
        <v>42735</v>
      </c>
      <c r="E896" s="80"/>
      <c r="N896" s="18">
        <v>5</v>
      </c>
      <c r="Z896" s="85"/>
      <c r="AD896" s="78">
        <v>2</v>
      </c>
      <c r="AE896" s="78">
        <v>1</v>
      </c>
      <c r="AG896" s="78" t="s">
        <v>101</v>
      </c>
      <c r="AH896" s="78" t="s">
        <v>168</v>
      </c>
      <c r="AI896" s="78" t="s">
        <v>79</v>
      </c>
      <c r="AK896" s="18">
        <v>1</v>
      </c>
      <c r="AL896" s="18" t="s">
        <v>80</v>
      </c>
      <c r="AM896" s="88">
        <v>1.05</v>
      </c>
      <c r="AP896" s="18" t="s">
        <v>218</v>
      </c>
      <c r="AQ896" s="18" t="s">
        <v>82</v>
      </c>
      <c r="AS896" s="18">
        <v>3</v>
      </c>
      <c r="AT896" s="78" t="s">
        <v>305</v>
      </c>
      <c r="AU896" s="18">
        <v>0.8</v>
      </c>
      <c r="AW896" s="78" t="s">
        <v>3191</v>
      </c>
      <c r="AX896" s="85">
        <v>1</v>
      </c>
      <c r="AY896" s="78" t="s">
        <v>87</v>
      </c>
      <c r="BA896" s="19">
        <v>11419</v>
      </c>
      <c r="BB896" s="38">
        <v>1</v>
      </c>
      <c r="BC896" s="78" t="s">
        <v>85</v>
      </c>
      <c r="BD896" s="18" t="s">
        <v>86</v>
      </c>
      <c r="BE896" s="18" t="s">
        <v>87</v>
      </c>
      <c r="BG896" s="88">
        <v>1</v>
      </c>
      <c r="BH896" s="18">
        <v>1</v>
      </c>
      <c r="BI896" s="78" t="s">
        <v>88</v>
      </c>
      <c r="BJ896" s="78" t="s">
        <v>275</v>
      </c>
      <c r="BK896" s="18">
        <v>1</v>
      </c>
      <c r="BM896" s="18">
        <v>5</v>
      </c>
      <c r="BN896" s="18" t="s">
        <v>87</v>
      </c>
      <c r="FK896" s="18">
        <v>3</v>
      </c>
      <c r="FL896" s="37" t="s">
        <v>89</v>
      </c>
      <c r="FM896" s="18">
        <v>0.95</v>
      </c>
      <c r="FP896" s="95" t="s">
        <v>3192</v>
      </c>
    </row>
    <row r="897" spans="1:172" s="18" customFormat="1">
      <c r="A897" s="18" t="s">
        <v>3195</v>
      </c>
      <c r="B897" s="78" t="s">
        <v>3196</v>
      </c>
      <c r="C897" s="78" t="s">
        <v>3197</v>
      </c>
      <c r="D897" s="79">
        <v>42735</v>
      </c>
      <c r="E897" s="80"/>
      <c r="N897" s="18">
        <v>9</v>
      </c>
      <c r="Z897" s="85"/>
      <c r="AD897" s="78">
        <v>2</v>
      </c>
      <c r="AE897" s="78">
        <v>1</v>
      </c>
      <c r="AG897" s="78" t="s">
        <v>101</v>
      </c>
      <c r="AH897" s="78" t="s">
        <v>102</v>
      </c>
      <c r="AI897" s="78" t="s">
        <v>79</v>
      </c>
      <c r="AK897" s="18">
        <v>1</v>
      </c>
      <c r="AL897" s="18" t="s">
        <v>80</v>
      </c>
      <c r="AM897" s="88">
        <v>1.05</v>
      </c>
      <c r="AP897" s="18" t="s">
        <v>218</v>
      </c>
      <c r="AQ897" s="18" t="s">
        <v>82</v>
      </c>
      <c r="AS897" s="18">
        <v>7</v>
      </c>
      <c r="AT897" s="78" t="s">
        <v>649</v>
      </c>
      <c r="AU897" s="18">
        <v>0.2</v>
      </c>
      <c r="AW897" s="78" t="s">
        <v>650</v>
      </c>
      <c r="AX897" s="43"/>
      <c r="BA897" s="19">
        <v>298463</v>
      </c>
      <c r="BB897" s="38">
        <v>1</v>
      </c>
      <c r="BC897" s="78" t="s">
        <v>85</v>
      </c>
      <c r="BD897" s="18" t="s">
        <v>86</v>
      </c>
      <c r="BE897" s="18" t="s">
        <v>87</v>
      </c>
      <c r="BG897" s="88">
        <v>1</v>
      </c>
      <c r="BH897" s="18">
        <v>1</v>
      </c>
      <c r="BI897" s="78" t="s">
        <v>7923</v>
      </c>
      <c r="BJ897" s="78" t="s">
        <v>275</v>
      </c>
      <c r="BK897" s="18">
        <v>1</v>
      </c>
      <c r="BM897" s="18">
        <v>9</v>
      </c>
      <c r="BN897" s="18" t="s">
        <v>87</v>
      </c>
      <c r="FK897" s="18">
        <v>3</v>
      </c>
      <c r="FL897" s="78" t="s">
        <v>105</v>
      </c>
      <c r="FM897" s="18">
        <v>0.95</v>
      </c>
      <c r="FP897" s="95" t="s">
        <v>3198</v>
      </c>
    </row>
    <row r="898" spans="1:172" s="18" customFormat="1">
      <c r="A898" s="18" t="s">
        <v>3199</v>
      </c>
      <c r="B898" s="78" t="s">
        <v>3200</v>
      </c>
      <c r="C898" s="78" t="s">
        <v>2845</v>
      </c>
      <c r="D898" s="79">
        <v>42735</v>
      </c>
      <c r="E898" s="80"/>
      <c r="N898" s="18">
        <v>2.5</v>
      </c>
      <c r="Z898" s="85"/>
      <c r="AD898" s="78">
        <v>1</v>
      </c>
      <c r="AE898" s="78">
        <v>1.05</v>
      </c>
      <c r="AG898" s="78" t="s">
        <v>77</v>
      </c>
      <c r="AH898" s="78" t="s">
        <v>210</v>
      </c>
      <c r="AI898" s="78" t="s">
        <v>79</v>
      </c>
      <c r="AK898" s="18">
        <v>1</v>
      </c>
      <c r="AL898" s="18" t="s">
        <v>80</v>
      </c>
      <c r="AM898" s="88">
        <v>1.05</v>
      </c>
      <c r="AP898" s="18" t="s">
        <v>417</v>
      </c>
      <c r="AQ898" s="18" t="s">
        <v>82</v>
      </c>
      <c r="AS898" s="18">
        <v>3</v>
      </c>
      <c r="AT898" s="78" t="s">
        <v>305</v>
      </c>
      <c r="AU898" s="18">
        <v>0.8</v>
      </c>
      <c r="AW898" s="78" t="s">
        <v>2846</v>
      </c>
      <c r="AX898" s="85">
        <v>1</v>
      </c>
      <c r="AY898" s="78" t="s">
        <v>541</v>
      </c>
      <c r="BA898" s="19">
        <v>512395</v>
      </c>
      <c r="BB898" s="38">
        <v>1</v>
      </c>
      <c r="BC898" s="78" t="s">
        <v>85</v>
      </c>
      <c r="BD898" s="18" t="s">
        <v>86</v>
      </c>
      <c r="BE898" s="18" t="s">
        <v>87</v>
      </c>
      <c r="BG898" s="88">
        <v>1</v>
      </c>
      <c r="BH898" s="18">
        <v>1</v>
      </c>
      <c r="BI898" s="38" t="s">
        <v>377</v>
      </c>
      <c r="BJ898" s="78" t="s">
        <v>275</v>
      </c>
      <c r="BK898" s="18">
        <v>1</v>
      </c>
      <c r="BM898" s="18">
        <v>2.5</v>
      </c>
      <c r="BN898" s="18" t="s">
        <v>87</v>
      </c>
      <c r="FK898" s="18">
        <v>3</v>
      </c>
      <c r="FL898" s="37" t="s">
        <v>362</v>
      </c>
      <c r="FM898" s="18">
        <v>0.95</v>
      </c>
      <c r="FP898" s="95" t="s">
        <v>3201</v>
      </c>
    </row>
    <row r="899" spans="1:172" s="18" customFormat="1">
      <c r="A899" s="18" t="s">
        <v>3202</v>
      </c>
      <c r="B899" s="78" t="s">
        <v>3203</v>
      </c>
      <c r="C899" s="78" t="s">
        <v>3204</v>
      </c>
      <c r="D899" s="79">
        <v>42735</v>
      </c>
      <c r="E899" s="80"/>
      <c r="N899" s="18">
        <v>9</v>
      </c>
      <c r="Z899" s="85"/>
      <c r="AD899" s="78">
        <v>2</v>
      </c>
      <c r="AE899" s="78">
        <v>1</v>
      </c>
      <c r="AG899" s="78" t="s">
        <v>101</v>
      </c>
      <c r="AH899" s="78" t="s">
        <v>427</v>
      </c>
      <c r="AI899" s="78" t="s">
        <v>79</v>
      </c>
      <c r="AK899" s="18">
        <v>2</v>
      </c>
      <c r="AL899" s="18" t="s">
        <v>132</v>
      </c>
      <c r="AM899" s="88">
        <v>1</v>
      </c>
      <c r="AP899" s="18" t="s">
        <v>232</v>
      </c>
      <c r="AQ899" s="18" t="s">
        <v>82</v>
      </c>
      <c r="AS899" s="18">
        <v>2</v>
      </c>
      <c r="AT899" s="78" t="s">
        <v>83</v>
      </c>
      <c r="AU899" s="18">
        <v>0.9</v>
      </c>
      <c r="AW899" s="78" t="s">
        <v>2506</v>
      </c>
      <c r="AX899" s="43"/>
      <c r="AY899" s="78" t="s">
        <v>2659</v>
      </c>
      <c r="BA899" s="19">
        <v>513674</v>
      </c>
      <c r="BB899" s="38">
        <v>1</v>
      </c>
      <c r="BC899" s="78" t="s">
        <v>85</v>
      </c>
      <c r="BD899" s="18" t="s">
        <v>86</v>
      </c>
      <c r="BE899" s="18" t="s">
        <v>87</v>
      </c>
      <c r="BG899" s="88">
        <v>1</v>
      </c>
      <c r="BH899" s="18">
        <v>2</v>
      </c>
      <c r="BI899" s="38" t="s">
        <v>274</v>
      </c>
      <c r="BJ899" s="78" t="s">
        <v>275</v>
      </c>
      <c r="BK899" s="18">
        <v>0.7</v>
      </c>
      <c r="BM899" s="18">
        <v>9</v>
      </c>
      <c r="BN899" s="18" t="s">
        <v>87</v>
      </c>
      <c r="FK899" s="18">
        <v>3</v>
      </c>
      <c r="FL899" s="78" t="s">
        <v>1684</v>
      </c>
      <c r="FM899" s="18">
        <v>0.95</v>
      </c>
      <c r="FP899" s="95" t="s">
        <v>3205</v>
      </c>
    </row>
    <row r="900" spans="1:172" s="18" customFormat="1">
      <c r="A900" s="18" t="s">
        <v>3206</v>
      </c>
      <c r="B900" s="78" t="s">
        <v>3207</v>
      </c>
      <c r="C900" s="78" t="s">
        <v>3208</v>
      </c>
      <c r="D900" s="79">
        <v>42735</v>
      </c>
      <c r="E900" s="80"/>
      <c r="N900" s="18">
        <v>3.5</v>
      </c>
      <c r="Z900" s="85"/>
      <c r="AD900" s="78">
        <v>2</v>
      </c>
      <c r="AE900" s="78">
        <v>1</v>
      </c>
      <c r="AG900" s="78" t="s">
        <v>101</v>
      </c>
      <c r="AH900" s="78" t="s">
        <v>745</v>
      </c>
      <c r="AI900" s="78" t="s">
        <v>79</v>
      </c>
      <c r="AK900" s="18">
        <v>1</v>
      </c>
      <c r="AL900" s="18" t="s">
        <v>80</v>
      </c>
      <c r="AM900" s="88">
        <v>1.05</v>
      </c>
      <c r="AP900" s="18" t="s">
        <v>289</v>
      </c>
      <c r="AQ900" s="18" t="s">
        <v>82</v>
      </c>
      <c r="AS900" s="18">
        <v>3</v>
      </c>
      <c r="AT900" s="78" t="s">
        <v>305</v>
      </c>
      <c r="AU900" s="18">
        <v>0.8</v>
      </c>
      <c r="AW900" s="78" t="s">
        <v>3209</v>
      </c>
      <c r="AX900" s="85">
        <v>1</v>
      </c>
      <c r="AY900" s="78" t="s">
        <v>3210</v>
      </c>
      <c r="BA900" s="19">
        <v>180575</v>
      </c>
      <c r="BB900" s="38">
        <v>1</v>
      </c>
      <c r="BC900" s="78" t="s">
        <v>85</v>
      </c>
      <c r="BD900" s="18" t="s">
        <v>86</v>
      </c>
      <c r="BE900" s="18" t="s">
        <v>87</v>
      </c>
      <c r="BG900" s="88">
        <v>1</v>
      </c>
      <c r="BH900" s="18">
        <v>2</v>
      </c>
      <c r="BI900" s="38" t="s">
        <v>274</v>
      </c>
      <c r="BJ900" s="78" t="s">
        <v>3210</v>
      </c>
      <c r="BK900" s="18">
        <v>0.7</v>
      </c>
      <c r="BM900" s="18">
        <v>3.5</v>
      </c>
      <c r="BN900" s="18" t="s">
        <v>87</v>
      </c>
      <c r="FK900" s="18">
        <v>3</v>
      </c>
      <c r="FL900" s="37" t="s">
        <v>362</v>
      </c>
      <c r="FM900" s="18">
        <v>0.95</v>
      </c>
      <c r="FP900" s="95" t="s">
        <v>3211</v>
      </c>
    </row>
    <row r="901" spans="1:172" s="18" customFormat="1">
      <c r="A901" s="18" t="s">
        <v>3212</v>
      </c>
      <c r="B901" s="78" t="s">
        <v>3213</v>
      </c>
      <c r="C901" s="78" t="s">
        <v>3214</v>
      </c>
      <c r="D901" s="79">
        <v>42735</v>
      </c>
      <c r="E901" s="80"/>
      <c r="N901" s="18">
        <v>7</v>
      </c>
      <c r="Z901" s="85"/>
      <c r="AD901" s="78">
        <v>3</v>
      </c>
      <c r="AE901" s="78">
        <v>0.9</v>
      </c>
      <c r="AG901" s="78" t="s">
        <v>117</v>
      </c>
      <c r="AH901" s="78" t="s">
        <v>248</v>
      </c>
      <c r="AI901" s="78" t="s">
        <v>79</v>
      </c>
      <c r="AK901" s="18">
        <v>1</v>
      </c>
      <c r="AL901" s="18" t="s">
        <v>80</v>
      </c>
      <c r="AM901" s="88">
        <v>1.05</v>
      </c>
      <c r="AP901" s="18" t="s">
        <v>181</v>
      </c>
      <c r="AQ901" s="18" t="s">
        <v>82</v>
      </c>
      <c r="AS901" s="18">
        <v>6</v>
      </c>
      <c r="AT901" s="78" t="s">
        <v>682</v>
      </c>
      <c r="AU901" s="18">
        <v>0.5</v>
      </c>
      <c r="AW901" s="78" t="s">
        <v>3215</v>
      </c>
      <c r="AX901" s="43"/>
      <c r="BA901" s="19">
        <v>193308</v>
      </c>
      <c r="BB901" s="38">
        <v>1</v>
      </c>
      <c r="BC901" s="78" t="s">
        <v>85</v>
      </c>
      <c r="BD901" s="18" t="s">
        <v>86</v>
      </c>
      <c r="BE901" s="18" t="s">
        <v>87</v>
      </c>
      <c r="BG901" s="88">
        <v>1</v>
      </c>
      <c r="BH901" s="18">
        <v>1</v>
      </c>
      <c r="BI901" s="38" t="s">
        <v>377</v>
      </c>
      <c r="BJ901" s="78" t="s">
        <v>3216</v>
      </c>
      <c r="BK901" s="18">
        <v>1</v>
      </c>
      <c r="BM901" s="18">
        <v>7</v>
      </c>
      <c r="BN901" s="18" t="s">
        <v>87</v>
      </c>
      <c r="FK901" s="18">
        <v>3</v>
      </c>
      <c r="FL901" s="37" t="s">
        <v>362</v>
      </c>
      <c r="FM901" s="18">
        <v>0.95</v>
      </c>
      <c r="FP901" s="95" t="s">
        <v>3205</v>
      </c>
    </row>
    <row r="902" spans="1:172" s="18" customFormat="1">
      <c r="A902" s="18" t="s">
        <v>3217</v>
      </c>
      <c r="B902" s="78" t="s">
        <v>3218</v>
      </c>
      <c r="C902" s="78" t="s">
        <v>3219</v>
      </c>
      <c r="D902" s="79">
        <v>42735</v>
      </c>
      <c r="E902" s="80"/>
      <c r="N902" s="18">
        <v>10</v>
      </c>
      <c r="Z902" s="85"/>
      <c r="AD902" s="78">
        <v>2</v>
      </c>
      <c r="AE902" s="78">
        <v>1</v>
      </c>
      <c r="AG902" s="78" t="s">
        <v>101</v>
      </c>
      <c r="AH902" s="78" t="s">
        <v>102</v>
      </c>
      <c r="AI902" s="78" t="s">
        <v>79</v>
      </c>
      <c r="AK902" s="18">
        <v>2</v>
      </c>
      <c r="AL902" s="18" t="s">
        <v>132</v>
      </c>
      <c r="AM902" s="88">
        <v>1</v>
      </c>
      <c r="AP902" s="18" t="s">
        <v>161</v>
      </c>
      <c r="AQ902" s="18" t="s">
        <v>82</v>
      </c>
      <c r="AS902" s="18">
        <v>5</v>
      </c>
      <c r="AT902" s="78" t="s">
        <v>515</v>
      </c>
      <c r="AU902" s="18">
        <v>0.6</v>
      </c>
      <c r="AW902" s="78" t="s">
        <v>710</v>
      </c>
      <c r="AX902" s="43"/>
      <c r="BA902" s="19">
        <v>363574</v>
      </c>
      <c r="BB902" s="38">
        <v>1</v>
      </c>
      <c r="BC902" s="78" t="s">
        <v>85</v>
      </c>
      <c r="BD902" s="18" t="s">
        <v>86</v>
      </c>
      <c r="BE902" s="18" t="s">
        <v>87</v>
      </c>
      <c r="BG902" s="88">
        <v>1</v>
      </c>
      <c r="BH902" s="18">
        <v>1</v>
      </c>
      <c r="BI902" s="78" t="s">
        <v>7923</v>
      </c>
      <c r="BJ902" s="78" t="s">
        <v>275</v>
      </c>
      <c r="BK902" s="18">
        <v>1</v>
      </c>
      <c r="BM902" s="18">
        <v>10</v>
      </c>
      <c r="BN902" s="18" t="s">
        <v>87</v>
      </c>
      <c r="FK902" s="18">
        <v>3</v>
      </c>
      <c r="FL902" s="78" t="s">
        <v>105</v>
      </c>
      <c r="FM902" s="18">
        <v>0.95</v>
      </c>
      <c r="FP902" s="95" t="s">
        <v>3220</v>
      </c>
    </row>
    <row r="903" spans="1:172" s="18" customFormat="1">
      <c r="A903" s="18" t="s">
        <v>3221</v>
      </c>
      <c r="B903" s="78" t="s">
        <v>3218</v>
      </c>
      <c r="C903" s="78" t="s">
        <v>3219</v>
      </c>
      <c r="D903" s="79">
        <v>42735</v>
      </c>
      <c r="E903" s="80"/>
      <c r="N903" s="18">
        <v>10</v>
      </c>
      <c r="Z903" s="85"/>
      <c r="AD903" s="78">
        <v>2</v>
      </c>
      <c r="AE903" s="78">
        <v>1</v>
      </c>
      <c r="AG903" s="78" t="s">
        <v>101</v>
      </c>
      <c r="AH903" s="78" t="s">
        <v>102</v>
      </c>
      <c r="AI903" s="78" t="s">
        <v>79</v>
      </c>
      <c r="AK903" s="18">
        <v>2</v>
      </c>
      <c r="AL903" s="18" t="s">
        <v>132</v>
      </c>
      <c r="AM903" s="88">
        <v>1</v>
      </c>
      <c r="AP903" s="18" t="s">
        <v>161</v>
      </c>
      <c r="AQ903" s="18" t="s">
        <v>82</v>
      </c>
      <c r="AS903" s="18">
        <v>5</v>
      </c>
      <c r="AT903" s="78" t="s">
        <v>515</v>
      </c>
      <c r="AU903" s="18">
        <v>0.6</v>
      </c>
      <c r="AW903" s="78" t="s">
        <v>710</v>
      </c>
      <c r="AX903" s="43"/>
      <c r="BA903" s="19">
        <v>363574</v>
      </c>
      <c r="BB903" s="38">
        <v>1</v>
      </c>
      <c r="BC903" s="78" t="s">
        <v>85</v>
      </c>
      <c r="BD903" s="18" t="s">
        <v>86</v>
      </c>
      <c r="BE903" s="18" t="s">
        <v>87</v>
      </c>
      <c r="BG903" s="88">
        <v>1</v>
      </c>
      <c r="BH903" s="18">
        <v>1</v>
      </c>
      <c r="BI903" s="78" t="s">
        <v>7923</v>
      </c>
      <c r="BJ903" s="78" t="s">
        <v>275</v>
      </c>
      <c r="BK903" s="18">
        <v>1</v>
      </c>
      <c r="BM903" s="18">
        <v>10</v>
      </c>
      <c r="BN903" s="18" t="s">
        <v>87</v>
      </c>
      <c r="FK903" s="18">
        <v>3</v>
      </c>
      <c r="FL903" s="78" t="s">
        <v>105</v>
      </c>
      <c r="FM903" s="18">
        <v>0.95</v>
      </c>
      <c r="FP903" s="95" t="s">
        <v>3220</v>
      </c>
    </row>
    <row r="904" spans="1:172" s="18" customFormat="1">
      <c r="A904" s="18" t="s">
        <v>3222</v>
      </c>
      <c r="B904" s="78" t="s">
        <v>3223</v>
      </c>
      <c r="C904" s="78" t="s">
        <v>3224</v>
      </c>
      <c r="D904" s="79">
        <v>42735</v>
      </c>
      <c r="E904" s="80"/>
      <c r="N904" s="18">
        <v>17</v>
      </c>
      <c r="Z904" s="85"/>
      <c r="AD904" s="78">
        <v>2</v>
      </c>
      <c r="AE904" s="78">
        <v>1</v>
      </c>
      <c r="AG904" s="78" t="s">
        <v>101</v>
      </c>
      <c r="AH904" s="78" t="s">
        <v>102</v>
      </c>
      <c r="AI904" s="78" t="s">
        <v>79</v>
      </c>
      <c r="AK904" s="18">
        <v>3</v>
      </c>
      <c r="AL904" s="18" t="s">
        <v>119</v>
      </c>
      <c r="AM904" s="88">
        <v>0.95</v>
      </c>
      <c r="AP904" s="18" t="s">
        <v>1301</v>
      </c>
      <c r="AQ904" s="18" t="s">
        <v>82</v>
      </c>
      <c r="AS904" s="18">
        <v>5</v>
      </c>
      <c r="AT904" s="78" t="s">
        <v>515</v>
      </c>
      <c r="AU904" s="18">
        <v>0.6</v>
      </c>
      <c r="AW904" s="78" t="s">
        <v>710</v>
      </c>
      <c r="AX904" s="43"/>
      <c r="BA904" s="19">
        <v>363574</v>
      </c>
      <c r="BB904" s="38">
        <v>1</v>
      </c>
      <c r="BC904" s="78" t="s">
        <v>85</v>
      </c>
      <c r="BD904" s="18" t="s">
        <v>86</v>
      </c>
      <c r="BE904" s="18" t="s">
        <v>87</v>
      </c>
      <c r="BG904" s="88">
        <v>1</v>
      </c>
      <c r="BH904" s="18">
        <v>1</v>
      </c>
      <c r="BI904" s="78" t="s">
        <v>7923</v>
      </c>
      <c r="BJ904" s="78" t="s">
        <v>275</v>
      </c>
      <c r="BK904" s="18">
        <v>1</v>
      </c>
      <c r="BM904" s="18">
        <v>17</v>
      </c>
      <c r="BN904" s="18" t="s">
        <v>87</v>
      </c>
      <c r="FK904" s="18">
        <v>3</v>
      </c>
      <c r="FL904" s="78" t="s">
        <v>105</v>
      </c>
      <c r="FM904" s="18">
        <v>0.95</v>
      </c>
      <c r="FP904" s="95" t="s">
        <v>3225</v>
      </c>
    </row>
    <row r="905" spans="1:172" s="18" customFormat="1">
      <c r="A905" s="18" t="s">
        <v>3226</v>
      </c>
      <c r="B905" s="78" t="s">
        <v>3227</v>
      </c>
      <c r="C905" s="78" t="s">
        <v>3224</v>
      </c>
      <c r="D905" s="79">
        <v>42735</v>
      </c>
      <c r="E905" s="80"/>
      <c r="N905" s="18">
        <v>17</v>
      </c>
      <c r="Z905" s="85"/>
      <c r="AD905" s="78">
        <v>2</v>
      </c>
      <c r="AE905" s="78">
        <v>1</v>
      </c>
      <c r="AG905" s="78" t="s">
        <v>101</v>
      </c>
      <c r="AH905" s="78" t="s">
        <v>102</v>
      </c>
      <c r="AI905" s="78" t="s">
        <v>79</v>
      </c>
      <c r="AK905" s="18">
        <v>3</v>
      </c>
      <c r="AL905" s="18" t="s">
        <v>119</v>
      </c>
      <c r="AM905" s="88">
        <v>0.95</v>
      </c>
      <c r="AP905" s="18" t="s">
        <v>1301</v>
      </c>
      <c r="AQ905" s="18" t="s">
        <v>82</v>
      </c>
      <c r="AS905" s="18">
        <v>5</v>
      </c>
      <c r="AT905" s="78" t="s">
        <v>515</v>
      </c>
      <c r="AU905" s="18">
        <v>0.6</v>
      </c>
      <c r="AW905" s="78" t="s">
        <v>710</v>
      </c>
      <c r="AX905" s="43"/>
      <c r="BA905" s="19">
        <v>363574</v>
      </c>
      <c r="BB905" s="38">
        <v>1</v>
      </c>
      <c r="BC905" s="78" t="s">
        <v>85</v>
      </c>
      <c r="BD905" s="18" t="s">
        <v>86</v>
      </c>
      <c r="BE905" s="18" t="s">
        <v>87</v>
      </c>
      <c r="BG905" s="88">
        <v>1</v>
      </c>
      <c r="BH905" s="18">
        <v>1</v>
      </c>
      <c r="BI905" s="78" t="s">
        <v>7923</v>
      </c>
      <c r="BJ905" s="78" t="s">
        <v>275</v>
      </c>
      <c r="BK905" s="18">
        <v>1</v>
      </c>
      <c r="BM905" s="18">
        <v>17</v>
      </c>
      <c r="BN905" s="18" t="s">
        <v>87</v>
      </c>
      <c r="FK905" s="18">
        <v>3</v>
      </c>
      <c r="FL905" s="78" t="s">
        <v>105</v>
      </c>
      <c r="FM905" s="18">
        <v>0.95</v>
      </c>
      <c r="FP905" s="95" t="s">
        <v>3225</v>
      </c>
    </row>
    <row r="906" spans="1:172" s="18" customFormat="1">
      <c r="A906" s="18" t="s">
        <v>3228</v>
      </c>
      <c r="B906" s="78" t="s">
        <v>3229</v>
      </c>
      <c r="C906" s="78" t="s">
        <v>2158</v>
      </c>
      <c r="D906" s="79">
        <v>42735</v>
      </c>
      <c r="E906" s="80"/>
      <c r="N906" s="18">
        <v>6</v>
      </c>
      <c r="Z906" s="85"/>
      <c r="AD906" s="78">
        <v>2</v>
      </c>
      <c r="AE906" s="78">
        <v>1</v>
      </c>
      <c r="AG906" s="78" t="s">
        <v>101</v>
      </c>
      <c r="AH906" s="78" t="s">
        <v>102</v>
      </c>
      <c r="AI906" s="78" t="s">
        <v>79</v>
      </c>
      <c r="AK906" s="18">
        <v>1</v>
      </c>
      <c r="AL906" s="18" t="s">
        <v>80</v>
      </c>
      <c r="AM906" s="88">
        <v>1.05</v>
      </c>
      <c r="AP906" s="18" t="s">
        <v>218</v>
      </c>
      <c r="AQ906" s="18" t="s">
        <v>82</v>
      </c>
      <c r="AS906" s="18">
        <v>5</v>
      </c>
      <c r="AT906" s="78" t="s">
        <v>515</v>
      </c>
      <c r="AU906" s="18">
        <v>0.6</v>
      </c>
      <c r="AW906" s="78" t="s">
        <v>710</v>
      </c>
      <c r="AX906" s="43"/>
      <c r="BA906" s="19">
        <v>363574</v>
      </c>
      <c r="BB906" s="38">
        <v>1</v>
      </c>
      <c r="BC906" s="78" t="s">
        <v>85</v>
      </c>
      <c r="BD906" s="18" t="s">
        <v>86</v>
      </c>
      <c r="BE906" s="18" t="s">
        <v>87</v>
      </c>
      <c r="BG906" s="88">
        <v>1</v>
      </c>
      <c r="BH906" s="18">
        <v>1</v>
      </c>
      <c r="BI906" s="78" t="s">
        <v>7923</v>
      </c>
      <c r="BJ906" s="78" t="s">
        <v>275</v>
      </c>
      <c r="BK906" s="18">
        <v>1</v>
      </c>
      <c r="BM906" s="18">
        <v>6</v>
      </c>
      <c r="BN906" s="18" t="s">
        <v>87</v>
      </c>
      <c r="FK906" s="18">
        <v>3</v>
      </c>
      <c r="FL906" s="78" t="s">
        <v>105</v>
      </c>
      <c r="FM906" s="18">
        <v>0.95</v>
      </c>
      <c r="FP906" s="95" t="s">
        <v>3225</v>
      </c>
    </row>
    <row r="907" spans="1:172" s="18" customFormat="1">
      <c r="A907" s="18" t="s">
        <v>3230</v>
      </c>
      <c r="B907" s="78" t="s">
        <v>3231</v>
      </c>
      <c r="C907" s="78" t="s">
        <v>2158</v>
      </c>
      <c r="D907" s="79">
        <v>42735</v>
      </c>
      <c r="E907" s="80"/>
      <c r="N907" s="18">
        <v>6</v>
      </c>
      <c r="Z907" s="85"/>
      <c r="AD907" s="78">
        <v>2</v>
      </c>
      <c r="AE907" s="78">
        <v>1</v>
      </c>
      <c r="AG907" s="78" t="s">
        <v>101</v>
      </c>
      <c r="AH907" s="78" t="s">
        <v>102</v>
      </c>
      <c r="AI907" s="78" t="s">
        <v>79</v>
      </c>
      <c r="AK907" s="18">
        <v>1</v>
      </c>
      <c r="AL907" s="18" t="s">
        <v>80</v>
      </c>
      <c r="AM907" s="88">
        <v>1.05</v>
      </c>
      <c r="AP907" s="18" t="s">
        <v>218</v>
      </c>
      <c r="AQ907" s="18" t="s">
        <v>82</v>
      </c>
      <c r="AS907" s="18">
        <v>5</v>
      </c>
      <c r="AT907" s="78" t="s">
        <v>515</v>
      </c>
      <c r="AU907" s="18">
        <v>0.6</v>
      </c>
      <c r="AW907" s="78" t="s">
        <v>710</v>
      </c>
      <c r="AX907" s="43"/>
      <c r="BA907" s="19">
        <v>363574</v>
      </c>
      <c r="BB907" s="38">
        <v>1</v>
      </c>
      <c r="BC907" s="78" t="s">
        <v>85</v>
      </c>
      <c r="BD907" s="18" t="s">
        <v>86</v>
      </c>
      <c r="BE907" s="18" t="s">
        <v>87</v>
      </c>
      <c r="BG907" s="88">
        <v>1</v>
      </c>
      <c r="BH907" s="18">
        <v>1</v>
      </c>
      <c r="BI907" s="78" t="s">
        <v>7923</v>
      </c>
      <c r="BJ907" s="78" t="s">
        <v>275</v>
      </c>
      <c r="BK907" s="18">
        <v>1</v>
      </c>
      <c r="BM907" s="18">
        <v>6</v>
      </c>
      <c r="BN907" s="18" t="s">
        <v>87</v>
      </c>
      <c r="FK907" s="18">
        <v>3</v>
      </c>
      <c r="FL907" s="78" t="s">
        <v>105</v>
      </c>
      <c r="FM907" s="18">
        <v>0.95</v>
      </c>
      <c r="FP907" s="95" t="s">
        <v>3225</v>
      </c>
    </row>
    <row r="908" spans="1:172" s="18" customFormat="1">
      <c r="A908" s="18" t="s">
        <v>3232</v>
      </c>
      <c r="B908" s="78" t="s">
        <v>3233</v>
      </c>
      <c r="C908" s="78" t="s">
        <v>3234</v>
      </c>
      <c r="D908" s="79">
        <v>42735</v>
      </c>
      <c r="E908" s="80"/>
      <c r="N908" s="18">
        <v>12</v>
      </c>
      <c r="Z908" s="85"/>
      <c r="AD908" s="78">
        <v>2</v>
      </c>
      <c r="AE908" s="78">
        <v>1</v>
      </c>
      <c r="AG908" s="78" t="s">
        <v>101</v>
      </c>
      <c r="AH908" s="78" t="s">
        <v>102</v>
      </c>
      <c r="AI908" s="78" t="s">
        <v>79</v>
      </c>
      <c r="AK908" s="18">
        <v>3</v>
      </c>
      <c r="AL908" s="18" t="s">
        <v>119</v>
      </c>
      <c r="AM908" s="88">
        <v>0.95</v>
      </c>
      <c r="AP908" s="18" t="s">
        <v>458</v>
      </c>
      <c r="AQ908" s="18" t="s">
        <v>82</v>
      </c>
      <c r="AS908" s="18">
        <v>5</v>
      </c>
      <c r="AT908" s="78" t="s">
        <v>515</v>
      </c>
      <c r="AU908" s="18">
        <v>0.6</v>
      </c>
      <c r="AW908" s="78" t="s">
        <v>710</v>
      </c>
      <c r="AX908" s="43"/>
      <c r="BA908" s="19">
        <v>363574</v>
      </c>
      <c r="BB908" s="38">
        <v>1</v>
      </c>
      <c r="BC908" s="78" t="s">
        <v>85</v>
      </c>
      <c r="BD908" s="18" t="s">
        <v>86</v>
      </c>
      <c r="BE908" s="18" t="s">
        <v>87</v>
      </c>
      <c r="BG908" s="88">
        <v>1</v>
      </c>
      <c r="BH908" s="18">
        <v>1</v>
      </c>
      <c r="BI908" s="78" t="s">
        <v>7923</v>
      </c>
      <c r="BJ908" s="78" t="s">
        <v>275</v>
      </c>
      <c r="BK908" s="18">
        <v>1</v>
      </c>
      <c r="BM908" s="18">
        <v>12</v>
      </c>
      <c r="BN908" s="18" t="s">
        <v>87</v>
      </c>
      <c r="FK908" s="18">
        <v>3</v>
      </c>
      <c r="FL908" s="78" t="s">
        <v>105</v>
      </c>
      <c r="FM908" s="18">
        <v>0.95</v>
      </c>
      <c r="FP908" s="95" t="s">
        <v>3235</v>
      </c>
    </row>
    <row r="909" spans="1:172" s="18" customFormat="1">
      <c r="A909" s="18" t="s">
        <v>3236</v>
      </c>
      <c r="B909" s="78" t="s">
        <v>3237</v>
      </c>
      <c r="C909" s="78" t="s">
        <v>3234</v>
      </c>
      <c r="D909" s="79">
        <v>42735</v>
      </c>
      <c r="E909" s="80"/>
      <c r="N909" s="18">
        <v>12</v>
      </c>
      <c r="Z909" s="85"/>
      <c r="AD909" s="78">
        <v>2</v>
      </c>
      <c r="AE909" s="78">
        <v>1</v>
      </c>
      <c r="AG909" s="78" t="s">
        <v>101</v>
      </c>
      <c r="AH909" s="78" t="s">
        <v>102</v>
      </c>
      <c r="AI909" s="78" t="s">
        <v>79</v>
      </c>
      <c r="AK909" s="18">
        <v>3</v>
      </c>
      <c r="AL909" s="18" t="s">
        <v>119</v>
      </c>
      <c r="AM909" s="88">
        <v>0.95</v>
      </c>
      <c r="AP909" s="18" t="s">
        <v>458</v>
      </c>
      <c r="AQ909" s="18" t="s">
        <v>82</v>
      </c>
      <c r="AS909" s="18">
        <v>5</v>
      </c>
      <c r="AT909" s="78" t="s">
        <v>515</v>
      </c>
      <c r="AU909" s="18">
        <v>0.6</v>
      </c>
      <c r="AW909" s="78" t="s">
        <v>710</v>
      </c>
      <c r="AX909" s="43"/>
      <c r="BA909" s="19">
        <v>363574</v>
      </c>
      <c r="BB909" s="38">
        <v>1</v>
      </c>
      <c r="BC909" s="78" t="s">
        <v>85</v>
      </c>
      <c r="BD909" s="18" t="s">
        <v>86</v>
      </c>
      <c r="BE909" s="18" t="s">
        <v>87</v>
      </c>
      <c r="BG909" s="88">
        <v>1</v>
      </c>
      <c r="BH909" s="18">
        <v>1</v>
      </c>
      <c r="BI909" s="78" t="s">
        <v>7923</v>
      </c>
      <c r="BJ909" s="78" t="s">
        <v>275</v>
      </c>
      <c r="BK909" s="18">
        <v>1</v>
      </c>
      <c r="BM909" s="18">
        <v>12</v>
      </c>
      <c r="BN909" s="18" t="s">
        <v>87</v>
      </c>
      <c r="FK909" s="18">
        <v>3</v>
      </c>
      <c r="FL909" s="78" t="s">
        <v>105</v>
      </c>
      <c r="FM909" s="18">
        <v>0.95</v>
      </c>
      <c r="FP909" s="95" t="s">
        <v>3235</v>
      </c>
    </row>
    <row r="910" spans="1:172" s="18" customFormat="1">
      <c r="A910" s="18" t="s">
        <v>3238</v>
      </c>
      <c r="B910" s="78" t="s">
        <v>3239</v>
      </c>
      <c r="C910" s="78" t="s">
        <v>2884</v>
      </c>
      <c r="D910" s="79">
        <v>42735</v>
      </c>
      <c r="E910" s="80"/>
      <c r="N910" s="18">
        <v>15</v>
      </c>
      <c r="Z910" s="85"/>
      <c r="AD910" s="78">
        <v>1</v>
      </c>
      <c r="AE910" s="78">
        <v>1.05</v>
      </c>
      <c r="AG910" s="78" t="s">
        <v>77</v>
      </c>
      <c r="AH910" s="78" t="s">
        <v>125</v>
      </c>
      <c r="AI910" s="78" t="s">
        <v>79</v>
      </c>
      <c r="AK910" s="18">
        <v>2</v>
      </c>
      <c r="AL910" s="18" t="s">
        <v>132</v>
      </c>
      <c r="AM910" s="88">
        <v>1</v>
      </c>
      <c r="AP910" s="18" t="s">
        <v>232</v>
      </c>
      <c r="AQ910" s="18" t="s">
        <v>82</v>
      </c>
      <c r="AS910" s="18">
        <v>8</v>
      </c>
      <c r="AT910" s="78" t="s">
        <v>2004</v>
      </c>
      <c r="AU910" s="18">
        <v>0.1</v>
      </c>
      <c r="AW910" s="78" t="s">
        <v>3119</v>
      </c>
      <c r="AX910" s="43"/>
      <c r="AY910" s="78" t="s">
        <v>87</v>
      </c>
      <c r="BA910" s="19">
        <v>100000017758054</v>
      </c>
      <c r="BB910" s="38">
        <v>2</v>
      </c>
      <c r="BC910" s="78" t="s">
        <v>946</v>
      </c>
      <c r="BD910" s="18" t="s">
        <v>947</v>
      </c>
      <c r="BE910" s="18" t="s">
        <v>87</v>
      </c>
      <c r="BG910" s="88">
        <v>0.9</v>
      </c>
      <c r="BH910" s="18">
        <v>3</v>
      </c>
      <c r="BI910" s="78" t="s">
        <v>705</v>
      </c>
      <c r="BJ910" s="78" t="s">
        <v>502</v>
      </c>
      <c r="BK910" s="18">
        <v>0.5</v>
      </c>
      <c r="BM910" s="18">
        <v>15</v>
      </c>
      <c r="BN910" s="18" t="s">
        <v>87</v>
      </c>
      <c r="FK910" s="18">
        <v>3</v>
      </c>
      <c r="FL910" s="37" t="s">
        <v>89</v>
      </c>
      <c r="FM910" s="18">
        <v>0.95</v>
      </c>
      <c r="FP910" s="95" t="s">
        <v>3240</v>
      </c>
    </row>
    <row r="911" spans="1:172" s="18" customFormat="1">
      <c r="A911" s="18" t="s">
        <v>3241</v>
      </c>
      <c r="B911" s="78" t="s">
        <v>3242</v>
      </c>
      <c r="C911" s="78" t="s">
        <v>2884</v>
      </c>
      <c r="D911" s="79">
        <v>42735</v>
      </c>
      <c r="E911" s="80"/>
      <c r="N911" s="18">
        <v>15</v>
      </c>
      <c r="Z911" s="85"/>
      <c r="AD911" s="78">
        <v>1</v>
      </c>
      <c r="AE911" s="78">
        <v>1.05</v>
      </c>
      <c r="AG911" s="78" t="s">
        <v>77</v>
      </c>
      <c r="AH911" s="78" t="s">
        <v>125</v>
      </c>
      <c r="AI911" s="78" t="s">
        <v>79</v>
      </c>
      <c r="AK911" s="18">
        <v>2</v>
      </c>
      <c r="AL911" s="18" t="s">
        <v>132</v>
      </c>
      <c r="AM911" s="88">
        <v>1</v>
      </c>
      <c r="AP911" s="18" t="s">
        <v>232</v>
      </c>
      <c r="AQ911" s="18" t="s">
        <v>82</v>
      </c>
      <c r="AS911" s="18">
        <v>8</v>
      </c>
      <c r="AT911" s="78" t="s">
        <v>2004</v>
      </c>
      <c r="AU911" s="18">
        <v>0.1</v>
      </c>
      <c r="AW911" s="78" t="s">
        <v>3119</v>
      </c>
      <c r="AX911" s="43"/>
      <c r="AY911" s="78" t="s">
        <v>87</v>
      </c>
      <c r="BA911" s="19">
        <v>100000017758054</v>
      </c>
      <c r="BB911" s="38">
        <v>2</v>
      </c>
      <c r="BC911" s="78" t="s">
        <v>946</v>
      </c>
      <c r="BD911" s="18" t="s">
        <v>947</v>
      </c>
      <c r="BE911" s="18" t="s">
        <v>87</v>
      </c>
      <c r="BG911" s="88">
        <v>0.9</v>
      </c>
      <c r="BH911" s="18">
        <v>3</v>
      </c>
      <c r="BI911" s="78" t="s">
        <v>705</v>
      </c>
      <c r="BJ911" s="78" t="s">
        <v>502</v>
      </c>
      <c r="BK911" s="18">
        <v>0.5</v>
      </c>
      <c r="BM911" s="18">
        <v>15</v>
      </c>
      <c r="BN911" s="18" t="s">
        <v>87</v>
      </c>
      <c r="FK911" s="18">
        <v>3</v>
      </c>
      <c r="FL911" s="37" t="s">
        <v>89</v>
      </c>
      <c r="FM911" s="18">
        <v>0.95</v>
      </c>
      <c r="FP911" s="95" t="s">
        <v>3240</v>
      </c>
    </row>
    <row r="912" spans="1:172" s="18" customFormat="1">
      <c r="A912" s="18" t="s">
        <v>3243</v>
      </c>
      <c r="B912" s="78" t="s">
        <v>3244</v>
      </c>
      <c r="C912" s="78" t="s">
        <v>3245</v>
      </c>
      <c r="D912" s="79">
        <v>42735</v>
      </c>
      <c r="E912" s="80"/>
      <c r="N912" s="18">
        <v>10</v>
      </c>
      <c r="Z912" s="85"/>
      <c r="AD912" s="78">
        <v>3</v>
      </c>
      <c r="AE912" s="78">
        <v>0.9</v>
      </c>
      <c r="AG912" s="78" t="s">
        <v>117</v>
      </c>
      <c r="AH912" s="78" t="s">
        <v>118</v>
      </c>
      <c r="AI912" s="78" t="s">
        <v>79</v>
      </c>
      <c r="AK912" s="18">
        <v>2</v>
      </c>
      <c r="AL912" s="18" t="s">
        <v>132</v>
      </c>
      <c r="AM912" s="88">
        <v>1</v>
      </c>
      <c r="AP912" s="18" t="s">
        <v>133</v>
      </c>
      <c r="AQ912" s="18" t="s">
        <v>82</v>
      </c>
      <c r="AS912" s="18">
        <v>3</v>
      </c>
      <c r="AT912" s="78" t="s">
        <v>305</v>
      </c>
      <c r="AU912" s="18">
        <v>0.8</v>
      </c>
      <c r="AW912" s="78" t="s">
        <v>452</v>
      </c>
      <c r="AX912" s="85">
        <v>1</v>
      </c>
      <c r="AY912" s="78" t="s">
        <v>3246</v>
      </c>
      <c r="BA912" s="19">
        <v>425458</v>
      </c>
      <c r="BB912" s="38">
        <v>1</v>
      </c>
      <c r="BC912" s="78" t="s">
        <v>85</v>
      </c>
      <c r="BD912" s="18" t="s">
        <v>86</v>
      </c>
      <c r="BE912" s="18" t="s">
        <v>87</v>
      </c>
      <c r="BG912" s="88">
        <v>1</v>
      </c>
      <c r="BH912" s="18">
        <v>2</v>
      </c>
      <c r="BI912" s="38" t="s">
        <v>274</v>
      </c>
      <c r="BJ912" s="78" t="s">
        <v>87</v>
      </c>
      <c r="BK912" s="18">
        <v>0.7</v>
      </c>
      <c r="BM912" s="18">
        <v>10</v>
      </c>
      <c r="BN912" s="18" t="s">
        <v>87</v>
      </c>
      <c r="FK912" s="18">
        <v>3</v>
      </c>
      <c r="FL912" s="78" t="s">
        <v>1684</v>
      </c>
      <c r="FM912" s="18">
        <v>0.95</v>
      </c>
      <c r="FP912" s="95" t="s">
        <v>3240</v>
      </c>
    </row>
    <row r="913" spans="1:172" s="18" customFormat="1">
      <c r="A913" s="18" t="s">
        <v>3247</v>
      </c>
      <c r="B913" s="78" t="s">
        <v>3248</v>
      </c>
      <c r="C913" s="78" t="s">
        <v>3249</v>
      </c>
      <c r="D913" s="79">
        <v>42735</v>
      </c>
      <c r="E913" s="80"/>
      <c r="N913" s="18">
        <v>6</v>
      </c>
      <c r="Z913" s="85"/>
      <c r="AD913" s="78">
        <v>2</v>
      </c>
      <c r="AE913" s="78">
        <v>1</v>
      </c>
      <c r="AG913" s="78" t="s">
        <v>101</v>
      </c>
      <c r="AH913" s="78" t="s">
        <v>102</v>
      </c>
      <c r="AI913" s="78" t="s">
        <v>79</v>
      </c>
      <c r="AK913" s="18">
        <v>3</v>
      </c>
      <c r="AL913" s="18" t="s">
        <v>119</v>
      </c>
      <c r="AM913" s="88">
        <v>0.95</v>
      </c>
      <c r="AP913" s="18" t="s">
        <v>458</v>
      </c>
      <c r="AQ913" s="18" t="s">
        <v>82</v>
      </c>
      <c r="AS913" s="18">
        <v>3</v>
      </c>
      <c r="AT913" s="78" t="s">
        <v>305</v>
      </c>
      <c r="AU913" s="18">
        <v>0.8</v>
      </c>
      <c r="AW913" s="78" t="s">
        <v>3250</v>
      </c>
      <c r="AX913" s="85">
        <v>0.97170000000000001</v>
      </c>
      <c r="AY913" s="78" t="s">
        <v>3251</v>
      </c>
      <c r="BA913" s="19">
        <v>133720</v>
      </c>
      <c r="BB913" s="38">
        <v>1</v>
      </c>
      <c r="BC913" s="78" t="s">
        <v>85</v>
      </c>
      <c r="BD913" s="18" t="s">
        <v>86</v>
      </c>
      <c r="BE913" s="18" t="s">
        <v>87</v>
      </c>
      <c r="BG913" s="88">
        <v>1</v>
      </c>
      <c r="BH913" s="18">
        <v>1</v>
      </c>
      <c r="BI913" s="78" t="s">
        <v>88</v>
      </c>
      <c r="BJ913" s="78" t="s">
        <v>3251</v>
      </c>
      <c r="BK913" s="18">
        <v>1</v>
      </c>
      <c r="BM913" s="18">
        <v>6</v>
      </c>
      <c r="BN913" s="18" t="s">
        <v>87</v>
      </c>
      <c r="FK913" s="18">
        <v>3</v>
      </c>
      <c r="FL913" s="78" t="s">
        <v>105</v>
      </c>
      <c r="FM913" s="18">
        <v>0.95</v>
      </c>
      <c r="FP913" s="95" t="s">
        <v>3252</v>
      </c>
    </row>
    <row r="914" spans="1:172" s="18" customFormat="1">
      <c r="A914" s="18" t="s">
        <v>3253</v>
      </c>
      <c r="B914" s="78" t="s">
        <v>3248</v>
      </c>
      <c r="C914" s="78" t="s">
        <v>3249</v>
      </c>
      <c r="D914" s="79">
        <v>42735</v>
      </c>
      <c r="E914" s="80"/>
      <c r="N914" s="18">
        <v>6</v>
      </c>
      <c r="Z914" s="85"/>
      <c r="AD914" s="78">
        <v>2</v>
      </c>
      <c r="AE914" s="78">
        <v>1</v>
      </c>
      <c r="AG914" s="78" t="s">
        <v>101</v>
      </c>
      <c r="AH914" s="78" t="s">
        <v>102</v>
      </c>
      <c r="AI914" s="78" t="s">
        <v>79</v>
      </c>
      <c r="AK914" s="18">
        <v>3</v>
      </c>
      <c r="AL914" s="18" t="s">
        <v>119</v>
      </c>
      <c r="AM914" s="88">
        <v>0.95</v>
      </c>
      <c r="AP914" s="18" t="s">
        <v>458</v>
      </c>
      <c r="AQ914" s="18" t="s">
        <v>82</v>
      </c>
      <c r="AS914" s="18">
        <v>3</v>
      </c>
      <c r="AT914" s="78" t="s">
        <v>305</v>
      </c>
      <c r="AU914" s="18">
        <v>0.8</v>
      </c>
      <c r="AW914" s="78" t="s">
        <v>3250</v>
      </c>
      <c r="AX914" s="85">
        <v>0.97170000000000001</v>
      </c>
      <c r="AY914" s="78" t="s">
        <v>3251</v>
      </c>
      <c r="BA914" s="19">
        <v>133720</v>
      </c>
      <c r="BB914" s="38">
        <v>1</v>
      </c>
      <c r="BC914" s="78" t="s">
        <v>85</v>
      </c>
      <c r="BD914" s="18" t="s">
        <v>86</v>
      </c>
      <c r="BE914" s="18" t="s">
        <v>87</v>
      </c>
      <c r="BG914" s="88">
        <v>1</v>
      </c>
      <c r="BH914" s="18">
        <v>1</v>
      </c>
      <c r="BI914" s="78" t="s">
        <v>88</v>
      </c>
      <c r="BJ914" s="78" t="s">
        <v>3251</v>
      </c>
      <c r="BK914" s="18">
        <v>1</v>
      </c>
      <c r="BM914" s="18">
        <v>6</v>
      </c>
      <c r="BN914" s="18" t="s">
        <v>87</v>
      </c>
      <c r="FK914" s="18">
        <v>3</v>
      </c>
      <c r="FL914" s="78" t="s">
        <v>105</v>
      </c>
      <c r="FM914" s="18">
        <v>0.95</v>
      </c>
      <c r="FP914" s="95" t="s">
        <v>3252</v>
      </c>
    </row>
    <row r="915" spans="1:172" s="18" customFormat="1">
      <c r="A915" s="18" t="s">
        <v>3254</v>
      </c>
      <c r="B915" s="78" t="s">
        <v>3255</v>
      </c>
      <c r="C915" s="78" t="s">
        <v>3256</v>
      </c>
      <c r="D915" s="79">
        <v>42735</v>
      </c>
      <c r="E915" s="80"/>
      <c r="N915" s="18">
        <v>8</v>
      </c>
      <c r="Z915" s="85"/>
      <c r="AD915" s="78">
        <v>2</v>
      </c>
      <c r="AE915" s="78">
        <v>1</v>
      </c>
      <c r="AG915" s="78" t="s">
        <v>101</v>
      </c>
      <c r="AH915" s="78" t="s">
        <v>102</v>
      </c>
      <c r="AI915" s="78" t="s">
        <v>79</v>
      </c>
      <c r="AK915" s="18">
        <v>3</v>
      </c>
      <c r="AL915" s="18" t="s">
        <v>119</v>
      </c>
      <c r="AM915" s="88">
        <v>0.95</v>
      </c>
      <c r="AP915" s="18" t="s">
        <v>458</v>
      </c>
      <c r="AQ915" s="18" t="s">
        <v>82</v>
      </c>
      <c r="AS915" s="18">
        <v>3</v>
      </c>
      <c r="AT915" s="78" t="s">
        <v>305</v>
      </c>
      <c r="AU915" s="18">
        <v>0.8</v>
      </c>
      <c r="AW915" s="78" t="s">
        <v>3250</v>
      </c>
      <c r="AX915" s="85">
        <v>0.97170000000000001</v>
      </c>
      <c r="AY915" s="78" t="s">
        <v>3251</v>
      </c>
      <c r="BA915" s="19">
        <v>133720</v>
      </c>
      <c r="BB915" s="38">
        <v>1</v>
      </c>
      <c r="BC915" s="78" t="s">
        <v>85</v>
      </c>
      <c r="BD915" s="18" t="s">
        <v>86</v>
      </c>
      <c r="BE915" s="18" t="s">
        <v>87</v>
      </c>
      <c r="BG915" s="88">
        <v>1</v>
      </c>
      <c r="BH915" s="18">
        <v>1</v>
      </c>
      <c r="BI915" s="78" t="s">
        <v>88</v>
      </c>
      <c r="BJ915" s="78" t="s">
        <v>3251</v>
      </c>
      <c r="BK915" s="18">
        <v>1</v>
      </c>
      <c r="BM915" s="18">
        <v>8</v>
      </c>
      <c r="BN915" s="18" t="s">
        <v>87</v>
      </c>
      <c r="FK915" s="18">
        <v>3</v>
      </c>
      <c r="FL915" s="78" t="s">
        <v>105</v>
      </c>
      <c r="FM915" s="18">
        <v>0.95</v>
      </c>
      <c r="FP915" s="95" t="s">
        <v>3257</v>
      </c>
    </row>
    <row r="916" spans="1:172" s="18" customFormat="1">
      <c r="A916" s="18" t="s">
        <v>3258</v>
      </c>
      <c r="B916" s="78" t="s">
        <v>3259</v>
      </c>
      <c r="C916" s="78" t="s">
        <v>3256</v>
      </c>
      <c r="D916" s="79">
        <v>42735</v>
      </c>
      <c r="E916" s="80"/>
      <c r="N916" s="18">
        <v>8</v>
      </c>
      <c r="Z916" s="85"/>
      <c r="AD916" s="78">
        <v>2</v>
      </c>
      <c r="AE916" s="78">
        <v>1</v>
      </c>
      <c r="AG916" s="78" t="s">
        <v>101</v>
      </c>
      <c r="AH916" s="78" t="s">
        <v>102</v>
      </c>
      <c r="AI916" s="78" t="s">
        <v>79</v>
      </c>
      <c r="AK916" s="18">
        <v>3</v>
      </c>
      <c r="AL916" s="18" t="s">
        <v>119</v>
      </c>
      <c r="AM916" s="88">
        <v>0.95</v>
      </c>
      <c r="AP916" s="18" t="s">
        <v>458</v>
      </c>
      <c r="AQ916" s="18" t="s">
        <v>82</v>
      </c>
      <c r="AS916" s="18">
        <v>3</v>
      </c>
      <c r="AT916" s="78" t="s">
        <v>305</v>
      </c>
      <c r="AU916" s="18">
        <v>0.8</v>
      </c>
      <c r="AW916" s="78" t="s">
        <v>3250</v>
      </c>
      <c r="AX916" s="85">
        <v>0.97170000000000001</v>
      </c>
      <c r="AY916" s="78" t="s">
        <v>3251</v>
      </c>
      <c r="BA916" s="19">
        <v>133720</v>
      </c>
      <c r="BB916" s="38">
        <v>1</v>
      </c>
      <c r="BC916" s="78" t="s">
        <v>85</v>
      </c>
      <c r="BD916" s="18" t="s">
        <v>86</v>
      </c>
      <c r="BE916" s="18" t="s">
        <v>87</v>
      </c>
      <c r="BG916" s="88">
        <v>1</v>
      </c>
      <c r="BH916" s="18">
        <v>1</v>
      </c>
      <c r="BI916" s="78" t="s">
        <v>88</v>
      </c>
      <c r="BJ916" s="78" t="s">
        <v>3251</v>
      </c>
      <c r="BK916" s="18">
        <v>1</v>
      </c>
      <c r="BM916" s="18">
        <v>8</v>
      </c>
      <c r="BN916" s="18" t="s">
        <v>87</v>
      </c>
      <c r="FK916" s="18">
        <v>3</v>
      </c>
      <c r="FL916" s="78" t="s">
        <v>105</v>
      </c>
      <c r="FM916" s="18">
        <v>0.95</v>
      </c>
      <c r="FP916" s="95" t="s">
        <v>3257</v>
      </c>
    </row>
    <row r="917" spans="1:172" s="18" customFormat="1">
      <c r="A917" s="18" t="s">
        <v>3260</v>
      </c>
      <c r="B917" s="78" t="s">
        <v>3261</v>
      </c>
      <c r="C917" s="78" t="s">
        <v>1910</v>
      </c>
      <c r="D917" s="79">
        <v>42735</v>
      </c>
      <c r="E917" s="80"/>
      <c r="N917" s="18">
        <v>20</v>
      </c>
      <c r="Z917" s="85"/>
      <c r="AD917" s="78">
        <v>1</v>
      </c>
      <c r="AE917" s="78">
        <v>1.05</v>
      </c>
      <c r="AG917" s="78" t="s">
        <v>77</v>
      </c>
      <c r="AH917" s="78" t="s">
        <v>210</v>
      </c>
      <c r="AI917" s="78" t="s">
        <v>79</v>
      </c>
      <c r="AK917" s="18">
        <v>1</v>
      </c>
      <c r="AL917" s="18" t="s">
        <v>80</v>
      </c>
      <c r="AM917" s="88">
        <v>1.05</v>
      </c>
      <c r="AP917" s="18" t="s">
        <v>181</v>
      </c>
      <c r="AQ917" s="18" t="s">
        <v>82</v>
      </c>
      <c r="AS917" s="18">
        <v>3</v>
      </c>
      <c r="AT917" s="78" t="s">
        <v>305</v>
      </c>
      <c r="AU917" s="18">
        <v>0.8</v>
      </c>
      <c r="AW917" s="78" t="s">
        <v>1911</v>
      </c>
      <c r="AX917" s="85">
        <v>1</v>
      </c>
      <c r="AY917" s="78" t="s">
        <v>275</v>
      </c>
      <c r="BA917" s="19">
        <v>129029</v>
      </c>
      <c r="BB917" s="38">
        <v>1</v>
      </c>
      <c r="BC917" s="78" t="s">
        <v>85</v>
      </c>
      <c r="BD917" s="18" t="s">
        <v>86</v>
      </c>
      <c r="BE917" s="18" t="s">
        <v>87</v>
      </c>
      <c r="BG917" s="88">
        <v>1</v>
      </c>
      <c r="BH917" s="18">
        <v>1</v>
      </c>
      <c r="BI917" s="38" t="s">
        <v>377</v>
      </c>
      <c r="BJ917" s="78" t="s">
        <v>275</v>
      </c>
      <c r="BK917" s="18">
        <v>1</v>
      </c>
      <c r="BM917" s="18">
        <v>20</v>
      </c>
      <c r="BN917" s="18" t="s">
        <v>87</v>
      </c>
      <c r="FK917" s="18">
        <v>3</v>
      </c>
      <c r="FL917" s="37" t="s">
        <v>362</v>
      </c>
      <c r="FM917" s="18">
        <v>0.95</v>
      </c>
      <c r="FP917" s="95" t="s">
        <v>3262</v>
      </c>
    </row>
    <row r="918" spans="1:172" s="18" customFormat="1">
      <c r="A918" s="18" t="s">
        <v>3263</v>
      </c>
      <c r="B918" s="78" t="s">
        <v>3264</v>
      </c>
      <c r="C918" s="78" t="s">
        <v>3031</v>
      </c>
      <c r="D918" s="79">
        <v>42735</v>
      </c>
      <c r="E918" s="80"/>
      <c r="N918" s="18">
        <v>10</v>
      </c>
      <c r="Z918" s="85"/>
      <c r="AD918" s="78">
        <v>3</v>
      </c>
      <c r="AE918" s="78">
        <v>0.9</v>
      </c>
      <c r="AG918" s="78" t="s">
        <v>117</v>
      </c>
      <c r="AH918" s="78" t="s">
        <v>248</v>
      </c>
      <c r="AI918" s="78" t="s">
        <v>79</v>
      </c>
      <c r="AK918" s="18">
        <v>2</v>
      </c>
      <c r="AL918" s="18" t="s">
        <v>132</v>
      </c>
      <c r="AM918" s="88">
        <v>1</v>
      </c>
      <c r="AP918" s="18" t="s">
        <v>174</v>
      </c>
      <c r="AQ918" s="18" t="s">
        <v>82</v>
      </c>
      <c r="AS918" s="18">
        <v>6</v>
      </c>
      <c r="AT918" s="78" t="s">
        <v>682</v>
      </c>
      <c r="AU918" s="18">
        <v>0.5</v>
      </c>
      <c r="AW918" s="78" t="s">
        <v>3032</v>
      </c>
      <c r="AX918" s="43"/>
      <c r="BA918" s="19">
        <v>210666</v>
      </c>
      <c r="BB918" s="38">
        <v>1</v>
      </c>
      <c r="BC918" s="78" t="s">
        <v>85</v>
      </c>
      <c r="BD918" s="18" t="s">
        <v>86</v>
      </c>
      <c r="BE918" s="18" t="s">
        <v>87</v>
      </c>
      <c r="BG918" s="88">
        <v>1</v>
      </c>
      <c r="BH918" s="18">
        <v>1</v>
      </c>
      <c r="BI918" s="38" t="s">
        <v>377</v>
      </c>
      <c r="BJ918" s="78" t="s">
        <v>3265</v>
      </c>
      <c r="BK918" s="18">
        <v>1</v>
      </c>
      <c r="BM918" s="18">
        <v>10</v>
      </c>
      <c r="BN918" s="18" t="s">
        <v>87</v>
      </c>
      <c r="FK918" s="18">
        <v>3</v>
      </c>
      <c r="FL918" s="37" t="s">
        <v>362</v>
      </c>
      <c r="FM918" s="18">
        <v>0.95</v>
      </c>
      <c r="FP918" s="95" t="s">
        <v>3262</v>
      </c>
    </row>
    <row r="919" spans="1:172" s="18" customFormat="1">
      <c r="A919" s="18" t="s">
        <v>3266</v>
      </c>
      <c r="B919" s="78" t="s">
        <v>3267</v>
      </c>
      <c r="C919" s="78" t="s">
        <v>3268</v>
      </c>
      <c r="D919" s="79">
        <v>42735</v>
      </c>
      <c r="E919" s="80"/>
      <c r="N919" s="18">
        <v>16</v>
      </c>
      <c r="Z919" s="85"/>
      <c r="AD919" s="78">
        <v>2</v>
      </c>
      <c r="AE919" s="78">
        <v>1</v>
      </c>
      <c r="AG919" s="78" t="s">
        <v>101</v>
      </c>
      <c r="AH919" s="78" t="s">
        <v>102</v>
      </c>
      <c r="AI919" s="78" t="s">
        <v>79</v>
      </c>
      <c r="AK919" s="18">
        <v>1</v>
      </c>
      <c r="AL919" s="18" t="s">
        <v>80</v>
      </c>
      <c r="AM919" s="88">
        <v>1.05</v>
      </c>
      <c r="AP919" s="18" t="s">
        <v>224</v>
      </c>
      <c r="AQ919" s="18" t="s">
        <v>82</v>
      </c>
      <c r="AS919" s="18">
        <v>7</v>
      </c>
      <c r="AT919" s="78" t="s">
        <v>649</v>
      </c>
      <c r="AU919" s="18">
        <v>0.2</v>
      </c>
      <c r="AW919" s="78" t="s">
        <v>650</v>
      </c>
      <c r="AX919" s="43"/>
      <c r="BA919" s="19">
        <v>298463</v>
      </c>
      <c r="BB919" s="38">
        <v>1</v>
      </c>
      <c r="BC919" s="78" t="s">
        <v>85</v>
      </c>
      <c r="BD919" s="18" t="s">
        <v>86</v>
      </c>
      <c r="BE919" s="18" t="s">
        <v>87</v>
      </c>
      <c r="BG919" s="88">
        <v>1</v>
      </c>
      <c r="BH919" s="18">
        <v>1</v>
      </c>
      <c r="BI919" s="78" t="s">
        <v>7923</v>
      </c>
      <c r="BJ919" s="78" t="s">
        <v>275</v>
      </c>
      <c r="BK919" s="18">
        <v>1</v>
      </c>
      <c r="BM919" s="18">
        <v>16</v>
      </c>
      <c r="BN919" s="18" t="s">
        <v>87</v>
      </c>
      <c r="FK919" s="18">
        <v>3</v>
      </c>
      <c r="FL919" s="78" t="s">
        <v>105</v>
      </c>
      <c r="FM919" s="18">
        <v>0.95</v>
      </c>
      <c r="FP919" s="95" t="s">
        <v>3269</v>
      </c>
    </row>
    <row r="920" spans="1:172" s="18" customFormat="1">
      <c r="A920" s="18" t="s">
        <v>3270</v>
      </c>
      <c r="B920" s="78" t="s">
        <v>3271</v>
      </c>
      <c r="C920" s="78" t="s">
        <v>3268</v>
      </c>
      <c r="D920" s="79">
        <v>42735</v>
      </c>
      <c r="E920" s="80"/>
      <c r="N920" s="18">
        <v>16</v>
      </c>
      <c r="Z920" s="85"/>
      <c r="AD920" s="78">
        <v>2</v>
      </c>
      <c r="AE920" s="78">
        <v>1</v>
      </c>
      <c r="AG920" s="78" t="s">
        <v>101</v>
      </c>
      <c r="AH920" s="78" t="s">
        <v>102</v>
      </c>
      <c r="AI920" s="78" t="s">
        <v>79</v>
      </c>
      <c r="AK920" s="18">
        <v>1</v>
      </c>
      <c r="AL920" s="18" t="s">
        <v>80</v>
      </c>
      <c r="AM920" s="88">
        <v>1.05</v>
      </c>
      <c r="AP920" s="18" t="s">
        <v>224</v>
      </c>
      <c r="AQ920" s="18" t="s">
        <v>82</v>
      </c>
      <c r="AS920" s="18">
        <v>7</v>
      </c>
      <c r="AT920" s="78" t="s">
        <v>649</v>
      </c>
      <c r="AU920" s="18">
        <v>0.2</v>
      </c>
      <c r="AW920" s="78" t="s">
        <v>650</v>
      </c>
      <c r="AX920" s="43"/>
      <c r="BA920" s="19">
        <v>298463</v>
      </c>
      <c r="BB920" s="38">
        <v>1</v>
      </c>
      <c r="BC920" s="78" t="s">
        <v>85</v>
      </c>
      <c r="BD920" s="18" t="s">
        <v>86</v>
      </c>
      <c r="BE920" s="18" t="s">
        <v>87</v>
      </c>
      <c r="BG920" s="88">
        <v>1</v>
      </c>
      <c r="BH920" s="18">
        <v>1</v>
      </c>
      <c r="BI920" s="78" t="s">
        <v>7923</v>
      </c>
      <c r="BJ920" s="78" t="s">
        <v>275</v>
      </c>
      <c r="BK920" s="18">
        <v>1</v>
      </c>
      <c r="BM920" s="18">
        <v>16</v>
      </c>
      <c r="BN920" s="18" t="s">
        <v>87</v>
      </c>
      <c r="FK920" s="18">
        <v>3</v>
      </c>
      <c r="FL920" s="78" t="s">
        <v>105</v>
      </c>
      <c r="FM920" s="18">
        <v>0.95</v>
      </c>
      <c r="FP920" s="95" t="s">
        <v>3269</v>
      </c>
    </row>
    <row r="921" spans="1:172" s="18" customFormat="1">
      <c r="A921" s="18" t="s">
        <v>3272</v>
      </c>
      <c r="B921" s="78" t="s">
        <v>3273</v>
      </c>
      <c r="C921" s="78" t="s">
        <v>1300</v>
      </c>
      <c r="D921" s="79">
        <v>42735</v>
      </c>
      <c r="E921" s="80"/>
      <c r="N921" s="18">
        <v>10</v>
      </c>
      <c r="Z921" s="85"/>
      <c r="AD921" s="78">
        <v>1</v>
      </c>
      <c r="AE921" s="78">
        <v>1.05</v>
      </c>
      <c r="AG921" s="78" t="s">
        <v>77</v>
      </c>
      <c r="AH921" s="78" t="s">
        <v>125</v>
      </c>
      <c r="AI921" s="78" t="s">
        <v>79</v>
      </c>
      <c r="AK921" s="18">
        <v>3</v>
      </c>
      <c r="AL921" s="18" t="s">
        <v>119</v>
      </c>
      <c r="AM921" s="88">
        <v>0.95</v>
      </c>
      <c r="AP921" s="18" t="s">
        <v>1301</v>
      </c>
      <c r="AQ921" s="18" t="s">
        <v>82</v>
      </c>
      <c r="AS921" s="18">
        <v>6</v>
      </c>
      <c r="AT921" s="78" t="s">
        <v>682</v>
      </c>
      <c r="AU921" s="18">
        <v>0.5</v>
      </c>
      <c r="AW921" s="78" t="s">
        <v>1302</v>
      </c>
      <c r="AX921" s="43"/>
      <c r="BA921" s="19">
        <v>314638</v>
      </c>
      <c r="BB921" s="38">
        <v>1</v>
      </c>
      <c r="BC921" s="78" t="s">
        <v>85</v>
      </c>
      <c r="BD921" s="18" t="s">
        <v>86</v>
      </c>
      <c r="BE921" s="18" t="s">
        <v>87</v>
      </c>
      <c r="BG921" s="88">
        <v>1</v>
      </c>
      <c r="BH921" s="18">
        <v>1</v>
      </c>
      <c r="BI921" s="38" t="s">
        <v>377</v>
      </c>
      <c r="BJ921" s="78" t="s">
        <v>275</v>
      </c>
      <c r="BK921" s="18">
        <v>1</v>
      </c>
      <c r="BM921" s="18">
        <v>10</v>
      </c>
      <c r="BN921" s="18" t="s">
        <v>87</v>
      </c>
      <c r="FK921" s="18">
        <v>3</v>
      </c>
      <c r="FL921" s="37" t="s">
        <v>362</v>
      </c>
      <c r="FM921" s="18">
        <v>0.95</v>
      </c>
      <c r="FP921" s="95" t="s">
        <v>3274</v>
      </c>
    </row>
    <row r="922" spans="1:172" s="18" customFormat="1">
      <c r="A922" s="18" t="s">
        <v>3275</v>
      </c>
      <c r="B922" s="78" t="s">
        <v>3276</v>
      </c>
      <c r="C922" s="78" t="s">
        <v>3277</v>
      </c>
      <c r="D922" s="79">
        <v>42735</v>
      </c>
      <c r="E922" s="80"/>
      <c r="N922" s="18">
        <v>15</v>
      </c>
      <c r="Z922" s="85"/>
      <c r="AD922" s="78">
        <v>1</v>
      </c>
      <c r="AE922" s="78">
        <v>1.05</v>
      </c>
      <c r="AG922" s="78" t="s">
        <v>77</v>
      </c>
      <c r="AH922" s="78" t="s">
        <v>125</v>
      </c>
      <c r="AI922" s="78" t="s">
        <v>79</v>
      </c>
      <c r="AK922" s="18">
        <v>3</v>
      </c>
      <c r="AL922" s="18" t="s">
        <v>119</v>
      </c>
      <c r="AM922" s="88">
        <v>0.95</v>
      </c>
      <c r="AP922" s="18" t="s">
        <v>1301</v>
      </c>
      <c r="AQ922" s="18" t="s">
        <v>82</v>
      </c>
      <c r="AS922" s="18">
        <v>3</v>
      </c>
      <c r="AT922" s="78" t="s">
        <v>305</v>
      </c>
      <c r="AU922" s="18">
        <v>0.8</v>
      </c>
      <c r="AW922" s="78" t="s">
        <v>3278</v>
      </c>
      <c r="AX922" s="85">
        <v>0.74246100000000004</v>
      </c>
      <c r="AY922" s="78" t="s">
        <v>617</v>
      </c>
      <c r="BA922" s="19">
        <v>511645</v>
      </c>
      <c r="BB922" s="38">
        <v>1</v>
      </c>
      <c r="BC922" s="78" t="s">
        <v>85</v>
      </c>
      <c r="BD922" s="18" t="s">
        <v>86</v>
      </c>
      <c r="BE922" s="18" t="s">
        <v>87</v>
      </c>
      <c r="BG922" s="88">
        <v>1</v>
      </c>
      <c r="BH922" s="18">
        <v>1</v>
      </c>
      <c r="BI922" s="38" t="s">
        <v>377</v>
      </c>
      <c r="BJ922" s="78" t="s">
        <v>275</v>
      </c>
      <c r="BK922" s="18">
        <v>1</v>
      </c>
      <c r="BM922" s="18">
        <v>15</v>
      </c>
      <c r="BN922" s="18" t="s">
        <v>87</v>
      </c>
      <c r="FK922" s="18">
        <v>3</v>
      </c>
      <c r="FL922" s="37" t="s">
        <v>362</v>
      </c>
      <c r="FM922" s="18">
        <v>0.95</v>
      </c>
      <c r="FP922" s="95" t="s">
        <v>3274</v>
      </c>
    </row>
    <row r="923" spans="1:172" s="18" customFormat="1">
      <c r="A923" s="18" t="s">
        <v>3279</v>
      </c>
      <c r="B923" s="78" t="s">
        <v>3280</v>
      </c>
      <c r="C923" s="78" t="s">
        <v>3281</v>
      </c>
      <c r="D923" s="79">
        <v>42735</v>
      </c>
      <c r="E923" s="80"/>
      <c r="N923" s="18">
        <v>30</v>
      </c>
      <c r="Z923" s="85"/>
      <c r="AD923" s="78">
        <v>3</v>
      </c>
      <c r="AE923" s="78">
        <v>0.9</v>
      </c>
      <c r="AG923" s="78" t="s">
        <v>117</v>
      </c>
      <c r="AH923" s="78" t="s">
        <v>272</v>
      </c>
      <c r="AI923" s="78" t="s">
        <v>79</v>
      </c>
      <c r="AK923" s="18">
        <v>2</v>
      </c>
      <c r="AL923" s="18" t="s">
        <v>132</v>
      </c>
      <c r="AM923" s="88">
        <v>1</v>
      </c>
      <c r="AP923" s="18" t="s">
        <v>161</v>
      </c>
      <c r="AQ923" s="18" t="s">
        <v>82</v>
      </c>
      <c r="AS923" s="18">
        <v>3</v>
      </c>
      <c r="AT923" s="78" t="s">
        <v>305</v>
      </c>
      <c r="AU923" s="18">
        <v>0.8</v>
      </c>
      <c r="AW923" s="78" t="s">
        <v>491</v>
      </c>
      <c r="AX923" s="85">
        <v>0.7</v>
      </c>
      <c r="AY923" s="78" t="s">
        <v>275</v>
      </c>
      <c r="BA923" s="19">
        <v>260947</v>
      </c>
      <c r="BB923" s="38">
        <v>1</v>
      </c>
      <c r="BC923" s="78" t="s">
        <v>85</v>
      </c>
      <c r="BD923" s="18" t="s">
        <v>86</v>
      </c>
      <c r="BE923" s="18" t="s">
        <v>87</v>
      </c>
      <c r="BG923" s="88">
        <v>1</v>
      </c>
      <c r="BH923" s="18">
        <v>1</v>
      </c>
      <c r="BI923" s="78" t="s">
        <v>88</v>
      </c>
      <c r="BJ923" s="78" t="s">
        <v>275</v>
      </c>
      <c r="BK923" s="18">
        <v>1</v>
      </c>
      <c r="BM923" s="18">
        <v>30</v>
      </c>
      <c r="BN923" s="18" t="s">
        <v>87</v>
      </c>
      <c r="FK923" s="18">
        <v>2</v>
      </c>
      <c r="FL923" s="37" t="s">
        <v>276</v>
      </c>
      <c r="FM923" s="18">
        <v>1</v>
      </c>
      <c r="FP923" s="95" t="s">
        <v>3269</v>
      </c>
    </row>
    <row r="924" spans="1:172" s="18" customFormat="1">
      <c r="A924" s="18" t="s">
        <v>3282</v>
      </c>
      <c r="B924" s="78" t="s">
        <v>3283</v>
      </c>
      <c r="C924" s="78" t="s">
        <v>3284</v>
      </c>
      <c r="D924" s="79">
        <v>42735</v>
      </c>
      <c r="E924" s="80"/>
      <c r="N924" s="18">
        <v>9</v>
      </c>
      <c r="Z924" s="85"/>
      <c r="AD924" s="78">
        <v>3</v>
      </c>
      <c r="AE924" s="78">
        <v>0.9</v>
      </c>
      <c r="AG924" s="78" t="s">
        <v>117</v>
      </c>
      <c r="AH924" s="78" t="s">
        <v>438</v>
      </c>
      <c r="AI924" s="78" t="s">
        <v>79</v>
      </c>
      <c r="AK924" s="18">
        <v>1</v>
      </c>
      <c r="AL924" s="18" t="s">
        <v>80</v>
      </c>
      <c r="AM924" s="88">
        <v>1.05</v>
      </c>
      <c r="AP924" s="18" t="s">
        <v>417</v>
      </c>
      <c r="AQ924" s="18" t="s">
        <v>82</v>
      </c>
      <c r="AS924" s="18">
        <v>3</v>
      </c>
      <c r="AT924" s="78" t="s">
        <v>305</v>
      </c>
      <c r="AU924" s="18">
        <v>0.8</v>
      </c>
      <c r="AW924" s="78" t="s">
        <v>3285</v>
      </c>
      <c r="AX924" s="85">
        <v>1</v>
      </c>
      <c r="AY924" s="78" t="s">
        <v>699</v>
      </c>
      <c r="BA924" s="19">
        <v>186420</v>
      </c>
      <c r="BB924" s="38">
        <v>1</v>
      </c>
      <c r="BC924" s="78" t="s">
        <v>85</v>
      </c>
      <c r="BD924" s="18" t="s">
        <v>86</v>
      </c>
      <c r="BE924" s="18" t="s">
        <v>87</v>
      </c>
      <c r="BG924" s="88">
        <v>1</v>
      </c>
      <c r="BH924" s="18">
        <v>2</v>
      </c>
      <c r="BI924" s="38" t="s">
        <v>274</v>
      </c>
      <c r="BJ924" s="78" t="s">
        <v>275</v>
      </c>
      <c r="BK924" s="18">
        <v>0.7</v>
      </c>
      <c r="BM924" s="18">
        <v>9</v>
      </c>
      <c r="BN924" s="18" t="s">
        <v>87</v>
      </c>
      <c r="FK924" s="18">
        <v>3</v>
      </c>
      <c r="FL924" s="37" t="s">
        <v>89</v>
      </c>
      <c r="FM924" s="18">
        <v>0.95</v>
      </c>
      <c r="FP924" s="95" t="s">
        <v>3286</v>
      </c>
    </row>
    <row r="925" spans="1:172" s="18" customFormat="1">
      <c r="A925" s="18" t="s">
        <v>3287</v>
      </c>
      <c r="B925" s="78" t="s">
        <v>3288</v>
      </c>
      <c r="C925" s="78" t="s">
        <v>3284</v>
      </c>
      <c r="D925" s="79">
        <v>42735</v>
      </c>
      <c r="E925" s="80"/>
      <c r="N925" s="18">
        <v>9</v>
      </c>
      <c r="Z925" s="85"/>
      <c r="AD925" s="78">
        <v>3</v>
      </c>
      <c r="AE925" s="78">
        <v>0.9</v>
      </c>
      <c r="AG925" s="78" t="s">
        <v>117</v>
      </c>
      <c r="AH925" s="78" t="s">
        <v>438</v>
      </c>
      <c r="AI925" s="78" t="s">
        <v>79</v>
      </c>
      <c r="AK925" s="18">
        <v>1</v>
      </c>
      <c r="AL925" s="18" t="s">
        <v>80</v>
      </c>
      <c r="AM925" s="88">
        <v>1.05</v>
      </c>
      <c r="AP925" s="18" t="s">
        <v>417</v>
      </c>
      <c r="AQ925" s="18" t="s">
        <v>82</v>
      </c>
      <c r="AS925" s="18">
        <v>3</v>
      </c>
      <c r="AT925" s="78" t="s">
        <v>305</v>
      </c>
      <c r="AU925" s="18">
        <v>0.8</v>
      </c>
      <c r="AW925" s="78" t="s">
        <v>3285</v>
      </c>
      <c r="AX925" s="85">
        <v>1</v>
      </c>
      <c r="AY925" s="78" t="s">
        <v>699</v>
      </c>
      <c r="BA925" s="19">
        <v>186420</v>
      </c>
      <c r="BB925" s="38">
        <v>1</v>
      </c>
      <c r="BC925" s="78" t="s">
        <v>85</v>
      </c>
      <c r="BD925" s="18" t="s">
        <v>86</v>
      </c>
      <c r="BE925" s="18" t="s">
        <v>87</v>
      </c>
      <c r="BG925" s="88">
        <v>1</v>
      </c>
      <c r="BH925" s="18">
        <v>2</v>
      </c>
      <c r="BI925" s="38" t="s">
        <v>274</v>
      </c>
      <c r="BJ925" s="78" t="s">
        <v>275</v>
      </c>
      <c r="BK925" s="18">
        <v>0.7</v>
      </c>
      <c r="BM925" s="18">
        <v>9</v>
      </c>
      <c r="BN925" s="18" t="s">
        <v>87</v>
      </c>
      <c r="FK925" s="18">
        <v>3</v>
      </c>
      <c r="FL925" s="37" t="s">
        <v>89</v>
      </c>
      <c r="FM925" s="18">
        <v>0.95</v>
      </c>
      <c r="FP925" s="95" t="s">
        <v>3286</v>
      </c>
    </row>
    <row r="926" spans="1:172" s="18" customFormat="1">
      <c r="A926" s="18" t="s">
        <v>3289</v>
      </c>
      <c r="B926" s="78" t="s">
        <v>3290</v>
      </c>
      <c r="C926" s="78" t="s">
        <v>2884</v>
      </c>
      <c r="D926" s="79">
        <v>42735</v>
      </c>
      <c r="E926" s="80"/>
      <c r="N926" s="18">
        <v>10</v>
      </c>
      <c r="Z926" s="85"/>
      <c r="AD926" s="78">
        <v>1</v>
      </c>
      <c r="AE926" s="78">
        <v>1.05</v>
      </c>
      <c r="AG926" s="78" t="s">
        <v>77</v>
      </c>
      <c r="AH926" s="78" t="s">
        <v>125</v>
      </c>
      <c r="AI926" s="78" t="s">
        <v>79</v>
      </c>
      <c r="AK926" s="18">
        <v>2</v>
      </c>
      <c r="AL926" s="18" t="s">
        <v>132</v>
      </c>
      <c r="AM926" s="88">
        <v>1</v>
      </c>
      <c r="AP926" s="18" t="s">
        <v>232</v>
      </c>
      <c r="AQ926" s="18" t="s">
        <v>82</v>
      </c>
      <c r="AS926" s="18">
        <v>8</v>
      </c>
      <c r="AT926" s="78" t="s">
        <v>2004</v>
      </c>
      <c r="AU926" s="18">
        <v>0.1</v>
      </c>
      <c r="AW926" s="78" t="s">
        <v>3291</v>
      </c>
      <c r="AX926" s="43"/>
      <c r="AY926" s="78" t="s">
        <v>87</v>
      </c>
      <c r="BA926" s="19">
        <v>100000017460777</v>
      </c>
      <c r="BB926" s="38">
        <v>1</v>
      </c>
      <c r="BC926" s="78" t="s">
        <v>85</v>
      </c>
      <c r="BD926" s="18" t="s">
        <v>86</v>
      </c>
      <c r="BE926" s="18" t="s">
        <v>87</v>
      </c>
      <c r="BG926" s="88">
        <v>1</v>
      </c>
      <c r="BH926" s="18">
        <v>3</v>
      </c>
      <c r="BI926" s="78" t="s">
        <v>705</v>
      </c>
      <c r="BJ926" s="78" t="s">
        <v>502</v>
      </c>
      <c r="BK926" s="18">
        <v>0.5</v>
      </c>
      <c r="BM926" s="18">
        <v>10</v>
      </c>
      <c r="BN926" s="18" t="s">
        <v>87</v>
      </c>
      <c r="FK926" s="18">
        <v>3</v>
      </c>
      <c r="FL926" s="37" t="s">
        <v>89</v>
      </c>
      <c r="FM926" s="18">
        <v>0.95</v>
      </c>
      <c r="FP926" s="95" t="s">
        <v>3292</v>
      </c>
    </row>
    <row r="927" spans="1:172" s="18" customFormat="1">
      <c r="A927" s="18" t="s">
        <v>3293</v>
      </c>
      <c r="B927" s="78" t="s">
        <v>3294</v>
      </c>
      <c r="C927" s="78" t="s">
        <v>2884</v>
      </c>
      <c r="D927" s="79">
        <v>42735</v>
      </c>
      <c r="E927" s="80"/>
      <c r="N927" s="18">
        <v>10</v>
      </c>
      <c r="Z927" s="85"/>
      <c r="AD927" s="78">
        <v>1</v>
      </c>
      <c r="AE927" s="78">
        <v>1.05</v>
      </c>
      <c r="AG927" s="78" t="s">
        <v>77</v>
      </c>
      <c r="AH927" s="78" t="s">
        <v>125</v>
      </c>
      <c r="AI927" s="78" t="s">
        <v>79</v>
      </c>
      <c r="AK927" s="18">
        <v>2</v>
      </c>
      <c r="AL927" s="18" t="s">
        <v>132</v>
      </c>
      <c r="AM927" s="88">
        <v>1</v>
      </c>
      <c r="AP927" s="18" t="s">
        <v>232</v>
      </c>
      <c r="AQ927" s="18" t="s">
        <v>82</v>
      </c>
      <c r="AS927" s="18">
        <v>8</v>
      </c>
      <c r="AT927" s="78" t="s">
        <v>2004</v>
      </c>
      <c r="AU927" s="18">
        <v>0.1</v>
      </c>
      <c r="AW927" s="78" t="s">
        <v>3291</v>
      </c>
      <c r="AX927" s="43"/>
      <c r="AY927" s="78" t="s">
        <v>87</v>
      </c>
      <c r="BA927" s="19">
        <v>100000017460777</v>
      </c>
      <c r="BB927" s="38">
        <v>1</v>
      </c>
      <c r="BC927" s="78" t="s">
        <v>85</v>
      </c>
      <c r="BD927" s="18" t="s">
        <v>86</v>
      </c>
      <c r="BE927" s="18" t="s">
        <v>87</v>
      </c>
      <c r="BG927" s="88">
        <v>1</v>
      </c>
      <c r="BH927" s="18">
        <v>3</v>
      </c>
      <c r="BI927" s="78" t="s">
        <v>705</v>
      </c>
      <c r="BJ927" s="78" t="s">
        <v>502</v>
      </c>
      <c r="BK927" s="18">
        <v>0.5</v>
      </c>
      <c r="BM927" s="18">
        <v>10</v>
      </c>
      <c r="BN927" s="18" t="s">
        <v>87</v>
      </c>
      <c r="FK927" s="18">
        <v>3</v>
      </c>
      <c r="FL927" s="37" t="s">
        <v>89</v>
      </c>
      <c r="FM927" s="18">
        <v>0.95</v>
      </c>
      <c r="FP927" s="95" t="s">
        <v>3292</v>
      </c>
    </row>
    <row r="928" spans="1:172" s="18" customFormat="1">
      <c r="A928" s="18" t="s">
        <v>3295</v>
      </c>
      <c r="B928" s="78" t="s">
        <v>3296</v>
      </c>
      <c r="C928" s="78" t="s">
        <v>3297</v>
      </c>
      <c r="D928" s="79">
        <v>42735</v>
      </c>
      <c r="E928" s="80"/>
      <c r="N928" s="18">
        <v>13</v>
      </c>
      <c r="Z928" s="85"/>
      <c r="AD928" s="78">
        <v>2</v>
      </c>
      <c r="AE928" s="78">
        <v>1</v>
      </c>
      <c r="AG928" s="78" t="s">
        <v>101</v>
      </c>
      <c r="AH928" s="78" t="s">
        <v>102</v>
      </c>
      <c r="AI928" s="78" t="s">
        <v>79</v>
      </c>
      <c r="AK928" s="18">
        <v>1</v>
      </c>
      <c r="AL928" s="18" t="s">
        <v>80</v>
      </c>
      <c r="AM928" s="88">
        <v>1.05</v>
      </c>
      <c r="AP928" s="18" t="s">
        <v>417</v>
      </c>
      <c r="AQ928" s="18" t="s">
        <v>82</v>
      </c>
      <c r="AS928" s="18">
        <v>5</v>
      </c>
      <c r="AT928" s="78" t="s">
        <v>515</v>
      </c>
      <c r="AU928" s="18">
        <v>0.6</v>
      </c>
      <c r="AW928" s="78" t="s">
        <v>710</v>
      </c>
      <c r="AX928" s="43"/>
      <c r="BA928" s="19">
        <v>363574</v>
      </c>
      <c r="BB928" s="38">
        <v>1</v>
      </c>
      <c r="BC928" s="78" t="s">
        <v>85</v>
      </c>
      <c r="BD928" s="18" t="s">
        <v>86</v>
      </c>
      <c r="BE928" s="18" t="s">
        <v>87</v>
      </c>
      <c r="BG928" s="88">
        <v>1</v>
      </c>
      <c r="BH928" s="18">
        <v>1</v>
      </c>
      <c r="BI928" s="78" t="s">
        <v>7923</v>
      </c>
      <c r="BJ928" s="78" t="s">
        <v>275</v>
      </c>
      <c r="BK928" s="18">
        <v>1</v>
      </c>
      <c r="BM928" s="18">
        <v>13</v>
      </c>
      <c r="BN928" s="18" t="s">
        <v>87</v>
      </c>
      <c r="FK928" s="18">
        <v>3</v>
      </c>
      <c r="FL928" s="78" t="s">
        <v>105</v>
      </c>
      <c r="FM928" s="18">
        <v>0.95</v>
      </c>
      <c r="FP928" s="95" t="s">
        <v>3292</v>
      </c>
    </row>
    <row r="929" spans="1:172" s="18" customFormat="1">
      <c r="A929" s="18" t="s">
        <v>3298</v>
      </c>
      <c r="B929" s="78" t="s">
        <v>3299</v>
      </c>
      <c r="C929" s="78" t="s">
        <v>3297</v>
      </c>
      <c r="D929" s="79">
        <v>42735</v>
      </c>
      <c r="E929" s="80"/>
      <c r="N929" s="18">
        <v>13</v>
      </c>
      <c r="Z929" s="85"/>
      <c r="AD929" s="78">
        <v>2</v>
      </c>
      <c r="AE929" s="78">
        <v>1</v>
      </c>
      <c r="AG929" s="78" t="s">
        <v>101</v>
      </c>
      <c r="AH929" s="78" t="s">
        <v>102</v>
      </c>
      <c r="AI929" s="78" t="s">
        <v>79</v>
      </c>
      <c r="AK929" s="18">
        <v>1</v>
      </c>
      <c r="AL929" s="18" t="s">
        <v>80</v>
      </c>
      <c r="AM929" s="88">
        <v>1.05</v>
      </c>
      <c r="AP929" s="18" t="s">
        <v>417</v>
      </c>
      <c r="AQ929" s="18" t="s">
        <v>82</v>
      </c>
      <c r="AS929" s="18">
        <v>5</v>
      </c>
      <c r="AT929" s="78" t="s">
        <v>515</v>
      </c>
      <c r="AU929" s="18">
        <v>0.6</v>
      </c>
      <c r="AW929" s="78" t="s">
        <v>710</v>
      </c>
      <c r="AX929" s="43"/>
      <c r="BA929" s="19">
        <v>363574</v>
      </c>
      <c r="BB929" s="38">
        <v>1</v>
      </c>
      <c r="BC929" s="78" t="s">
        <v>85</v>
      </c>
      <c r="BD929" s="18" t="s">
        <v>86</v>
      </c>
      <c r="BE929" s="18" t="s">
        <v>87</v>
      </c>
      <c r="BG929" s="88">
        <v>1</v>
      </c>
      <c r="BH929" s="18">
        <v>1</v>
      </c>
      <c r="BI929" s="78" t="s">
        <v>7923</v>
      </c>
      <c r="BJ929" s="78" t="s">
        <v>275</v>
      </c>
      <c r="BK929" s="18">
        <v>1</v>
      </c>
      <c r="BM929" s="18">
        <v>13</v>
      </c>
      <c r="BN929" s="18" t="s">
        <v>87</v>
      </c>
      <c r="FK929" s="18">
        <v>3</v>
      </c>
      <c r="FL929" s="78" t="s">
        <v>105</v>
      </c>
      <c r="FM929" s="18">
        <v>0.95</v>
      </c>
      <c r="FP929" s="95" t="s">
        <v>3292</v>
      </c>
    </row>
    <row r="930" spans="1:172" s="18" customFormat="1">
      <c r="A930" s="18" t="s">
        <v>3300</v>
      </c>
      <c r="B930" s="78" t="s">
        <v>3301</v>
      </c>
      <c r="C930" s="78" t="s">
        <v>3302</v>
      </c>
      <c r="D930" s="79">
        <v>42735</v>
      </c>
      <c r="E930" s="80"/>
      <c r="N930" s="18">
        <v>15</v>
      </c>
      <c r="Z930" s="85"/>
      <c r="AD930" s="78">
        <v>3</v>
      </c>
      <c r="AE930" s="78">
        <v>0.9</v>
      </c>
      <c r="AG930" s="78" t="s">
        <v>117</v>
      </c>
      <c r="AH930" s="78" t="s">
        <v>272</v>
      </c>
      <c r="AI930" s="78" t="s">
        <v>79</v>
      </c>
      <c r="AK930" s="18">
        <v>1</v>
      </c>
      <c r="AL930" s="18" t="s">
        <v>80</v>
      </c>
      <c r="AM930" s="88">
        <v>1.05</v>
      </c>
      <c r="AP930" s="18" t="s">
        <v>218</v>
      </c>
      <c r="AQ930" s="18" t="s">
        <v>82</v>
      </c>
      <c r="AS930" s="18">
        <v>3</v>
      </c>
      <c r="AT930" s="78" t="s">
        <v>305</v>
      </c>
      <c r="AU930" s="18">
        <v>0.8</v>
      </c>
      <c r="AW930" s="78" t="s">
        <v>3303</v>
      </c>
      <c r="AX930" s="85">
        <v>0.66985600000000001</v>
      </c>
      <c r="AY930" s="78" t="s">
        <v>617</v>
      </c>
      <c r="BA930" s="19">
        <v>315686</v>
      </c>
      <c r="BB930" s="38">
        <v>1</v>
      </c>
      <c r="BC930" s="78" t="s">
        <v>85</v>
      </c>
      <c r="BD930" s="18" t="s">
        <v>86</v>
      </c>
      <c r="BE930" s="18" t="s">
        <v>87</v>
      </c>
      <c r="BG930" s="88">
        <v>1</v>
      </c>
      <c r="BH930" s="18">
        <v>2</v>
      </c>
      <c r="BI930" s="78" t="s">
        <v>773</v>
      </c>
      <c r="BJ930" s="78" t="s">
        <v>275</v>
      </c>
      <c r="BK930" s="18">
        <v>0.7</v>
      </c>
      <c r="BM930" s="18">
        <v>15</v>
      </c>
      <c r="BN930" s="18" t="s">
        <v>87</v>
      </c>
      <c r="FK930" s="18">
        <v>2</v>
      </c>
      <c r="FL930" s="37" t="s">
        <v>276</v>
      </c>
      <c r="FM930" s="18">
        <v>1</v>
      </c>
      <c r="FP930" s="95" t="s">
        <v>3304</v>
      </c>
    </row>
    <row r="931" spans="1:172" s="18" customFormat="1">
      <c r="A931" s="18" t="s">
        <v>3305</v>
      </c>
      <c r="B931" s="78" t="s">
        <v>3306</v>
      </c>
      <c r="C931" s="78" t="s">
        <v>3307</v>
      </c>
      <c r="D931" s="79">
        <v>42735</v>
      </c>
      <c r="E931" s="80"/>
      <c r="N931" s="18">
        <v>15</v>
      </c>
      <c r="Z931" s="85"/>
      <c r="AD931" s="78">
        <v>1</v>
      </c>
      <c r="AE931" s="78">
        <v>1.05</v>
      </c>
      <c r="AG931" s="78" t="s">
        <v>77</v>
      </c>
      <c r="AH931" s="78" t="s">
        <v>125</v>
      </c>
      <c r="AI931" s="78" t="s">
        <v>79</v>
      </c>
      <c r="AK931" s="18">
        <v>3</v>
      </c>
      <c r="AL931" s="18" t="s">
        <v>119</v>
      </c>
      <c r="AM931" s="88">
        <v>0.95</v>
      </c>
      <c r="AP931" s="18" t="s">
        <v>458</v>
      </c>
      <c r="AQ931" s="18" t="s">
        <v>82</v>
      </c>
      <c r="AS931" s="18">
        <v>3</v>
      </c>
      <c r="AT931" s="78" t="s">
        <v>305</v>
      </c>
      <c r="AU931" s="18">
        <v>0.8</v>
      </c>
      <c r="AW931" s="78" t="s">
        <v>3308</v>
      </c>
      <c r="AX931" s="85">
        <v>0.8</v>
      </c>
      <c r="AY931" s="78" t="s">
        <v>617</v>
      </c>
      <c r="BA931" s="19">
        <v>203307</v>
      </c>
      <c r="BB931" s="38">
        <v>1</v>
      </c>
      <c r="BC931" s="78" t="s">
        <v>85</v>
      </c>
      <c r="BD931" s="18" t="s">
        <v>86</v>
      </c>
      <c r="BE931" s="18" t="s">
        <v>87</v>
      </c>
      <c r="BG931" s="88">
        <v>1</v>
      </c>
      <c r="BH931" s="18">
        <v>1</v>
      </c>
      <c r="BI931" s="38" t="s">
        <v>377</v>
      </c>
      <c r="BJ931" s="78" t="s">
        <v>275</v>
      </c>
      <c r="BK931" s="18">
        <v>1</v>
      </c>
      <c r="BM931" s="18">
        <v>15</v>
      </c>
      <c r="BN931" s="18" t="s">
        <v>87</v>
      </c>
      <c r="FK931" s="18">
        <v>3</v>
      </c>
      <c r="FL931" s="37" t="s">
        <v>362</v>
      </c>
      <c r="FM931" s="18">
        <v>0.95</v>
      </c>
      <c r="FP931" s="95" t="s">
        <v>3309</v>
      </c>
    </row>
    <row r="932" spans="1:172" s="18" customFormat="1">
      <c r="A932" s="18" t="s">
        <v>3310</v>
      </c>
      <c r="B932" s="78" t="s">
        <v>3311</v>
      </c>
      <c r="C932" s="78" t="s">
        <v>3312</v>
      </c>
      <c r="D932" s="79">
        <v>42735</v>
      </c>
      <c r="E932" s="80"/>
      <c r="N932" s="18">
        <v>8</v>
      </c>
      <c r="Z932" s="85"/>
      <c r="AD932" s="78">
        <v>2</v>
      </c>
      <c r="AE932" s="78">
        <v>1</v>
      </c>
      <c r="AG932" s="78" t="s">
        <v>101</v>
      </c>
      <c r="AH932" s="78" t="s">
        <v>102</v>
      </c>
      <c r="AI932" s="78" t="s">
        <v>79</v>
      </c>
      <c r="AK932" s="18">
        <v>2</v>
      </c>
      <c r="AL932" s="18" t="s">
        <v>132</v>
      </c>
      <c r="AM932" s="88">
        <v>1</v>
      </c>
      <c r="AP932" s="18" t="s">
        <v>205</v>
      </c>
      <c r="AQ932" s="18" t="s">
        <v>82</v>
      </c>
      <c r="AS932" s="18">
        <v>3</v>
      </c>
      <c r="AT932" s="78" t="s">
        <v>305</v>
      </c>
      <c r="AU932" s="18">
        <v>0.8</v>
      </c>
      <c r="AW932" s="78" t="s">
        <v>3313</v>
      </c>
      <c r="AX932" s="85">
        <v>1</v>
      </c>
      <c r="AY932" s="78" t="s">
        <v>3314</v>
      </c>
      <c r="BA932" s="19">
        <v>199179</v>
      </c>
      <c r="BB932" s="38">
        <v>1</v>
      </c>
      <c r="BC932" s="78" t="s">
        <v>85</v>
      </c>
      <c r="BD932" s="18" t="s">
        <v>86</v>
      </c>
      <c r="BE932" s="18" t="s">
        <v>87</v>
      </c>
      <c r="BG932" s="88">
        <v>1</v>
      </c>
      <c r="BH932" s="18">
        <v>1</v>
      </c>
      <c r="BI932" s="78" t="s">
        <v>88</v>
      </c>
      <c r="BJ932" s="78" t="s">
        <v>3314</v>
      </c>
      <c r="BK932" s="18">
        <v>1</v>
      </c>
      <c r="BM932" s="18">
        <v>8</v>
      </c>
      <c r="BN932" s="18" t="s">
        <v>87</v>
      </c>
      <c r="FK932" s="18">
        <v>3</v>
      </c>
      <c r="FL932" s="78" t="s">
        <v>105</v>
      </c>
      <c r="FM932" s="18">
        <v>0.95</v>
      </c>
      <c r="FP932" s="95" t="s">
        <v>3315</v>
      </c>
    </row>
    <row r="933" spans="1:172" s="18" customFormat="1">
      <c r="A933" s="18" t="s">
        <v>3316</v>
      </c>
      <c r="B933" s="78" t="s">
        <v>3317</v>
      </c>
      <c r="C933" s="78" t="s">
        <v>3312</v>
      </c>
      <c r="D933" s="79">
        <v>42735</v>
      </c>
      <c r="E933" s="80"/>
      <c r="N933" s="18">
        <v>8</v>
      </c>
      <c r="Z933" s="85"/>
      <c r="AD933" s="78">
        <v>2</v>
      </c>
      <c r="AE933" s="78">
        <v>1</v>
      </c>
      <c r="AG933" s="78" t="s">
        <v>101</v>
      </c>
      <c r="AH933" s="78" t="s">
        <v>102</v>
      </c>
      <c r="AI933" s="78" t="s">
        <v>79</v>
      </c>
      <c r="AK933" s="18">
        <v>2</v>
      </c>
      <c r="AL933" s="18" t="s">
        <v>132</v>
      </c>
      <c r="AM933" s="88">
        <v>1</v>
      </c>
      <c r="AP933" s="18" t="s">
        <v>205</v>
      </c>
      <c r="AQ933" s="18" t="s">
        <v>82</v>
      </c>
      <c r="AS933" s="18">
        <v>3</v>
      </c>
      <c r="AT933" s="78" t="s">
        <v>305</v>
      </c>
      <c r="AU933" s="18">
        <v>0.8</v>
      </c>
      <c r="AW933" s="78" t="s">
        <v>3313</v>
      </c>
      <c r="AX933" s="85">
        <v>1</v>
      </c>
      <c r="AY933" s="78" t="s">
        <v>3314</v>
      </c>
      <c r="BA933" s="19">
        <v>199179</v>
      </c>
      <c r="BB933" s="38">
        <v>1</v>
      </c>
      <c r="BC933" s="78" t="s">
        <v>85</v>
      </c>
      <c r="BD933" s="18" t="s">
        <v>86</v>
      </c>
      <c r="BE933" s="18" t="s">
        <v>87</v>
      </c>
      <c r="BG933" s="88">
        <v>1</v>
      </c>
      <c r="BH933" s="18">
        <v>1</v>
      </c>
      <c r="BI933" s="78" t="s">
        <v>88</v>
      </c>
      <c r="BJ933" s="78" t="s">
        <v>3314</v>
      </c>
      <c r="BK933" s="18">
        <v>1</v>
      </c>
      <c r="BM933" s="18">
        <v>8</v>
      </c>
      <c r="BN933" s="18" t="s">
        <v>87</v>
      </c>
      <c r="FK933" s="18">
        <v>3</v>
      </c>
      <c r="FL933" s="78" t="s">
        <v>105</v>
      </c>
      <c r="FM933" s="18">
        <v>0.95</v>
      </c>
      <c r="FP933" s="95" t="s">
        <v>3315</v>
      </c>
    </row>
    <row r="934" spans="1:172" s="18" customFormat="1">
      <c r="A934" s="18" t="s">
        <v>3318</v>
      </c>
      <c r="B934" s="78" t="s">
        <v>3319</v>
      </c>
      <c r="C934" s="78" t="s">
        <v>2767</v>
      </c>
      <c r="D934" s="79">
        <v>42735</v>
      </c>
      <c r="E934" s="80"/>
      <c r="N934" s="18">
        <v>7</v>
      </c>
      <c r="Z934" s="85"/>
      <c r="AD934" s="78">
        <v>2</v>
      </c>
      <c r="AE934" s="78">
        <v>1</v>
      </c>
      <c r="AG934" s="78" t="s">
        <v>101</v>
      </c>
      <c r="AH934" s="78" t="s">
        <v>102</v>
      </c>
      <c r="AI934" s="78" t="s">
        <v>79</v>
      </c>
      <c r="AK934" s="18">
        <v>2</v>
      </c>
      <c r="AL934" s="18" t="s">
        <v>132</v>
      </c>
      <c r="AM934" s="88">
        <v>1</v>
      </c>
      <c r="AP934" s="18" t="s">
        <v>161</v>
      </c>
      <c r="AQ934" s="18" t="s">
        <v>82</v>
      </c>
      <c r="AS934" s="18">
        <v>7</v>
      </c>
      <c r="AT934" s="78" t="s">
        <v>649</v>
      </c>
      <c r="AU934" s="18">
        <v>0.2</v>
      </c>
      <c r="AW934" s="78" t="s">
        <v>650</v>
      </c>
      <c r="AX934" s="43"/>
      <c r="BA934" s="19">
        <v>298463</v>
      </c>
      <c r="BB934" s="38">
        <v>1</v>
      </c>
      <c r="BC934" s="78" t="s">
        <v>85</v>
      </c>
      <c r="BD934" s="18" t="s">
        <v>86</v>
      </c>
      <c r="BE934" s="18" t="s">
        <v>87</v>
      </c>
      <c r="BG934" s="88">
        <v>1</v>
      </c>
      <c r="BH934" s="18">
        <v>1</v>
      </c>
      <c r="BI934" s="78" t="s">
        <v>7923</v>
      </c>
      <c r="BJ934" s="78" t="s">
        <v>275</v>
      </c>
      <c r="BK934" s="18">
        <v>1</v>
      </c>
      <c r="BM934" s="18">
        <v>7</v>
      </c>
      <c r="BN934" s="18" t="s">
        <v>87</v>
      </c>
      <c r="FK934" s="18">
        <v>3</v>
      </c>
      <c r="FL934" s="78" t="s">
        <v>105</v>
      </c>
      <c r="FM934" s="18">
        <v>0.95</v>
      </c>
      <c r="FP934" s="95" t="s">
        <v>3320</v>
      </c>
    </row>
    <row r="935" spans="1:172" s="18" customFormat="1">
      <c r="A935" s="18" t="s">
        <v>3321</v>
      </c>
      <c r="B935" s="78" t="s">
        <v>3319</v>
      </c>
      <c r="C935" s="78" t="s">
        <v>2767</v>
      </c>
      <c r="D935" s="79">
        <v>42735</v>
      </c>
      <c r="E935" s="80"/>
      <c r="N935" s="18">
        <v>7</v>
      </c>
      <c r="Z935" s="85"/>
      <c r="AD935" s="78">
        <v>2</v>
      </c>
      <c r="AE935" s="78">
        <v>1</v>
      </c>
      <c r="AG935" s="78" t="s">
        <v>101</v>
      </c>
      <c r="AH935" s="78" t="s">
        <v>102</v>
      </c>
      <c r="AI935" s="78" t="s">
        <v>79</v>
      </c>
      <c r="AK935" s="18">
        <v>2</v>
      </c>
      <c r="AL935" s="18" t="s">
        <v>132</v>
      </c>
      <c r="AM935" s="88">
        <v>1</v>
      </c>
      <c r="AP935" s="18" t="s">
        <v>161</v>
      </c>
      <c r="AQ935" s="18" t="s">
        <v>82</v>
      </c>
      <c r="AS935" s="18">
        <v>7</v>
      </c>
      <c r="AT935" s="78" t="s">
        <v>649</v>
      </c>
      <c r="AU935" s="18">
        <v>0.2</v>
      </c>
      <c r="AW935" s="78" t="s">
        <v>650</v>
      </c>
      <c r="AX935" s="43"/>
      <c r="BA935" s="19">
        <v>298463</v>
      </c>
      <c r="BB935" s="38">
        <v>1</v>
      </c>
      <c r="BC935" s="78" t="s">
        <v>85</v>
      </c>
      <c r="BD935" s="18" t="s">
        <v>86</v>
      </c>
      <c r="BE935" s="18" t="s">
        <v>87</v>
      </c>
      <c r="BG935" s="88">
        <v>1</v>
      </c>
      <c r="BH935" s="18">
        <v>1</v>
      </c>
      <c r="BI935" s="78" t="s">
        <v>7923</v>
      </c>
      <c r="BJ935" s="78" t="s">
        <v>275</v>
      </c>
      <c r="BK935" s="18">
        <v>1</v>
      </c>
      <c r="BM935" s="18">
        <v>7</v>
      </c>
      <c r="BN935" s="18" t="s">
        <v>87</v>
      </c>
      <c r="FK935" s="18">
        <v>3</v>
      </c>
      <c r="FL935" s="78" t="s">
        <v>105</v>
      </c>
      <c r="FM935" s="18">
        <v>0.95</v>
      </c>
      <c r="FP935" s="95" t="s">
        <v>3320</v>
      </c>
    </row>
    <row r="936" spans="1:172" s="18" customFormat="1">
      <c r="A936" s="18" t="s">
        <v>3322</v>
      </c>
      <c r="B936" s="78" t="s">
        <v>3323</v>
      </c>
      <c r="C936" s="78" t="s">
        <v>3324</v>
      </c>
      <c r="D936" s="79">
        <v>42735</v>
      </c>
      <c r="E936" s="80"/>
      <c r="N936" s="18">
        <v>7</v>
      </c>
      <c r="Z936" s="85"/>
      <c r="AD936" s="78">
        <v>3</v>
      </c>
      <c r="AE936" s="78">
        <v>0.9</v>
      </c>
      <c r="AG936" s="78" t="s">
        <v>117</v>
      </c>
      <c r="AH936" s="78" t="s">
        <v>118</v>
      </c>
      <c r="AI936" s="78" t="s">
        <v>79</v>
      </c>
      <c r="AK936" s="18">
        <v>3</v>
      </c>
      <c r="AL936" s="18" t="s">
        <v>119</v>
      </c>
      <c r="AM936" s="88">
        <v>0.95</v>
      </c>
      <c r="AP936" s="18" t="s">
        <v>120</v>
      </c>
      <c r="AQ936" s="18" t="s">
        <v>82</v>
      </c>
      <c r="AS936" s="18">
        <v>3</v>
      </c>
      <c r="AT936" s="78" t="s">
        <v>305</v>
      </c>
      <c r="AU936" s="18">
        <v>0.8</v>
      </c>
      <c r="AW936" s="78" t="s">
        <v>3325</v>
      </c>
      <c r="AX936" s="85">
        <v>0.78565700000000005</v>
      </c>
      <c r="AY936" s="78" t="s">
        <v>617</v>
      </c>
      <c r="BA936" s="19">
        <v>25477</v>
      </c>
      <c r="BB936" s="38">
        <v>1</v>
      </c>
      <c r="BC936" s="78" t="s">
        <v>85</v>
      </c>
      <c r="BD936" s="18" t="s">
        <v>86</v>
      </c>
      <c r="BE936" s="18" t="s">
        <v>87</v>
      </c>
      <c r="BG936" s="88">
        <v>1</v>
      </c>
      <c r="BH936" s="18">
        <v>1</v>
      </c>
      <c r="BI936" s="78" t="s">
        <v>88</v>
      </c>
      <c r="BJ936" s="78" t="s">
        <v>275</v>
      </c>
      <c r="BK936" s="18">
        <v>1</v>
      </c>
      <c r="BM936" s="18">
        <v>7</v>
      </c>
      <c r="BN936" s="18" t="s">
        <v>87</v>
      </c>
      <c r="FK936" s="18">
        <v>3</v>
      </c>
      <c r="FL936" s="37" t="s">
        <v>89</v>
      </c>
      <c r="FM936" s="18">
        <v>0.95</v>
      </c>
      <c r="FP936" s="95" t="s">
        <v>3326</v>
      </c>
    </row>
    <row r="937" spans="1:172" s="18" customFormat="1">
      <c r="A937" s="18" t="s">
        <v>3327</v>
      </c>
      <c r="B937" s="78" t="s">
        <v>3328</v>
      </c>
      <c r="C937" s="78" t="s">
        <v>3324</v>
      </c>
      <c r="D937" s="79">
        <v>42735</v>
      </c>
      <c r="E937" s="80"/>
      <c r="N937" s="18">
        <v>7</v>
      </c>
      <c r="Z937" s="85"/>
      <c r="AD937" s="78">
        <v>3</v>
      </c>
      <c r="AE937" s="78">
        <v>0.9</v>
      </c>
      <c r="AG937" s="78" t="s">
        <v>117</v>
      </c>
      <c r="AH937" s="78" t="s">
        <v>118</v>
      </c>
      <c r="AI937" s="78" t="s">
        <v>79</v>
      </c>
      <c r="AK937" s="18">
        <v>3</v>
      </c>
      <c r="AL937" s="18" t="s">
        <v>119</v>
      </c>
      <c r="AM937" s="88">
        <v>0.95</v>
      </c>
      <c r="AP937" s="18" t="s">
        <v>120</v>
      </c>
      <c r="AQ937" s="18" t="s">
        <v>82</v>
      </c>
      <c r="AS937" s="18">
        <v>3</v>
      </c>
      <c r="AT937" s="78" t="s">
        <v>305</v>
      </c>
      <c r="AU937" s="18">
        <v>0.8</v>
      </c>
      <c r="AW937" s="78" t="s">
        <v>3325</v>
      </c>
      <c r="AX937" s="85">
        <v>0.78565700000000005</v>
      </c>
      <c r="AY937" s="78" t="s">
        <v>617</v>
      </c>
      <c r="BA937" s="19">
        <v>25477</v>
      </c>
      <c r="BB937" s="38">
        <v>1</v>
      </c>
      <c r="BC937" s="78" t="s">
        <v>85</v>
      </c>
      <c r="BD937" s="18" t="s">
        <v>86</v>
      </c>
      <c r="BE937" s="18" t="s">
        <v>87</v>
      </c>
      <c r="BG937" s="88">
        <v>1</v>
      </c>
      <c r="BH937" s="18">
        <v>1</v>
      </c>
      <c r="BI937" s="78" t="s">
        <v>88</v>
      </c>
      <c r="BJ937" s="78" t="s">
        <v>275</v>
      </c>
      <c r="BK937" s="18">
        <v>1</v>
      </c>
      <c r="BM937" s="18">
        <v>7</v>
      </c>
      <c r="BN937" s="18" t="s">
        <v>87</v>
      </c>
      <c r="FK937" s="18">
        <v>3</v>
      </c>
      <c r="FL937" s="37" t="s">
        <v>89</v>
      </c>
      <c r="FM937" s="18">
        <v>0.95</v>
      </c>
      <c r="FP937" s="95" t="s">
        <v>3326</v>
      </c>
    </row>
    <row r="938" spans="1:172" s="18" customFormat="1">
      <c r="A938" s="18" t="s">
        <v>3329</v>
      </c>
      <c r="B938" s="78" t="s">
        <v>3330</v>
      </c>
      <c r="C938" s="78" t="s">
        <v>817</v>
      </c>
      <c r="D938" s="79">
        <v>42735</v>
      </c>
      <c r="E938" s="80"/>
      <c r="N938" s="18">
        <v>8</v>
      </c>
      <c r="Z938" s="85"/>
      <c r="AD938" s="78">
        <v>2</v>
      </c>
      <c r="AE938" s="78">
        <v>1</v>
      </c>
      <c r="AG938" s="78" t="s">
        <v>101</v>
      </c>
      <c r="AH938" s="78" t="s">
        <v>102</v>
      </c>
      <c r="AI938" s="78" t="s">
        <v>79</v>
      </c>
      <c r="AK938" s="18">
        <v>2</v>
      </c>
      <c r="AL938" s="18" t="s">
        <v>132</v>
      </c>
      <c r="AM938" s="88">
        <v>1</v>
      </c>
      <c r="AP938" s="18" t="s">
        <v>161</v>
      </c>
      <c r="AQ938" s="18" t="s">
        <v>82</v>
      </c>
      <c r="AS938" s="18">
        <v>7</v>
      </c>
      <c r="AT938" s="78" t="s">
        <v>649</v>
      </c>
      <c r="AU938" s="18">
        <v>0.2</v>
      </c>
      <c r="AW938" s="78" t="s">
        <v>650</v>
      </c>
      <c r="AX938" s="43"/>
      <c r="BA938" s="19">
        <v>298463</v>
      </c>
      <c r="BB938" s="38">
        <v>1</v>
      </c>
      <c r="BC938" s="78" t="s">
        <v>85</v>
      </c>
      <c r="BD938" s="18" t="s">
        <v>86</v>
      </c>
      <c r="BE938" s="18" t="s">
        <v>87</v>
      </c>
      <c r="BG938" s="88">
        <v>1</v>
      </c>
      <c r="BH938" s="18">
        <v>1</v>
      </c>
      <c r="BI938" s="78" t="s">
        <v>7923</v>
      </c>
      <c r="BJ938" s="78" t="s">
        <v>275</v>
      </c>
      <c r="BK938" s="18">
        <v>1</v>
      </c>
      <c r="BM938" s="18">
        <v>8</v>
      </c>
      <c r="BN938" s="18" t="s">
        <v>87</v>
      </c>
      <c r="FK938" s="18">
        <v>3</v>
      </c>
      <c r="FL938" s="78" t="s">
        <v>105</v>
      </c>
      <c r="FM938" s="18">
        <v>0.95</v>
      </c>
      <c r="FP938" s="95" t="s">
        <v>3331</v>
      </c>
    </row>
    <row r="939" spans="1:172" s="18" customFormat="1">
      <c r="A939" s="18" t="s">
        <v>3332</v>
      </c>
      <c r="B939" s="78" t="s">
        <v>3330</v>
      </c>
      <c r="C939" s="78" t="s">
        <v>817</v>
      </c>
      <c r="D939" s="79">
        <v>42735</v>
      </c>
      <c r="E939" s="80"/>
      <c r="N939" s="18">
        <v>8</v>
      </c>
      <c r="Z939" s="85"/>
      <c r="AD939" s="78">
        <v>2</v>
      </c>
      <c r="AE939" s="78">
        <v>1</v>
      </c>
      <c r="AG939" s="78" t="s">
        <v>101</v>
      </c>
      <c r="AH939" s="78" t="s">
        <v>102</v>
      </c>
      <c r="AI939" s="78" t="s">
        <v>79</v>
      </c>
      <c r="AK939" s="18">
        <v>2</v>
      </c>
      <c r="AL939" s="18" t="s">
        <v>132</v>
      </c>
      <c r="AM939" s="88">
        <v>1</v>
      </c>
      <c r="AP939" s="18" t="s">
        <v>161</v>
      </c>
      <c r="AQ939" s="18" t="s">
        <v>82</v>
      </c>
      <c r="AS939" s="18">
        <v>7</v>
      </c>
      <c r="AT939" s="78" t="s">
        <v>649</v>
      </c>
      <c r="AU939" s="18">
        <v>0.2</v>
      </c>
      <c r="AW939" s="78" t="s">
        <v>650</v>
      </c>
      <c r="AX939" s="43"/>
      <c r="BA939" s="19">
        <v>298463</v>
      </c>
      <c r="BB939" s="38">
        <v>1</v>
      </c>
      <c r="BC939" s="78" t="s">
        <v>85</v>
      </c>
      <c r="BD939" s="18" t="s">
        <v>86</v>
      </c>
      <c r="BE939" s="18" t="s">
        <v>87</v>
      </c>
      <c r="BG939" s="88">
        <v>1</v>
      </c>
      <c r="BH939" s="18">
        <v>1</v>
      </c>
      <c r="BI939" s="78" t="s">
        <v>7923</v>
      </c>
      <c r="BJ939" s="78" t="s">
        <v>275</v>
      </c>
      <c r="BK939" s="18">
        <v>1</v>
      </c>
      <c r="BM939" s="18">
        <v>8</v>
      </c>
      <c r="BN939" s="18" t="s">
        <v>87</v>
      </c>
      <c r="FK939" s="18">
        <v>3</v>
      </c>
      <c r="FL939" s="78" t="s">
        <v>105</v>
      </c>
      <c r="FM939" s="18">
        <v>0.95</v>
      </c>
      <c r="FP939" s="95" t="s">
        <v>3331</v>
      </c>
    </row>
    <row r="940" spans="1:172" s="18" customFormat="1">
      <c r="A940" s="18" t="s">
        <v>3333</v>
      </c>
      <c r="B940" s="78" t="s">
        <v>3334</v>
      </c>
      <c r="C940" s="78" t="s">
        <v>2755</v>
      </c>
      <c r="D940" s="79">
        <v>42735</v>
      </c>
      <c r="E940" s="80"/>
      <c r="N940" s="18">
        <v>20</v>
      </c>
      <c r="Z940" s="85"/>
      <c r="AD940" s="78">
        <v>1</v>
      </c>
      <c r="AE940" s="78">
        <v>1.05</v>
      </c>
      <c r="AG940" s="78" t="s">
        <v>77</v>
      </c>
      <c r="AH940" s="78" t="s">
        <v>160</v>
      </c>
      <c r="AI940" s="78" t="s">
        <v>79</v>
      </c>
      <c r="AK940" s="18">
        <v>1</v>
      </c>
      <c r="AL940" s="18" t="s">
        <v>80</v>
      </c>
      <c r="AM940" s="88">
        <v>1.05</v>
      </c>
      <c r="AP940" s="18" t="s">
        <v>181</v>
      </c>
      <c r="AQ940" s="18" t="s">
        <v>82</v>
      </c>
      <c r="AS940" s="18">
        <v>3</v>
      </c>
      <c r="AT940" s="78" t="s">
        <v>305</v>
      </c>
      <c r="AU940" s="18">
        <v>0.8</v>
      </c>
      <c r="AW940" s="78" t="s">
        <v>180</v>
      </c>
      <c r="AX940" s="85">
        <v>1</v>
      </c>
      <c r="AY940" s="78" t="s">
        <v>523</v>
      </c>
      <c r="BA940" s="19">
        <v>429448</v>
      </c>
      <c r="BB940" s="38">
        <v>1</v>
      </c>
      <c r="BC940" s="78" t="s">
        <v>85</v>
      </c>
      <c r="BD940" s="18" t="s">
        <v>86</v>
      </c>
      <c r="BE940" s="18" t="s">
        <v>87</v>
      </c>
      <c r="BG940" s="88">
        <v>1</v>
      </c>
      <c r="BH940" s="18">
        <v>2</v>
      </c>
      <c r="BI940" s="38" t="s">
        <v>274</v>
      </c>
      <c r="BJ940" s="78" t="s">
        <v>523</v>
      </c>
      <c r="BK940" s="18">
        <v>0.7</v>
      </c>
      <c r="BM940" s="18">
        <v>20</v>
      </c>
      <c r="BN940" s="18" t="s">
        <v>87</v>
      </c>
      <c r="FK940" s="18">
        <v>3</v>
      </c>
      <c r="FL940" s="37" t="s">
        <v>89</v>
      </c>
      <c r="FM940" s="18">
        <v>0.95</v>
      </c>
      <c r="FP940" s="95" t="s">
        <v>3335</v>
      </c>
    </row>
    <row r="941" spans="1:172" s="18" customFormat="1">
      <c r="A941" s="18" t="s">
        <v>3336</v>
      </c>
      <c r="B941" s="78" t="s">
        <v>3337</v>
      </c>
      <c r="C941" s="78" t="s">
        <v>2755</v>
      </c>
      <c r="D941" s="79">
        <v>42735</v>
      </c>
      <c r="E941" s="80"/>
      <c r="N941" s="18">
        <v>20</v>
      </c>
      <c r="Z941" s="85"/>
      <c r="AD941" s="78">
        <v>1</v>
      </c>
      <c r="AE941" s="78">
        <v>1.05</v>
      </c>
      <c r="AG941" s="78" t="s">
        <v>77</v>
      </c>
      <c r="AH941" s="78" t="s">
        <v>160</v>
      </c>
      <c r="AI941" s="78" t="s">
        <v>79</v>
      </c>
      <c r="AK941" s="18">
        <v>1</v>
      </c>
      <c r="AL941" s="18" t="s">
        <v>80</v>
      </c>
      <c r="AM941" s="88">
        <v>1.05</v>
      </c>
      <c r="AP941" s="18" t="s">
        <v>181</v>
      </c>
      <c r="AQ941" s="18" t="s">
        <v>82</v>
      </c>
      <c r="AS941" s="18">
        <v>3</v>
      </c>
      <c r="AT941" s="78" t="s">
        <v>305</v>
      </c>
      <c r="AU941" s="18">
        <v>0.8</v>
      </c>
      <c r="AW941" s="78" t="s">
        <v>180</v>
      </c>
      <c r="AX941" s="85">
        <v>1</v>
      </c>
      <c r="AY941" s="78" t="s">
        <v>523</v>
      </c>
      <c r="BA941" s="19">
        <v>429448</v>
      </c>
      <c r="BB941" s="38">
        <v>1</v>
      </c>
      <c r="BC941" s="78" t="s">
        <v>85</v>
      </c>
      <c r="BD941" s="18" t="s">
        <v>86</v>
      </c>
      <c r="BE941" s="18" t="s">
        <v>87</v>
      </c>
      <c r="BG941" s="88">
        <v>1</v>
      </c>
      <c r="BH941" s="18">
        <v>2</v>
      </c>
      <c r="BI941" s="38" t="s">
        <v>274</v>
      </c>
      <c r="BJ941" s="78" t="s">
        <v>523</v>
      </c>
      <c r="BK941" s="18">
        <v>0.7</v>
      </c>
      <c r="BM941" s="18">
        <v>20</v>
      </c>
      <c r="BN941" s="18" t="s">
        <v>87</v>
      </c>
      <c r="FK941" s="18">
        <v>3</v>
      </c>
      <c r="FL941" s="37" t="s">
        <v>89</v>
      </c>
      <c r="FM941" s="18">
        <v>0.95</v>
      </c>
      <c r="FP941" s="95" t="s">
        <v>3335</v>
      </c>
    </row>
    <row r="942" spans="1:172" s="18" customFormat="1">
      <c r="A942" s="18" t="s">
        <v>3338</v>
      </c>
      <c r="B942" s="78" t="s">
        <v>3339</v>
      </c>
      <c r="C942" s="78" t="s">
        <v>3340</v>
      </c>
      <c r="D942" s="79">
        <v>42735</v>
      </c>
      <c r="E942" s="80"/>
      <c r="N942" s="18">
        <v>5</v>
      </c>
      <c r="Z942" s="85"/>
      <c r="AD942" s="78">
        <v>2</v>
      </c>
      <c r="AE942" s="78">
        <v>1</v>
      </c>
      <c r="AG942" s="78" t="s">
        <v>101</v>
      </c>
      <c r="AH942" s="78" t="s">
        <v>427</v>
      </c>
      <c r="AI942" s="78" t="s">
        <v>79</v>
      </c>
      <c r="AK942" s="18">
        <v>2</v>
      </c>
      <c r="AL942" s="18" t="s">
        <v>132</v>
      </c>
      <c r="AM942" s="88">
        <v>1</v>
      </c>
      <c r="AP942" s="18" t="s">
        <v>174</v>
      </c>
      <c r="AQ942" s="18" t="s">
        <v>82</v>
      </c>
      <c r="AS942" s="18">
        <v>7</v>
      </c>
      <c r="AT942" s="78" t="s">
        <v>649</v>
      </c>
      <c r="AU942" s="18">
        <v>0.2</v>
      </c>
      <c r="AW942" s="78" t="s">
        <v>650</v>
      </c>
      <c r="AX942" s="43"/>
      <c r="BA942" s="19">
        <v>298463</v>
      </c>
      <c r="BB942" s="38">
        <v>1</v>
      </c>
      <c r="BC942" s="78" t="s">
        <v>85</v>
      </c>
      <c r="BD942" s="18" t="s">
        <v>86</v>
      </c>
      <c r="BE942" s="18" t="s">
        <v>87</v>
      </c>
      <c r="BG942" s="88">
        <v>1</v>
      </c>
      <c r="BH942" s="18">
        <v>1</v>
      </c>
      <c r="BI942" s="78" t="s">
        <v>7923</v>
      </c>
      <c r="BJ942" s="78" t="s">
        <v>275</v>
      </c>
      <c r="BK942" s="18">
        <v>1</v>
      </c>
      <c r="BM942" s="18">
        <v>5</v>
      </c>
      <c r="BN942" s="18" t="s">
        <v>87</v>
      </c>
      <c r="FK942" s="18">
        <v>3</v>
      </c>
      <c r="FL942" s="37" t="s">
        <v>89</v>
      </c>
      <c r="FM942" s="18">
        <v>0.95</v>
      </c>
      <c r="FP942" s="95" t="s">
        <v>3341</v>
      </c>
    </row>
    <row r="943" spans="1:172" s="18" customFormat="1">
      <c r="A943" s="18" t="s">
        <v>3342</v>
      </c>
      <c r="B943" s="78" t="s">
        <v>3343</v>
      </c>
      <c r="C943" s="78" t="s">
        <v>2236</v>
      </c>
      <c r="D943" s="79">
        <v>42735</v>
      </c>
      <c r="E943" s="80"/>
      <c r="N943" s="18">
        <v>13</v>
      </c>
      <c r="Z943" s="85"/>
      <c r="AD943" s="78">
        <v>3</v>
      </c>
      <c r="AE943" s="78">
        <v>0.9</v>
      </c>
      <c r="AG943" s="78" t="s">
        <v>117</v>
      </c>
      <c r="AH943" s="78" t="s">
        <v>118</v>
      </c>
      <c r="AI943" s="78" t="s">
        <v>79</v>
      </c>
      <c r="AK943" s="18">
        <v>2</v>
      </c>
      <c r="AL943" s="18" t="s">
        <v>132</v>
      </c>
      <c r="AM943" s="88">
        <v>1</v>
      </c>
      <c r="AP943" s="18" t="s">
        <v>161</v>
      </c>
      <c r="AQ943" s="18" t="s">
        <v>82</v>
      </c>
      <c r="AS943" s="18">
        <v>3</v>
      </c>
      <c r="AT943" s="78" t="s">
        <v>305</v>
      </c>
      <c r="AU943" s="18">
        <v>0.8</v>
      </c>
      <c r="AW943" s="78" t="s">
        <v>2237</v>
      </c>
      <c r="AX943" s="85">
        <v>0.7</v>
      </c>
      <c r="AY943" s="101" t="s">
        <v>2238</v>
      </c>
      <c r="BA943" s="19">
        <v>4771</v>
      </c>
      <c r="BB943" s="38">
        <v>1</v>
      </c>
      <c r="BC943" s="78" t="s">
        <v>85</v>
      </c>
      <c r="BD943" s="18" t="s">
        <v>86</v>
      </c>
      <c r="BE943" s="18" t="s">
        <v>87</v>
      </c>
      <c r="BG943" s="88">
        <v>1</v>
      </c>
      <c r="BH943" s="18">
        <v>1</v>
      </c>
      <c r="BI943" s="38" t="s">
        <v>377</v>
      </c>
      <c r="BJ943" s="78" t="s">
        <v>275</v>
      </c>
      <c r="BK943" s="18">
        <v>1</v>
      </c>
      <c r="BM943" s="18">
        <v>13</v>
      </c>
      <c r="BN943" s="18" t="s">
        <v>87</v>
      </c>
      <c r="FK943" s="18">
        <v>3</v>
      </c>
      <c r="FL943" s="37" t="s">
        <v>362</v>
      </c>
      <c r="FM943" s="18">
        <v>0.95</v>
      </c>
      <c r="FP943" s="95" t="s">
        <v>3344</v>
      </c>
    </row>
    <row r="944" spans="1:172" s="18" customFormat="1">
      <c r="A944" s="18" t="s">
        <v>3345</v>
      </c>
      <c r="B944" s="78" t="s">
        <v>3346</v>
      </c>
      <c r="C944" s="78" t="s">
        <v>3347</v>
      </c>
      <c r="D944" s="79">
        <v>42735</v>
      </c>
      <c r="E944" s="80"/>
      <c r="N944" s="18">
        <v>14</v>
      </c>
      <c r="Z944" s="85"/>
      <c r="AD944" s="78">
        <v>2</v>
      </c>
      <c r="AE944" s="78">
        <v>1</v>
      </c>
      <c r="AG944" s="78" t="s">
        <v>101</v>
      </c>
      <c r="AH944" s="78" t="s">
        <v>102</v>
      </c>
      <c r="AI944" s="78" t="s">
        <v>79</v>
      </c>
      <c r="AK944" s="18">
        <v>1</v>
      </c>
      <c r="AL944" s="18" t="s">
        <v>80</v>
      </c>
      <c r="AM944" s="88">
        <v>1.05</v>
      </c>
      <c r="AP944" s="18" t="s">
        <v>417</v>
      </c>
      <c r="AQ944" s="18" t="s">
        <v>82</v>
      </c>
      <c r="AS944" s="18">
        <v>5</v>
      </c>
      <c r="AT944" s="78" t="s">
        <v>515</v>
      </c>
      <c r="AU944" s="18">
        <v>0.6</v>
      </c>
      <c r="AW944" s="78" t="s">
        <v>710</v>
      </c>
      <c r="AX944" s="43"/>
      <c r="BA944" s="19">
        <v>363574</v>
      </c>
      <c r="BB944" s="38">
        <v>1</v>
      </c>
      <c r="BC944" s="78" t="s">
        <v>85</v>
      </c>
      <c r="BD944" s="18" t="s">
        <v>86</v>
      </c>
      <c r="BE944" s="18" t="s">
        <v>87</v>
      </c>
      <c r="BG944" s="88">
        <v>1</v>
      </c>
      <c r="BH944" s="18">
        <v>1</v>
      </c>
      <c r="BI944" s="78" t="s">
        <v>7923</v>
      </c>
      <c r="BJ944" s="78" t="s">
        <v>275</v>
      </c>
      <c r="BK944" s="18">
        <v>1</v>
      </c>
      <c r="BM944" s="18">
        <v>14</v>
      </c>
      <c r="BN944" s="18" t="s">
        <v>87</v>
      </c>
      <c r="FK944" s="18">
        <v>3</v>
      </c>
      <c r="FL944" s="78" t="s">
        <v>105</v>
      </c>
      <c r="FM944" s="18">
        <v>0.95</v>
      </c>
      <c r="FP944" s="95" t="s">
        <v>3348</v>
      </c>
    </row>
    <row r="945" spans="1:172" s="18" customFormat="1">
      <c r="A945" s="18" t="s">
        <v>3349</v>
      </c>
      <c r="B945" s="78" t="s">
        <v>3350</v>
      </c>
      <c r="C945" s="78" t="s">
        <v>3347</v>
      </c>
      <c r="D945" s="79">
        <v>42735</v>
      </c>
      <c r="E945" s="80"/>
      <c r="N945" s="18">
        <v>14</v>
      </c>
      <c r="Z945" s="85"/>
      <c r="AD945" s="78">
        <v>2</v>
      </c>
      <c r="AE945" s="78">
        <v>1</v>
      </c>
      <c r="AG945" s="78" t="s">
        <v>101</v>
      </c>
      <c r="AH945" s="78" t="s">
        <v>102</v>
      </c>
      <c r="AI945" s="78" t="s">
        <v>79</v>
      </c>
      <c r="AK945" s="18">
        <v>1</v>
      </c>
      <c r="AL945" s="18" t="s">
        <v>80</v>
      </c>
      <c r="AM945" s="88">
        <v>1.05</v>
      </c>
      <c r="AP945" s="18" t="s">
        <v>417</v>
      </c>
      <c r="AQ945" s="18" t="s">
        <v>82</v>
      </c>
      <c r="AS945" s="18">
        <v>5</v>
      </c>
      <c r="AT945" s="78" t="s">
        <v>515</v>
      </c>
      <c r="AU945" s="18">
        <v>0.6</v>
      </c>
      <c r="AW945" s="78" t="s">
        <v>710</v>
      </c>
      <c r="AX945" s="43"/>
      <c r="BA945" s="19">
        <v>363574</v>
      </c>
      <c r="BB945" s="38">
        <v>1</v>
      </c>
      <c r="BC945" s="78" t="s">
        <v>85</v>
      </c>
      <c r="BD945" s="18" t="s">
        <v>86</v>
      </c>
      <c r="BE945" s="18" t="s">
        <v>87</v>
      </c>
      <c r="BG945" s="88">
        <v>1</v>
      </c>
      <c r="BH945" s="18">
        <v>1</v>
      </c>
      <c r="BI945" s="78" t="s">
        <v>7923</v>
      </c>
      <c r="BJ945" s="78" t="s">
        <v>275</v>
      </c>
      <c r="BK945" s="18">
        <v>1</v>
      </c>
      <c r="BM945" s="18">
        <v>14</v>
      </c>
      <c r="BN945" s="18" t="s">
        <v>87</v>
      </c>
      <c r="FK945" s="18">
        <v>3</v>
      </c>
      <c r="FL945" s="78" t="s">
        <v>105</v>
      </c>
      <c r="FM945" s="18">
        <v>0.95</v>
      </c>
      <c r="FP945" s="95" t="s">
        <v>3348</v>
      </c>
    </row>
    <row r="946" spans="1:172" s="18" customFormat="1">
      <c r="A946" s="18" t="s">
        <v>3351</v>
      </c>
      <c r="B946" s="78" t="s">
        <v>3352</v>
      </c>
      <c r="C946" s="78" t="s">
        <v>3353</v>
      </c>
      <c r="D946" s="79">
        <v>42735</v>
      </c>
      <c r="E946" s="80"/>
      <c r="N946" s="18">
        <v>8</v>
      </c>
      <c r="Z946" s="85"/>
      <c r="AD946" s="78">
        <v>3</v>
      </c>
      <c r="AE946" s="78">
        <v>0.9</v>
      </c>
      <c r="AG946" s="78" t="s">
        <v>117</v>
      </c>
      <c r="AH946" s="78" t="s">
        <v>272</v>
      </c>
      <c r="AI946" s="78" t="s">
        <v>79</v>
      </c>
      <c r="AK946" s="18">
        <v>2</v>
      </c>
      <c r="AL946" s="18" t="s">
        <v>132</v>
      </c>
      <c r="AM946" s="88">
        <v>1</v>
      </c>
      <c r="AP946" s="18" t="s">
        <v>304</v>
      </c>
      <c r="AQ946" s="18" t="s">
        <v>82</v>
      </c>
      <c r="AS946" s="18">
        <v>3</v>
      </c>
      <c r="AT946" s="78" t="s">
        <v>305</v>
      </c>
      <c r="AU946" s="18">
        <v>0.8</v>
      </c>
      <c r="AW946" s="78" t="s">
        <v>3354</v>
      </c>
      <c r="AX946" s="85">
        <v>0.97260000000000002</v>
      </c>
      <c r="AY946" s="78" t="s">
        <v>618</v>
      </c>
      <c r="BA946" s="19">
        <v>137835</v>
      </c>
      <c r="BB946" s="38">
        <v>1</v>
      </c>
      <c r="BC946" s="78" t="s">
        <v>85</v>
      </c>
      <c r="BD946" s="18" t="s">
        <v>86</v>
      </c>
      <c r="BE946" s="18" t="s">
        <v>87</v>
      </c>
      <c r="BG946" s="88">
        <v>1</v>
      </c>
      <c r="BH946" s="18">
        <v>1</v>
      </c>
      <c r="BI946" s="38" t="s">
        <v>377</v>
      </c>
      <c r="BJ946" s="78" t="s">
        <v>618</v>
      </c>
      <c r="BK946" s="18">
        <v>1</v>
      </c>
      <c r="BM946" s="18">
        <v>8</v>
      </c>
      <c r="BN946" s="18" t="s">
        <v>87</v>
      </c>
      <c r="FK946" s="18">
        <v>2</v>
      </c>
      <c r="FL946" s="37" t="s">
        <v>276</v>
      </c>
      <c r="FM946" s="18">
        <v>1</v>
      </c>
      <c r="FP946" s="95" t="s">
        <v>3331</v>
      </c>
    </row>
    <row r="947" spans="1:172" s="18" customFormat="1">
      <c r="A947" s="18" t="s">
        <v>3355</v>
      </c>
      <c r="B947" s="78" t="s">
        <v>3356</v>
      </c>
      <c r="C947" s="78" t="s">
        <v>3357</v>
      </c>
      <c r="D947" s="79">
        <v>42735</v>
      </c>
      <c r="E947" s="80"/>
      <c r="N947" s="18">
        <v>10</v>
      </c>
      <c r="Z947" s="85"/>
      <c r="AD947" s="78">
        <v>2</v>
      </c>
      <c r="AE947" s="78">
        <v>1</v>
      </c>
      <c r="AG947" s="78" t="s">
        <v>101</v>
      </c>
      <c r="AH947" s="78" t="s">
        <v>745</v>
      </c>
      <c r="AI947" s="78" t="s">
        <v>79</v>
      </c>
      <c r="AK947" s="18">
        <v>1</v>
      </c>
      <c r="AL947" s="18" t="s">
        <v>80</v>
      </c>
      <c r="AM947" s="88">
        <v>1.05</v>
      </c>
      <c r="AP947" s="18" t="s">
        <v>417</v>
      </c>
      <c r="AQ947" s="18" t="s">
        <v>82</v>
      </c>
      <c r="AS947" s="18">
        <v>3</v>
      </c>
      <c r="AT947" s="78" t="s">
        <v>305</v>
      </c>
      <c r="AU947" s="18">
        <v>0.8</v>
      </c>
      <c r="AW947" s="78" t="s">
        <v>1653</v>
      </c>
      <c r="AX947" s="85">
        <v>1</v>
      </c>
      <c r="AY947" s="78" t="s">
        <v>502</v>
      </c>
      <c r="BA947" s="19">
        <v>248275</v>
      </c>
      <c r="BB947" s="38">
        <v>1</v>
      </c>
      <c r="BC947" s="78" t="s">
        <v>85</v>
      </c>
      <c r="BD947" s="18" t="s">
        <v>86</v>
      </c>
      <c r="BE947" s="18" t="s">
        <v>87</v>
      </c>
      <c r="BG947" s="88">
        <v>1</v>
      </c>
      <c r="BH947" s="18">
        <v>1</v>
      </c>
      <c r="BI947" s="78" t="s">
        <v>88</v>
      </c>
      <c r="BJ947" s="78" t="s">
        <v>502</v>
      </c>
      <c r="BK947" s="18">
        <v>1</v>
      </c>
      <c r="BM947" s="18">
        <v>10</v>
      </c>
      <c r="BN947" s="18" t="s">
        <v>87</v>
      </c>
      <c r="FK947" s="18">
        <v>3</v>
      </c>
      <c r="FL947" s="37" t="s">
        <v>89</v>
      </c>
      <c r="FM947" s="18">
        <v>0.95</v>
      </c>
      <c r="FP947" s="95" t="s">
        <v>3358</v>
      </c>
    </row>
    <row r="948" spans="1:172" s="18" customFormat="1">
      <c r="A948" s="18" t="s">
        <v>3359</v>
      </c>
      <c r="B948" s="78" t="s">
        <v>3356</v>
      </c>
      <c r="C948" s="78" t="s">
        <v>3357</v>
      </c>
      <c r="D948" s="79">
        <v>42735</v>
      </c>
      <c r="E948" s="80"/>
      <c r="N948" s="18">
        <v>10</v>
      </c>
      <c r="Z948" s="85"/>
      <c r="AD948" s="78">
        <v>2</v>
      </c>
      <c r="AE948" s="78">
        <v>1</v>
      </c>
      <c r="AG948" s="78" t="s">
        <v>101</v>
      </c>
      <c r="AH948" s="78" t="s">
        <v>745</v>
      </c>
      <c r="AI948" s="78" t="s">
        <v>79</v>
      </c>
      <c r="AK948" s="18">
        <v>1</v>
      </c>
      <c r="AL948" s="18" t="s">
        <v>80</v>
      </c>
      <c r="AM948" s="88">
        <v>1.05</v>
      </c>
      <c r="AP948" s="18" t="s">
        <v>417</v>
      </c>
      <c r="AQ948" s="18" t="s">
        <v>82</v>
      </c>
      <c r="AS948" s="18">
        <v>3</v>
      </c>
      <c r="AT948" s="78" t="s">
        <v>305</v>
      </c>
      <c r="AU948" s="18">
        <v>0.8</v>
      </c>
      <c r="AW948" s="78" t="s">
        <v>1653</v>
      </c>
      <c r="AX948" s="85">
        <v>1</v>
      </c>
      <c r="AY948" s="78" t="s">
        <v>502</v>
      </c>
      <c r="BA948" s="19">
        <v>248275</v>
      </c>
      <c r="BB948" s="38">
        <v>1</v>
      </c>
      <c r="BC948" s="78" t="s">
        <v>85</v>
      </c>
      <c r="BD948" s="18" t="s">
        <v>86</v>
      </c>
      <c r="BE948" s="18" t="s">
        <v>87</v>
      </c>
      <c r="BG948" s="88">
        <v>1</v>
      </c>
      <c r="BH948" s="18">
        <v>1</v>
      </c>
      <c r="BI948" s="78" t="s">
        <v>88</v>
      </c>
      <c r="BJ948" s="78" t="s">
        <v>502</v>
      </c>
      <c r="BK948" s="18">
        <v>1</v>
      </c>
      <c r="BM948" s="18">
        <v>10</v>
      </c>
      <c r="BN948" s="18" t="s">
        <v>87</v>
      </c>
      <c r="FK948" s="18">
        <v>3</v>
      </c>
      <c r="FL948" s="37" t="s">
        <v>89</v>
      </c>
      <c r="FM948" s="18">
        <v>0.95</v>
      </c>
      <c r="FP948" s="95" t="s">
        <v>3358</v>
      </c>
    </row>
    <row r="949" spans="1:172" s="18" customFormat="1">
      <c r="A949" s="18" t="s">
        <v>3360</v>
      </c>
      <c r="B949" s="78" t="s">
        <v>3361</v>
      </c>
      <c r="C949" s="78" t="s">
        <v>3362</v>
      </c>
      <c r="D949" s="79">
        <v>42735</v>
      </c>
      <c r="E949" s="80"/>
      <c r="N949" s="18">
        <v>13</v>
      </c>
      <c r="Z949" s="85"/>
      <c r="AD949" s="78">
        <v>3</v>
      </c>
      <c r="AE949" s="78">
        <v>0.9</v>
      </c>
      <c r="AG949" s="78" t="s">
        <v>117</v>
      </c>
      <c r="AH949" s="78" t="s">
        <v>248</v>
      </c>
      <c r="AI949" s="78" t="s">
        <v>79</v>
      </c>
      <c r="AK949" s="18">
        <v>1</v>
      </c>
      <c r="AL949" s="18" t="s">
        <v>80</v>
      </c>
      <c r="AM949" s="88">
        <v>1.05</v>
      </c>
      <c r="AP949" s="18" t="s">
        <v>81</v>
      </c>
      <c r="AQ949" s="18" t="s">
        <v>82</v>
      </c>
      <c r="AS949" s="18">
        <v>6</v>
      </c>
      <c r="AT949" s="78" t="s">
        <v>682</v>
      </c>
      <c r="AU949" s="18">
        <v>0.5</v>
      </c>
      <c r="AW949" s="78" t="s">
        <v>3363</v>
      </c>
      <c r="AX949" s="43"/>
      <c r="AY949" s="78" t="s">
        <v>617</v>
      </c>
      <c r="BA949" s="19">
        <v>67179</v>
      </c>
      <c r="BB949" s="38">
        <v>1</v>
      </c>
      <c r="BC949" s="78" t="s">
        <v>85</v>
      </c>
      <c r="BD949" s="18" t="s">
        <v>86</v>
      </c>
      <c r="BE949" s="18" t="s">
        <v>87</v>
      </c>
      <c r="BG949" s="88">
        <v>1</v>
      </c>
      <c r="BH949" s="18">
        <v>1</v>
      </c>
      <c r="BI949" s="38" t="s">
        <v>377</v>
      </c>
      <c r="BJ949" s="78" t="s">
        <v>275</v>
      </c>
      <c r="BK949" s="18">
        <v>1</v>
      </c>
      <c r="BM949" s="18">
        <v>13</v>
      </c>
      <c r="BN949" s="18" t="s">
        <v>87</v>
      </c>
      <c r="FK949" s="18">
        <v>3</v>
      </c>
      <c r="FL949" s="37" t="s">
        <v>362</v>
      </c>
      <c r="FM949" s="18">
        <v>0.95</v>
      </c>
      <c r="FP949" s="95" t="s">
        <v>3364</v>
      </c>
    </row>
    <row r="950" spans="1:172" s="18" customFormat="1">
      <c r="A950" s="18" t="s">
        <v>3365</v>
      </c>
      <c r="B950" s="78" t="s">
        <v>3366</v>
      </c>
      <c r="C950" s="78" t="s">
        <v>3367</v>
      </c>
      <c r="D950" s="79">
        <v>42735</v>
      </c>
      <c r="E950" s="80"/>
      <c r="N950" s="18">
        <v>10</v>
      </c>
      <c r="Z950" s="85"/>
      <c r="AD950" s="78">
        <v>3</v>
      </c>
      <c r="AE950" s="78">
        <v>0.9</v>
      </c>
      <c r="AG950" s="78" t="s">
        <v>117</v>
      </c>
      <c r="AH950" s="78" t="s">
        <v>118</v>
      </c>
      <c r="AI950" s="78" t="s">
        <v>79</v>
      </c>
      <c r="AK950" s="18">
        <v>2</v>
      </c>
      <c r="AL950" s="18" t="s">
        <v>132</v>
      </c>
      <c r="AM950" s="88">
        <v>1</v>
      </c>
      <c r="AP950" s="18" t="s">
        <v>133</v>
      </c>
      <c r="AQ950" s="18" t="s">
        <v>82</v>
      </c>
      <c r="AS950" s="18">
        <v>3</v>
      </c>
      <c r="AT950" s="78" t="s">
        <v>305</v>
      </c>
      <c r="AU950" s="18">
        <v>0.8</v>
      </c>
      <c r="AW950" s="78" t="s">
        <v>452</v>
      </c>
      <c r="AX950" s="85">
        <v>1</v>
      </c>
      <c r="AY950" s="78" t="s">
        <v>3368</v>
      </c>
      <c r="BA950" s="19">
        <v>425458</v>
      </c>
      <c r="BB950" s="38">
        <v>1</v>
      </c>
      <c r="BC950" s="78" t="s">
        <v>85</v>
      </c>
      <c r="BD950" s="18" t="s">
        <v>86</v>
      </c>
      <c r="BE950" s="18" t="s">
        <v>87</v>
      </c>
      <c r="BG950" s="88">
        <v>1</v>
      </c>
      <c r="BH950" s="18">
        <v>2</v>
      </c>
      <c r="BI950" s="38" t="s">
        <v>274</v>
      </c>
      <c r="BJ950" s="78" t="s">
        <v>3368</v>
      </c>
      <c r="BK950" s="18">
        <v>0.7</v>
      </c>
      <c r="BM950" s="18">
        <v>10</v>
      </c>
      <c r="BN950" s="18" t="s">
        <v>87</v>
      </c>
      <c r="FK950" s="18">
        <v>3</v>
      </c>
      <c r="FL950" s="78" t="s">
        <v>1684</v>
      </c>
      <c r="FM950" s="18">
        <v>0.95</v>
      </c>
      <c r="FP950" s="95" t="s">
        <v>3369</v>
      </c>
    </row>
    <row r="951" spans="1:172" s="18" customFormat="1">
      <c r="A951" s="18" t="s">
        <v>3370</v>
      </c>
      <c r="B951" s="78" t="s">
        <v>3371</v>
      </c>
      <c r="C951" s="78" t="s">
        <v>3372</v>
      </c>
      <c r="D951" s="79">
        <v>42735</v>
      </c>
      <c r="E951" s="80"/>
      <c r="N951" s="18">
        <v>8.5</v>
      </c>
      <c r="Z951" s="85"/>
      <c r="AD951" s="78">
        <v>2</v>
      </c>
      <c r="AE951" s="78">
        <v>1</v>
      </c>
      <c r="AG951" s="78" t="s">
        <v>101</v>
      </c>
      <c r="AH951" s="78" t="s">
        <v>102</v>
      </c>
      <c r="AI951" s="78" t="s">
        <v>79</v>
      </c>
      <c r="AK951" s="18">
        <v>2</v>
      </c>
      <c r="AL951" s="18" t="s">
        <v>132</v>
      </c>
      <c r="AM951" s="88">
        <v>1</v>
      </c>
      <c r="AP951" s="18" t="s">
        <v>133</v>
      </c>
      <c r="AQ951" s="18" t="s">
        <v>82</v>
      </c>
      <c r="AS951" s="18">
        <v>5</v>
      </c>
      <c r="AT951" s="78" t="s">
        <v>515</v>
      </c>
      <c r="AU951" s="18">
        <v>0.6</v>
      </c>
      <c r="AW951" s="78" t="s">
        <v>710</v>
      </c>
      <c r="AX951" s="43"/>
      <c r="BA951" s="19">
        <v>363574</v>
      </c>
      <c r="BB951" s="38">
        <v>1</v>
      </c>
      <c r="BC951" s="78" t="s">
        <v>85</v>
      </c>
      <c r="BD951" s="18" t="s">
        <v>86</v>
      </c>
      <c r="BE951" s="18" t="s">
        <v>87</v>
      </c>
      <c r="BG951" s="88">
        <v>1</v>
      </c>
      <c r="BH951" s="18">
        <v>1</v>
      </c>
      <c r="BI951" s="78" t="s">
        <v>7923</v>
      </c>
      <c r="BJ951" s="78" t="s">
        <v>275</v>
      </c>
      <c r="BK951" s="18">
        <v>1</v>
      </c>
      <c r="BM951" s="18">
        <v>8.5</v>
      </c>
      <c r="BN951" s="18" t="s">
        <v>87</v>
      </c>
      <c r="FK951" s="18">
        <v>3</v>
      </c>
      <c r="FL951" s="78" t="s">
        <v>105</v>
      </c>
      <c r="FM951" s="18">
        <v>0.95</v>
      </c>
      <c r="FP951" s="95" t="s">
        <v>3369</v>
      </c>
    </row>
    <row r="952" spans="1:172" s="18" customFormat="1">
      <c r="A952" s="18" t="s">
        <v>3373</v>
      </c>
      <c r="B952" s="78" t="s">
        <v>3374</v>
      </c>
      <c r="C952" s="78" t="s">
        <v>3372</v>
      </c>
      <c r="D952" s="79">
        <v>42735</v>
      </c>
      <c r="E952" s="80"/>
      <c r="N952" s="18">
        <v>8.5</v>
      </c>
      <c r="Z952" s="85"/>
      <c r="AD952" s="78">
        <v>2</v>
      </c>
      <c r="AE952" s="78">
        <v>1</v>
      </c>
      <c r="AG952" s="78" t="s">
        <v>101</v>
      </c>
      <c r="AH952" s="78" t="s">
        <v>102</v>
      </c>
      <c r="AI952" s="78" t="s">
        <v>79</v>
      </c>
      <c r="AK952" s="18">
        <v>2</v>
      </c>
      <c r="AL952" s="18" t="s">
        <v>132</v>
      </c>
      <c r="AM952" s="88">
        <v>1</v>
      </c>
      <c r="AP952" s="18" t="s">
        <v>133</v>
      </c>
      <c r="AQ952" s="18" t="s">
        <v>82</v>
      </c>
      <c r="AS952" s="18">
        <v>5</v>
      </c>
      <c r="AT952" s="78" t="s">
        <v>515</v>
      </c>
      <c r="AU952" s="18">
        <v>0.6</v>
      </c>
      <c r="AW952" s="78" t="s">
        <v>710</v>
      </c>
      <c r="AX952" s="43"/>
      <c r="BA952" s="19">
        <v>363574</v>
      </c>
      <c r="BB952" s="38">
        <v>1</v>
      </c>
      <c r="BC952" s="78" t="s">
        <v>85</v>
      </c>
      <c r="BD952" s="18" t="s">
        <v>86</v>
      </c>
      <c r="BE952" s="18" t="s">
        <v>87</v>
      </c>
      <c r="BG952" s="88">
        <v>1</v>
      </c>
      <c r="BH952" s="18">
        <v>1</v>
      </c>
      <c r="BI952" s="78" t="s">
        <v>7923</v>
      </c>
      <c r="BJ952" s="78" t="s">
        <v>275</v>
      </c>
      <c r="BK952" s="18">
        <v>1</v>
      </c>
      <c r="BM952" s="18">
        <v>8.5</v>
      </c>
      <c r="BN952" s="18" t="s">
        <v>87</v>
      </c>
      <c r="FK952" s="18">
        <v>3</v>
      </c>
      <c r="FL952" s="78" t="s">
        <v>105</v>
      </c>
      <c r="FM952" s="18">
        <v>0.95</v>
      </c>
      <c r="FP952" s="95" t="s">
        <v>3369</v>
      </c>
    </row>
    <row r="953" spans="1:172" s="18" customFormat="1">
      <c r="A953" s="18" t="s">
        <v>3375</v>
      </c>
      <c r="B953" s="78" t="s">
        <v>3376</v>
      </c>
      <c r="C953" s="78" t="s">
        <v>3377</v>
      </c>
      <c r="D953" s="79">
        <v>42735</v>
      </c>
      <c r="E953" s="80"/>
      <c r="N953" s="18">
        <v>20</v>
      </c>
      <c r="Z953" s="85"/>
      <c r="AD953" s="78">
        <v>3</v>
      </c>
      <c r="AE953" s="78">
        <v>0.9</v>
      </c>
      <c r="AG953" s="78" t="s">
        <v>117</v>
      </c>
      <c r="AH953" s="78" t="s">
        <v>272</v>
      </c>
      <c r="AI953" s="78" t="s">
        <v>79</v>
      </c>
      <c r="AK953" s="18">
        <v>1</v>
      </c>
      <c r="AL953" s="18" t="s">
        <v>80</v>
      </c>
      <c r="AM953" s="88">
        <v>1.05</v>
      </c>
      <c r="AP953" s="18" t="s">
        <v>81</v>
      </c>
      <c r="AQ953" s="18" t="s">
        <v>82</v>
      </c>
      <c r="AS953" s="18">
        <v>5</v>
      </c>
      <c r="AT953" s="78" t="s">
        <v>515</v>
      </c>
      <c r="AU953" s="18">
        <v>0.6</v>
      </c>
      <c r="AW953" s="78" t="s">
        <v>689</v>
      </c>
      <c r="AX953" s="43"/>
      <c r="BA953" s="19">
        <v>206352</v>
      </c>
      <c r="BB953" s="38">
        <v>1</v>
      </c>
      <c r="BC953" s="78" t="s">
        <v>85</v>
      </c>
      <c r="BD953" s="18" t="s">
        <v>86</v>
      </c>
      <c r="BE953" s="18" t="s">
        <v>87</v>
      </c>
      <c r="BG953" s="88">
        <v>1</v>
      </c>
      <c r="BH953" s="18">
        <v>1</v>
      </c>
      <c r="BI953" s="78" t="s">
        <v>88</v>
      </c>
      <c r="BJ953" s="78" t="s">
        <v>275</v>
      </c>
      <c r="BK953" s="18">
        <v>1</v>
      </c>
      <c r="BM953" s="18">
        <v>20</v>
      </c>
      <c r="BN953" s="18" t="s">
        <v>87</v>
      </c>
      <c r="FK953" s="18">
        <v>2</v>
      </c>
      <c r="FL953" s="37" t="s">
        <v>276</v>
      </c>
      <c r="FM953" s="18">
        <v>1</v>
      </c>
      <c r="FP953" s="95" t="s">
        <v>3358</v>
      </c>
    </row>
    <row r="954" spans="1:172" s="18" customFormat="1">
      <c r="A954" s="18" t="s">
        <v>3378</v>
      </c>
      <c r="B954" s="78" t="s">
        <v>3379</v>
      </c>
      <c r="C954" s="78" t="s">
        <v>3380</v>
      </c>
      <c r="D954" s="79">
        <v>42735</v>
      </c>
      <c r="E954" s="80"/>
      <c r="N954" s="18">
        <v>9</v>
      </c>
      <c r="Z954" s="85"/>
      <c r="AD954" s="78">
        <v>2</v>
      </c>
      <c r="AE954" s="78">
        <v>1</v>
      </c>
      <c r="AG954" s="78" t="s">
        <v>101</v>
      </c>
      <c r="AH954" s="78" t="s">
        <v>102</v>
      </c>
      <c r="AI954" s="78" t="s">
        <v>79</v>
      </c>
      <c r="AK954" s="18">
        <v>1</v>
      </c>
      <c r="AL954" s="18" t="s">
        <v>80</v>
      </c>
      <c r="AM954" s="88">
        <v>1.05</v>
      </c>
      <c r="AP954" s="18" t="s">
        <v>417</v>
      </c>
      <c r="AQ954" s="18" t="s">
        <v>82</v>
      </c>
      <c r="AS954" s="18">
        <v>5</v>
      </c>
      <c r="AT954" s="78" t="s">
        <v>515</v>
      </c>
      <c r="AU954" s="18">
        <v>0.6</v>
      </c>
      <c r="AW954" s="78" t="s">
        <v>710</v>
      </c>
      <c r="AX954" s="43"/>
      <c r="BA954" s="19">
        <v>363574</v>
      </c>
      <c r="BB954" s="38">
        <v>1</v>
      </c>
      <c r="BC954" s="78" t="s">
        <v>85</v>
      </c>
      <c r="BD954" s="18" t="s">
        <v>86</v>
      </c>
      <c r="BE954" s="18" t="s">
        <v>87</v>
      </c>
      <c r="BG954" s="88">
        <v>1</v>
      </c>
      <c r="BH954" s="18">
        <v>1</v>
      </c>
      <c r="BI954" s="78" t="s">
        <v>7923</v>
      </c>
      <c r="BJ954" s="78" t="s">
        <v>275</v>
      </c>
      <c r="BK954" s="18">
        <v>1</v>
      </c>
      <c r="BM954" s="18">
        <v>9</v>
      </c>
      <c r="BN954" s="18" t="s">
        <v>87</v>
      </c>
      <c r="FK954" s="18">
        <v>3</v>
      </c>
      <c r="FL954" s="78" t="s">
        <v>105</v>
      </c>
      <c r="FM954" s="18">
        <v>0.95</v>
      </c>
      <c r="FP954" s="95" t="s">
        <v>3381</v>
      </c>
    </row>
    <row r="955" spans="1:172" s="18" customFormat="1">
      <c r="A955" s="18" t="s">
        <v>3382</v>
      </c>
      <c r="B955" s="78" t="s">
        <v>3383</v>
      </c>
      <c r="C955" s="78" t="s">
        <v>3380</v>
      </c>
      <c r="D955" s="79">
        <v>42735</v>
      </c>
      <c r="E955" s="80"/>
      <c r="N955" s="18">
        <v>9</v>
      </c>
      <c r="Z955" s="85"/>
      <c r="AD955" s="78">
        <v>2</v>
      </c>
      <c r="AE955" s="78">
        <v>1</v>
      </c>
      <c r="AG955" s="78" t="s">
        <v>101</v>
      </c>
      <c r="AH955" s="78" t="s">
        <v>102</v>
      </c>
      <c r="AI955" s="78" t="s">
        <v>79</v>
      </c>
      <c r="AK955" s="18">
        <v>1</v>
      </c>
      <c r="AL955" s="18" t="s">
        <v>80</v>
      </c>
      <c r="AM955" s="88">
        <v>1.05</v>
      </c>
      <c r="AP955" s="18" t="s">
        <v>417</v>
      </c>
      <c r="AQ955" s="18" t="s">
        <v>82</v>
      </c>
      <c r="AS955" s="18">
        <v>5</v>
      </c>
      <c r="AT955" s="78" t="s">
        <v>515</v>
      </c>
      <c r="AU955" s="18">
        <v>0.6</v>
      </c>
      <c r="AW955" s="78" t="s">
        <v>710</v>
      </c>
      <c r="AX955" s="43"/>
      <c r="BA955" s="19">
        <v>363574</v>
      </c>
      <c r="BB955" s="38">
        <v>1</v>
      </c>
      <c r="BC955" s="78" t="s">
        <v>85</v>
      </c>
      <c r="BD955" s="18" t="s">
        <v>86</v>
      </c>
      <c r="BE955" s="18" t="s">
        <v>87</v>
      </c>
      <c r="BG955" s="88">
        <v>1</v>
      </c>
      <c r="BH955" s="18">
        <v>1</v>
      </c>
      <c r="BI955" s="78" t="s">
        <v>7923</v>
      </c>
      <c r="BJ955" s="78" t="s">
        <v>275</v>
      </c>
      <c r="BK955" s="18">
        <v>1</v>
      </c>
      <c r="BM955" s="18">
        <v>9</v>
      </c>
      <c r="BN955" s="18" t="s">
        <v>87</v>
      </c>
      <c r="FK955" s="18">
        <v>3</v>
      </c>
      <c r="FL955" s="78" t="s">
        <v>105</v>
      </c>
      <c r="FM955" s="18">
        <v>0.95</v>
      </c>
      <c r="FP955" s="95" t="s">
        <v>3381</v>
      </c>
    </row>
    <row r="956" spans="1:172" s="18" customFormat="1">
      <c r="A956" s="18" t="s">
        <v>3384</v>
      </c>
      <c r="B956" s="78" t="s">
        <v>3385</v>
      </c>
      <c r="C956" s="78" t="s">
        <v>3386</v>
      </c>
      <c r="D956" s="79">
        <v>42735</v>
      </c>
      <c r="E956" s="80"/>
      <c r="N956" s="18">
        <v>15</v>
      </c>
      <c r="Z956" s="85"/>
      <c r="AD956" s="78">
        <v>3</v>
      </c>
      <c r="AE956" s="78">
        <v>0.9</v>
      </c>
      <c r="AG956" s="78" t="s">
        <v>117</v>
      </c>
      <c r="AH956" s="78" t="s">
        <v>248</v>
      </c>
      <c r="AI956" s="78" t="s">
        <v>79</v>
      </c>
      <c r="AK956" s="18">
        <v>1</v>
      </c>
      <c r="AL956" s="18" t="s">
        <v>80</v>
      </c>
      <c r="AM956" s="88">
        <v>1.05</v>
      </c>
      <c r="AP956" s="18" t="s">
        <v>181</v>
      </c>
      <c r="AQ956" s="18" t="s">
        <v>82</v>
      </c>
      <c r="AS956" s="18">
        <v>6</v>
      </c>
      <c r="AT956" s="78" t="s">
        <v>682</v>
      </c>
      <c r="AU956" s="18">
        <v>0.5</v>
      </c>
      <c r="AW956" s="78" t="s">
        <v>3387</v>
      </c>
      <c r="AX956" s="43"/>
      <c r="BA956" s="19">
        <v>388565</v>
      </c>
      <c r="BB956" s="38">
        <v>1</v>
      </c>
      <c r="BC956" s="78" t="s">
        <v>85</v>
      </c>
      <c r="BD956" s="18" t="s">
        <v>86</v>
      </c>
      <c r="BE956" s="18" t="s">
        <v>87</v>
      </c>
      <c r="BG956" s="88">
        <v>1</v>
      </c>
      <c r="BH956" s="18">
        <v>1</v>
      </c>
      <c r="BI956" s="38" t="s">
        <v>377</v>
      </c>
      <c r="BJ956" s="78" t="s">
        <v>275</v>
      </c>
      <c r="BK956" s="18">
        <v>1</v>
      </c>
      <c r="BM956" s="18">
        <v>15</v>
      </c>
      <c r="BN956" s="18" t="s">
        <v>87</v>
      </c>
      <c r="FK956" s="18">
        <v>3</v>
      </c>
      <c r="FL956" s="37" t="s">
        <v>89</v>
      </c>
      <c r="FM956" s="18">
        <v>0.95</v>
      </c>
      <c r="FP956" s="95" t="s">
        <v>3388</v>
      </c>
    </row>
    <row r="957" spans="1:172" s="18" customFormat="1">
      <c r="A957" s="18" t="s">
        <v>3389</v>
      </c>
      <c r="B957" s="78" t="s">
        <v>3390</v>
      </c>
      <c r="C957" s="78" t="s">
        <v>3386</v>
      </c>
      <c r="D957" s="79">
        <v>42735</v>
      </c>
      <c r="E957" s="80"/>
      <c r="N957" s="18">
        <v>15</v>
      </c>
      <c r="Z957" s="85"/>
      <c r="AD957" s="78">
        <v>3</v>
      </c>
      <c r="AE957" s="78">
        <v>0.9</v>
      </c>
      <c r="AG957" s="78" t="s">
        <v>117</v>
      </c>
      <c r="AH957" s="78" t="s">
        <v>248</v>
      </c>
      <c r="AI957" s="78" t="s">
        <v>79</v>
      </c>
      <c r="AK957" s="18">
        <v>1</v>
      </c>
      <c r="AL957" s="18" t="s">
        <v>80</v>
      </c>
      <c r="AM957" s="88">
        <v>1.05</v>
      </c>
      <c r="AP957" s="18" t="s">
        <v>181</v>
      </c>
      <c r="AQ957" s="18" t="s">
        <v>82</v>
      </c>
      <c r="AS957" s="18">
        <v>6</v>
      </c>
      <c r="AT957" s="78" t="s">
        <v>682</v>
      </c>
      <c r="AU957" s="18">
        <v>0.5</v>
      </c>
      <c r="AW957" s="78" t="s">
        <v>3387</v>
      </c>
      <c r="AX957" s="43"/>
      <c r="BA957" s="19">
        <v>388565</v>
      </c>
      <c r="BB957" s="38">
        <v>1</v>
      </c>
      <c r="BC957" s="78" t="s">
        <v>85</v>
      </c>
      <c r="BD957" s="18" t="s">
        <v>86</v>
      </c>
      <c r="BE957" s="18" t="s">
        <v>87</v>
      </c>
      <c r="BG957" s="88">
        <v>1</v>
      </c>
      <c r="BH957" s="18">
        <v>1</v>
      </c>
      <c r="BI957" s="38" t="s">
        <v>377</v>
      </c>
      <c r="BJ957" s="78" t="s">
        <v>275</v>
      </c>
      <c r="BK957" s="18">
        <v>1</v>
      </c>
      <c r="BM957" s="18">
        <v>15</v>
      </c>
      <c r="BN957" s="18" t="s">
        <v>87</v>
      </c>
      <c r="FK957" s="18">
        <v>3</v>
      </c>
      <c r="FL957" s="37" t="s">
        <v>89</v>
      </c>
      <c r="FM957" s="18">
        <v>0.95</v>
      </c>
      <c r="FP957" s="95" t="s">
        <v>3388</v>
      </c>
    </row>
    <row r="958" spans="1:172" s="18" customFormat="1">
      <c r="A958" s="18" t="s">
        <v>3391</v>
      </c>
      <c r="B958" s="78" t="s">
        <v>3392</v>
      </c>
      <c r="C958" s="78" t="s">
        <v>3393</v>
      </c>
      <c r="D958" s="79">
        <v>42735</v>
      </c>
      <c r="E958" s="80"/>
      <c r="N958" s="18">
        <v>5</v>
      </c>
      <c r="Z958" s="85"/>
      <c r="AD958" s="78">
        <v>2</v>
      </c>
      <c r="AE958" s="78">
        <v>1</v>
      </c>
      <c r="AG958" s="78" t="s">
        <v>101</v>
      </c>
      <c r="AH958" s="78" t="s">
        <v>102</v>
      </c>
      <c r="AI958" s="78" t="s">
        <v>79</v>
      </c>
      <c r="AK958" s="18">
        <v>2</v>
      </c>
      <c r="AL958" s="18" t="s">
        <v>132</v>
      </c>
      <c r="AM958" s="88">
        <v>1</v>
      </c>
      <c r="AP958" s="18" t="s">
        <v>161</v>
      </c>
      <c r="AQ958" s="18" t="s">
        <v>82</v>
      </c>
      <c r="AS958" s="18">
        <v>5</v>
      </c>
      <c r="AT958" s="78" t="s">
        <v>515</v>
      </c>
      <c r="AU958" s="18">
        <v>0.6</v>
      </c>
      <c r="AW958" s="78" t="s">
        <v>2182</v>
      </c>
      <c r="AX958" s="43"/>
      <c r="BA958" s="19">
        <v>209863</v>
      </c>
      <c r="BB958" s="38">
        <v>1</v>
      </c>
      <c r="BC958" s="78" t="s">
        <v>85</v>
      </c>
      <c r="BD958" s="18" t="s">
        <v>86</v>
      </c>
      <c r="BE958" s="18" t="s">
        <v>87</v>
      </c>
      <c r="BG958" s="88">
        <v>1</v>
      </c>
      <c r="BH958" s="18">
        <v>1</v>
      </c>
      <c r="BI958" s="78" t="s">
        <v>7923</v>
      </c>
      <c r="BJ958" s="78" t="s">
        <v>275</v>
      </c>
      <c r="BK958" s="18">
        <v>1</v>
      </c>
      <c r="BM958" s="18">
        <v>5</v>
      </c>
      <c r="BN958" s="18" t="s">
        <v>87</v>
      </c>
      <c r="FK958" s="18">
        <v>3</v>
      </c>
      <c r="FL958" s="78" t="s">
        <v>105</v>
      </c>
      <c r="FM958" s="18">
        <v>0.95</v>
      </c>
      <c r="FP958" s="95" t="s">
        <v>3388</v>
      </c>
    </row>
    <row r="959" spans="1:172" s="18" customFormat="1">
      <c r="A959" s="18" t="s">
        <v>3394</v>
      </c>
      <c r="B959" s="78" t="s">
        <v>3395</v>
      </c>
      <c r="C959" s="78" t="s">
        <v>3393</v>
      </c>
      <c r="D959" s="79">
        <v>42735</v>
      </c>
      <c r="E959" s="80"/>
      <c r="N959" s="18">
        <v>5</v>
      </c>
      <c r="Z959" s="85"/>
      <c r="AD959" s="78">
        <v>2</v>
      </c>
      <c r="AE959" s="78">
        <v>1</v>
      </c>
      <c r="AG959" s="78" t="s">
        <v>101</v>
      </c>
      <c r="AH959" s="78" t="s">
        <v>102</v>
      </c>
      <c r="AI959" s="78" t="s">
        <v>79</v>
      </c>
      <c r="AK959" s="18">
        <v>2</v>
      </c>
      <c r="AL959" s="18" t="s">
        <v>132</v>
      </c>
      <c r="AM959" s="88">
        <v>1</v>
      </c>
      <c r="AP959" s="18" t="s">
        <v>161</v>
      </c>
      <c r="AQ959" s="18" t="s">
        <v>82</v>
      </c>
      <c r="AS959" s="18">
        <v>5</v>
      </c>
      <c r="AT959" s="78" t="s">
        <v>515</v>
      </c>
      <c r="AU959" s="18">
        <v>0.6</v>
      </c>
      <c r="AW959" s="78" t="s">
        <v>2182</v>
      </c>
      <c r="AX959" s="43"/>
      <c r="BA959" s="19">
        <v>209863</v>
      </c>
      <c r="BB959" s="38">
        <v>1</v>
      </c>
      <c r="BC959" s="78" t="s">
        <v>85</v>
      </c>
      <c r="BD959" s="18" t="s">
        <v>86</v>
      </c>
      <c r="BE959" s="18" t="s">
        <v>87</v>
      </c>
      <c r="BG959" s="88">
        <v>1</v>
      </c>
      <c r="BH959" s="18">
        <v>1</v>
      </c>
      <c r="BI959" s="78" t="s">
        <v>7923</v>
      </c>
      <c r="BJ959" s="78" t="s">
        <v>275</v>
      </c>
      <c r="BK959" s="18">
        <v>1</v>
      </c>
      <c r="BM959" s="18">
        <v>5</v>
      </c>
      <c r="BN959" s="18" t="s">
        <v>87</v>
      </c>
      <c r="FK959" s="18">
        <v>3</v>
      </c>
      <c r="FL959" s="78" t="s">
        <v>105</v>
      </c>
      <c r="FM959" s="18">
        <v>0.95</v>
      </c>
      <c r="FP959" s="95" t="s">
        <v>3388</v>
      </c>
    </row>
    <row r="960" spans="1:172" s="18" customFormat="1">
      <c r="A960" s="18" t="s">
        <v>3396</v>
      </c>
      <c r="B960" s="78" t="s">
        <v>3397</v>
      </c>
      <c r="C960" s="78" t="s">
        <v>3398</v>
      </c>
      <c r="D960" s="79">
        <v>42735</v>
      </c>
      <c r="E960" s="80"/>
      <c r="N960" s="18">
        <v>24</v>
      </c>
      <c r="Z960" s="85"/>
      <c r="AD960" s="78">
        <v>2</v>
      </c>
      <c r="AE960" s="78">
        <v>1</v>
      </c>
      <c r="AG960" s="78" t="s">
        <v>101</v>
      </c>
      <c r="AH960" s="78" t="s">
        <v>102</v>
      </c>
      <c r="AI960" s="78" t="s">
        <v>79</v>
      </c>
      <c r="AK960" s="18">
        <v>1</v>
      </c>
      <c r="AL960" s="18" t="s">
        <v>80</v>
      </c>
      <c r="AM960" s="88">
        <v>1.05</v>
      </c>
      <c r="AP960" s="18" t="s">
        <v>224</v>
      </c>
      <c r="AQ960" s="18" t="s">
        <v>82</v>
      </c>
      <c r="AS960" s="18">
        <v>3</v>
      </c>
      <c r="AT960" s="78" t="s">
        <v>305</v>
      </c>
      <c r="AU960" s="18">
        <v>0.8</v>
      </c>
      <c r="AW960" s="78" t="s">
        <v>576</v>
      </c>
      <c r="AX960" s="85">
        <v>1</v>
      </c>
      <c r="AY960" s="101" t="s">
        <v>3399</v>
      </c>
      <c r="BA960" s="19">
        <v>193342</v>
      </c>
      <c r="BB960" s="38">
        <v>1</v>
      </c>
      <c r="BC960" s="78" t="s">
        <v>85</v>
      </c>
      <c r="BD960" s="18" t="s">
        <v>86</v>
      </c>
      <c r="BE960" s="18" t="s">
        <v>87</v>
      </c>
      <c r="BG960" s="88">
        <v>1</v>
      </c>
      <c r="BH960" s="18">
        <v>2</v>
      </c>
      <c r="BI960" s="38" t="s">
        <v>274</v>
      </c>
      <c r="BJ960" s="101" t="s">
        <v>3399</v>
      </c>
      <c r="BK960" s="18">
        <v>0.7</v>
      </c>
      <c r="BM960" s="18">
        <v>24</v>
      </c>
      <c r="BN960" s="18" t="s">
        <v>87</v>
      </c>
      <c r="FK960" s="18">
        <v>3</v>
      </c>
      <c r="FL960" s="78" t="s">
        <v>105</v>
      </c>
      <c r="FM960" s="18">
        <v>0.95</v>
      </c>
      <c r="FP960" s="95" t="s">
        <v>3388</v>
      </c>
    </row>
    <row r="961" spans="1:172" s="18" customFormat="1">
      <c r="A961" s="18" t="s">
        <v>3400</v>
      </c>
      <c r="B961" s="78" t="s">
        <v>3401</v>
      </c>
      <c r="C961" s="78" t="s">
        <v>3398</v>
      </c>
      <c r="D961" s="79">
        <v>42735</v>
      </c>
      <c r="E961" s="80"/>
      <c r="N961" s="18">
        <v>24</v>
      </c>
      <c r="Z961" s="85"/>
      <c r="AD961" s="78">
        <v>2</v>
      </c>
      <c r="AE961" s="78">
        <v>1</v>
      </c>
      <c r="AG961" s="78" t="s">
        <v>101</v>
      </c>
      <c r="AH961" s="78" t="s">
        <v>102</v>
      </c>
      <c r="AI961" s="78" t="s">
        <v>79</v>
      </c>
      <c r="AK961" s="18">
        <v>1</v>
      </c>
      <c r="AL961" s="18" t="s">
        <v>80</v>
      </c>
      <c r="AM961" s="88">
        <v>1.05</v>
      </c>
      <c r="AP961" s="18" t="s">
        <v>224</v>
      </c>
      <c r="AQ961" s="18" t="s">
        <v>82</v>
      </c>
      <c r="AS961" s="18">
        <v>3</v>
      </c>
      <c r="AT961" s="78" t="s">
        <v>305</v>
      </c>
      <c r="AU961" s="18">
        <v>0.8</v>
      </c>
      <c r="AW961" s="78" t="s">
        <v>576</v>
      </c>
      <c r="AX961" s="85">
        <v>1</v>
      </c>
      <c r="AY961" s="101" t="s">
        <v>3399</v>
      </c>
      <c r="BA961" s="19">
        <v>193342</v>
      </c>
      <c r="BB961" s="38">
        <v>1</v>
      </c>
      <c r="BC961" s="78" t="s">
        <v>85</v>
      </c>
      <c r="BD961" s="18" t="s">
        <v>86</v>
      </c>
      <c r="BE961" s="18" t="s">
        <v>87</v>
      </c>
      <c r="BG961" s="88">
        <v>1</v>
      </c>
      <c r="BH961" s="18">
        <v>2</v>
      </c>
      <c r="BI961" s="38" t="s">
        <v>274</v>
      </c>
      <c r="BJ961" s="101" t="s">
        <v>3399</v>
      </c>
      <c r="BK961" s="18">
        <v>0.7</v>
      </c>
      <c r="BM961" s="18">
        <v>24</v>
      </c>
      <c r="BN961" s="18" t="s">
        <v>87</v>
      </c>
      <c r="FK961" s="18">
        <v>3</v>
      </c>
      <c r="FL961" s="78" t="s">
        <v>105</v>
      </c>
      <c r="FM961" s="18">
        <v>0.95</v>
      </c>
      <c r="FP961" s="95" t="s">
        <v>3388</v>
      </c>
    </row>
    <row r="962" spans="1:172" s="18" customFormat="1">
      <c r="A962" s="18" t="s">
        <v>3402</v>
      </c>
      <c r="B962" s="78" t="s">
        <v>3403</v>
      </c>
      <c r="C962" s="78" t="s">
        <v>3404</v>
      </c>
      <c r="D962" s="79">
        <v>42735</v>
      </c>
      <c r="E962" s="80"/>
      <c r="N962" s="18">
        <v>20</v>
      </c>
      <c r="Z962" s="85"/>
      <c r="AD962" s="78">
        <v>3</v>
      </c>
      <c r="AE962" s="78">
        <v>0.9</v>
      </c>
      <c r="AG962" s="78" t="s">
        <v>117</v>
      </c>
      <c r="AH962" s="78" t="s">
        <v>272</v>
      </c>
      <c r="AI962" s="78" t="s">
        <v>79</v>
      </c>
      <c r="AK962" s="18">
        <v>1</v>
      </c>
      <c r="AL962" s="18" t="s">
        <v>80</v>
      </c>
      <c r="AM962" s="88">
        <v>1.05</v>
      </c>
      <c r="AP962" s="18" t="s">
        <v>81</v>
      </c>
      <c r="AQ962" s="18" t="s">
        <v>82</v>
      </c>
      <c r="AS962" s="18">
        <v>5</v>
      </c>
      <c r="AT962" s="78" t="s">
        <v>515</v>
      </c>
      <c r="AU962" s="18">
        <v>0.6</v>
      </c>
      <c r="AW962" s="78" t="s">
        <v>689</v>
      </c>
      <c r="AX962" s="43"/>
      <c r="BA962" s="19">
        <v>206352</v>
      </c>
      <c r="BB962" s="38">
        <v>1</v>
      </c>
      <c r="BC962" s="78" t="s">
        <v>85</v>
      </c>
      <c r="BD962" s="18" t="s">
        <v>86</v>
      </c>
      <c r="BE962" s="18" t="s">
        <v>87</v>
      </c>
      <c r="BG962" s="88">
        <v>1</v>
      </c>
      <c r="BH962" s="18">
        <v>1</v>
      </c>
      <c r="BI962" s="78" t="s">
        <v>88</v>
      </c>
      <c r="BJ962" s="78" t="s">
        <v>275</v>
      </c>
      <c r="BK962" s="18">
        <v>1</v>
      </c>
      <c r="BM962" s="18">
        <v>20</v>
      </c>
      <c r="BN962" s="18" t="s">
        <v>87</v>
      </c>
      <c r="FK962" s="18">
        <v>2</v>
      </c>
      <c r="FL962" s="37" t="s">
        <v>276</v>
      </c>
      <c r="FM962" s="18">
        <v>1</v>
      </c>
      <c r="FP962" s="95" t="s">
        <v>3381</v>
      </c>
    </row>
    <row r="963" spans="1:172" s="18" customFormat="1">
      <c r="A963" s="18" t="s">
        <v>3405</v>
      </c>
      <c r="B963" s="78" t="s">
        <v>3406</v>
      </c>
      <c r="C963" s="78" t="s">
        <v>3407</v>
      </c>
      <c r="D963" s="79">
        <v>42735</v>
      </c>
      <c r="E963" s="80"/>
      <c r="N963" s="18">
        <v>10</v>
      </c>
      <c r="Z963" s="85"/>
      <c r="AD963" s="78">
        <v>2</v>
      </c>
      <c r="AE963" s="78">
        <v>1</v>
      </c>
      <c r="AG963" s="78" t="s">
        <v>101</v>
      </c>
      <c r="AH963" s="78" t="s">
        <v>102</v>
      </c>
      <c r="AI963" s="78" t="s">
        <v>79</v>
      </c>
      <c r="AK963" s="18">
        <v>2</v>
      </c>
      <c r="AL963" s="18" t="s">
        <v>132</v>
      </c>
      <c r="AM963" s="88">
        <v>1</v>
      </c>
      <c r="AP963" s="18" t="s">
        <v>341</v>
      </c>
      <c r="AQ963" s="18" t="s">
        <v>82</v>
      </c>
      <c r="AS963" s="18">
        <v>3</v>
      </c>
      <c r="AT963" s="78" t="s">
        <v>305</v>
      </c>
      <c r="AU963" s="18">
        <v>0.8</v>
      </c>
      <c r="AW963" s="78" t="s">
        <v>2693</v>
      </c>
      <c r="AX963" s="85">
        <v>1</v>
      </c>
      <c r="AY963" s="78" t="s">
        <v>412</v>
      </c>
      <c r="BA963" s="19">
        <v>188572</v>
      </c>
      <c r="BB963" s="38">
        <v>1</v>
      </c>
      <c r="BC963" s="78" t="s">
        <v>85</v>
      </c>
      <c r="BD963" s="18" t="s">
        <v>86</v>
      </c>
      <c r="BE963" s="18" t="s">
        <v>87</v>
      </c>
      <c r="BG963" s="88">
        <v>1</v>
      </c>
      <c r="BH963" s="18">
        <v>1</v>
      </c>
      <c r="BI963" s="78" t="s">
        <v>88</v>
      </c>
      <c r="BJ963" s="78" t="s">
        <v>275</v>
      </c>
      <c r="BK963" s="18">
        <v>1</v>
      </c>
      <c r="BM963" s="18">
        <v>10</v>
      </c>
      <c r="BN963" s="18" t="s">
        <v>87</v>
      </c>
      <c r="FK963" s="18">
        <v>3</v>
      </c>
      <c r="FL963" s="78" t="s">
        <v>105</v>
      </c>
      <c r="FM963" s="18">
        <v>0.95</v>
      </c>
      <c r="FP963" s="95" t="s">
        <v>3408</v>
      </c>
    </row>
    <row r="964" spans="1:172" s="18" customFormat="1">
      <c r="A964" s="18" t="s">
        <v>3409</v>
      </c>
      <c r="B964" s="78" t="s">
        <v>3410</v>
      </c>
      <c r="C964" s="78" t="s">
        <v>3407</v>
      </c>
      <c r="D964" s="79">
        <v>42735</v>
      </c>
      <c r="E964" s="80"/>
      <c r="N964" s="18">
        <v>10</v>
      </c>
      <c r="Z964" s="85"/>
      <c r="AD964" s="78">
        <v>2</v>
      </c>
      <c r="AE964" s="78">
        <v>1</v>
      </c>
      <c r="AG964" s="78" t="s">
        <v>101</v>
      </c>
      <c r="AH964" s="78" t="s">
        <v>102</v>
      </c>
      <c r="AI964" s="78" t="s">
        <v>79</v>
      </c>
      <c r="AK964" s="18">
        <v>2</v>
      </c>
      <c r="AL964" s="18" t="s">
        <v>132</v>
      </c>
      <c r="AM964" s="88">
        <v>1</v>
      </c>
      <c r="AP964" s="18" t="s">
        <v>341</v>
      </c>
      <c r="AQ964" s="18" t="s">
        <v>82</v>
      </c>
      <c r="AS964" s="18">
        <v>3</v>
      </c>
      <c r="AT964" s="78" t="s">
        <v>305</v>
      </c>
      <c r="AU964" s="18">
        <v>0.8</v>
      </c>
      <c r="AW964" s="78" t="s">
        <v>2693</v>
      </c>
      <c r="AX964" s="85">
        <v>1</v>
      </c>
      <c r="AY964" s="78" t="s">
        <v>412</v>
      </c>
      <c r="BA964" s="19">
        <v>188572</v>
      </c>
      <c r="BB964" s="38">
        <v>1</v>
      </c>
      <c r="BC964" s="78" t="s">
        <v>85</v>
      </c>
      <c r="BD964" s="18" t="s">
        <v>86</v>
      </c>
      <c r="BE964" s="18" t="s">
        <v>87</v>
      </c>
      <c r="BG964" s="88">
        <v>1</v>
      </c>
      <c r="BH964" s="18">
        <v>1</v>
      </c>
      <c r="BI964" s="78" t="s">
        <v>88</v>
      </c>
      <c r="BJ964" s="78" t="s">
        <v>275</v>
      </c>
      <c r="BK964" s="18">
        <v>1</v>
      </c>
      <c r="BM964" s="18">
        <v>10</v>
      </c>
      <c r="BN964" s="18" t="s">
        <v>87</v>
      </c>
      <c r="FK964" s="18">
        <v>3</v>
      </c>
      <c r="FL964" s="78" t="s">
        <v>105</v>
      </c>
      <c r="FM964" s="18">
        <v>0.95</v>
      </c>
      <c r="FP964" s="95" t="s">
        <v>3408</v>
      </c>
    </row>
    <row r="965" spans="1:172" s="18" customFormat="1">
      <c r="A965" s="18" t="s">
        <v>3411</v>
      </c>
      <c r="B965" s="78" t="s">
        <v>3412</v>
      </c>
      <c r="C965" s="78" t="s">
        <v>3413</v>
      </c>
      <c r="D965" s="79">
        <v>42735</v>
      </c>
      <c r="E965" s="80"/>
      <c r="N965" s="18">
        <v>3.5</v>
      </c>
      <c r="Z965" s="85"/>
      <c r="AD965" s="78">
        <v>1</v>
      </c>
      <c r="AE965" s="78">
        <v>1.05</v>
      </c>
      <c r="AG965" s="78" t="s">
        <v>77</v>
      </c>
      <c r="AH965" s="78" t="s">
        <v>210</v>
      </c>
      <c r="AI965" s="78" t="s">
        <v>79</v>
      </c>
      <c r="AK965" s="18">
        <v>1</v>
      </c>
      <c r="AL965" s="18" t="s">
        <v>80</v>
      </c>
      <c r="AM965" s="88">
        <v>1.05</v>
      </c>
      <c r="AP965" s="18" t="s">
        <v>181</v>
      </c>
      <c r="AQ965" s="18" t="s">
        <v>82</v>
      </c>
      <c r="AS965" s="18">
        <v>3</v>
      </c>
      <c r="AT965" s="78" t="s">
        <v>305</v>
      </c>
      <c r="AU965" s="18">
        <v>0.8</v>
      </c>
      <c r="AW965" s="78" t="s">
        <v>3414</v>
      </c>
      <c r="AX965" s="85">
        <v>0.51755399999999996</v>
      </c>
      <c r="AY965" s="78" t="s">
        <v>617</v>
      </c>
      <c r="BA965" s="19">
        <v>428470</v>
      </c>
      <c r="BB965" s="38">
        <v>1</v>
      </c>
      <c r="BC965" s="78" t="s">
        <v>85</v>
      </c>
      <c r="BD965" s="18" t="s">
        <v>86</v>
      </c>
      <c r="BE965" s="18" t="s">
        <v>87</v>
      </c>
      <c r="BG965" s="88">
        <v>1</v>
      </c>
      <c r="BH965" s="18">
        <v>1</v>
      </c>
      <c r="BI965" s="78" t="s">
        <v>88</v>
      </c>
      <c r="BJ965" s="78" t="s">
        <v>275</v>
      </c>
      <c r="BK965" s="18">
        <v>1</v>
      </c>
      <c r="BM965" s="18">
        <v>3.5</v>
      </c>
      <c r="BN965" s="18" t="s">
        <v>87</v>
      </c>
      <c r="FK965" s="18">
        <v>3</v>
      </c>
      <c r="FL965" s="37" t="s">
        <v>362</v>
      </c>
      <c r="FM965" s="18">
        <v>0.95</v>
      </c>
      <c r="FP965" s="95" t="s">
        <v>3388</v>
      </c>
    </row>
    <row r="966" spans="1:172" s="18" customFormat="1">
      <c r="A966" s="18" t="s">
        <v>3415</v>
      </c>
      <c r="B966" s="78" t="s">
        <v>3416</v>
      </c>
      <c r="C966" s="78" t="s">
        <v>3417</v>
      </c>
      <c r="D966" s="79">
        <v>42735</v>
      </c>
      <c r="E966" s="80"/>
      <c r="N966" s="18">
        <v>10</v>
      </c>
      <c r="Z966" s="85"/>
      <c r="AD966" s="78">
        <v>2</v>
      </c>
      <c r="AE966" s="78">
        <v>1</v>
      </c>
      <c r="AG966" s="78" t="s">
        <v>101</v>
      </c>
      <c r="AH966" s="78" t="s">
        <v>102</v>
      </c>
      <c r="AI966" s="78" t="s">
        <v>79</v>
      </c>
      <c r="AK966" s="18">
        <v>2</v>
      </c>
      <c r="AL966" s="18" t="s">
        <v>132</v>
      </c>
      <c r="AM966" s="88">
        <v>1</v>
      </c>
      <c r="AP966" s="18" t="s">
        <v>341</v>
      </c>
      <c r="AQ966" s="18" t="s">
        <v>82</v>
      </c>
      <c r="AS966" s="18">
        <v>5</v>
      </c>
      <c r="AT966" s="78" t="s">
        <v>515</v>
      </c>
      <c r="AU966" s="18">
        <v>0.6</v>
      </c>
      <c r="AW966" s="78" t="s">
        <v>710</v>
      </c>
      <c r="AX966" s="43"/>
      <c r="BA966" s="19">
        <v>363574</v>
      </c>
      <c r="BB966" s="38">
        <v>1</v>
      </c>
      <c r="BC966" s="78" t="s">
        <v>85</v>
      </c>
      <c r="BD966" s="18" t="s">
        <v>86</v>
      </c>
      <c r="BE966" s="18" t="s">
        <v>87</v>
      </c>
      <c r="BG966" s="88">
        <v>1</v>
      </c>
      <c r="BH966" s="18">
        <v>1</v>
      </c>
      <c r="BI966" s="78" t="s">
        <v>7923</v>
      </c>
      <c r="BJ966" s="78" t="s">
        <v>275</v>
      </c>
      <c r="BK966" s="18">
        <v>1</v>
      </c>
      <c r="BM966" s="18">
        <v>10</v>
      </c>
      <c r="BN966" s="18" t="s">
        <v>87</v>
      </c>
      <c r="FK966" s="18">
        <v>3</v>
      </c>
      <c r="FL966" s="78" t="s">
        <v>105</v>
      </c>
      <c r="FM966" s="18">
        <v>0.95</v>
      </c>
      <c r="FP966" s="95" t="s">
        <v>3418</v>
      </c>
    </row>
    <row r="967" spans="1:172" s="18" customFormat="1">
      <c r="A967" s="18" t="s">
        <v>3419</v>
      </c>
      <c r="B967" s="78" t="s">
        <v>3420</v>
      </c>
      <c r="C967" s="78" t="s">
        <v>3417</v>
      </c>
      <c r="D967" s="79">
        <v>42735</v>
      </c>
      <c r="E967" s="80"/>
      <c r="N967" s="18">
        <v>10</v>
      </c>
      <c r="Z967" s="85"/>
      <c r="AD967" s="78">
        <v>2</v>
      </c>
      <c r="AE967" s="78">
        <v>1</v>
      </c>
      <c r="AG967" s="78" t="s">
        <v>101</v>
      </c>
      <c r="AH967" s="78" t="s">
        <v>102</v>
      </c>
      <c r="AI967" s="78" t="s">
        <v>79</v>
      </c>
      <c r="AK967" s="18">
        <v>2</v>
      </c>
      <c r="AL967" s="18" t="s">
        <v>132</v>
      </c>
      <c r="AM967" s="88">
        <v>1</v>
      </c>
      <c r="AP967" s="18" t="s">
        <v>341</v>
      </c>
      <c r="AQ967" s="18" t="s">
        <v>82</v>
      </c>
      <c r="AS967" s="18">
        <v>5</v>
      </c>
      <c r="AT967" s="78" t="s">
        <v>515</v>
      </c>
      <c r="AU967" s="18">
        <v>0.6</v>
      </c>
      <c r="AW967" s="78" t="s">
        <v>710</v>
      </c>
      <c r="AX967" s="43"/>
      <c r="BA967" s="19">
        <v>363574</v>
      </c>
      <c r="BB967" s="38">
        <v>1</v>
      </c>
      <c r="BC967" s="78" t="s">
        <v>85</v>
      </c>
      <c r="BD967" s="18" t="s">
        <v>86</v>
      </c>
      <c r="BE967" s="18" t="s">
        <v>87</v>
      </c>
      <c r="BG967" s="88">
        <v>1</v>
      </c>
      <c r="BH967" s="18">
        <v>1</v>
      </c>
      <c r="BI967" s="78" t="s">
        <v>7923</v>
      </c>
      <c r="BJ967" s="78" t="s">
        <v>275</v>
      </c>
      <c r="BK967" s="18">
        <v>1</v>
      </c>
      <c r="BM967" s="18">
        <v>10</v>
      </c>
      <c r="BN967" s="18" t="s">
        <v>87</v>
      </c>
      <c r="FK967" s="18">
        <v>3</v>
      </c>
      <c r="FL967" s="78" t="s">
        <v>105</v>
      </c>
      <c r="FM967" s="18">
        <v>0.95</v>
      </c>
      <c r="FP967" s="95" t="s">
        <v>3418</v>
      </c>
    </row>
    <row r="968" spans="1:172" s="18" customFormat="1">
      <c r="A968" s="18" t="s">
        <v>3421</v>
      </c>
      <c r="B968" s="78" t="s">
        <v>3422</v>
      </c>
      <c r="C968" s="78" t="s">
        <v>3423</v>
      </c>
      <c r="D968" s="79">
        <v>42735</v>
      </c>
      <c r="E968" s="80"/>
      <c r="N968" s="18">
        <v>12</v>
      </c>
      <c r="Z968" s="85"/>
      <c r="AD968" s="78">
        <v>2</v>
      </c>
      <c r="AE968" s="78">
        <v>1</v>
      </c>
      <c r="AG968" s="78" t="s">
        <v>101</v>
      </c>
      <c r="AH968" s="78" t="s">
        <v>102</v>
      </c>
      <c r="AI968" s="78" t="s">
        <v>79</v>
      </c>
      <c r="AK968" s="18">
        <v>1</v>
      </c>
      <c r="AL968" s="18" t="s">
        <v>80</v>
      </c>
      <c r="AM968" s="88">
        <v>1.05</v>
      </c>
      <c r="AP968" s="18" t="s">
        <v>417</v>
      </c>
      <c r="AQ968" s="18" t="s">
        <v>82</v>
      </c>
      <c r="AS968" s="18">
        <v>5</v>
      </c>
      <c r="AT968" s="78" t="s">
        <v>515</v>
      </c>
      <c r="AU968" s="18">
        <v>0.6</v>
      </c>
      <c r="AW968" s="78" t="s">
        <v>710</v>
      </c>
      <c r="AX968" s="43"/>
      <c r="BA968" s="19">
        <v>363574</v>
      </c>
      <c r="BB968" s="38">
        <v>1</v>
      </c>
      <c r="BC968" s="78" t="s">
        <v>85</v>
      </c>
      <c r="BD968" s="18" t="s">
        <v>86</v>
      </c>
      <c r="BE968" s="18" t="s">
        <v>87</v>
      </c>
      <c r="BG968" s="88">
        <v>1</v>
      </c>
      <c r="BH968" s="18">
        <v>1</v>
      </c>
      <c r="BI968" s="78" t="s">
        <v>7923</v>
      </c>
      <c r="BJ968" s="78" t="s">
        <v>275</v>
      </c>
      <c r="BK968" s="18">
        <v>1</v>
      </c>
      <c r="BM968" s="18">
        <v>12</v>
      </c>
      <c r="BN968" s="18" t="s">
        <v>87</v>
      </c>
      <c r="FK968" s="18">
        <v>3</v>
      </c>
      <c r="FL968" s="78" t="s">
        <v>105</v>
      </c>
      <c r="FM968" s="18">
        <v>0.95</v>
      </c>
      <c r="FP968" s="95" t="s">
        <v>3424</v>
      </c>
    </row>
    <row r="969" spans="1:172" s="18" customFormat="1">
      <c r="A969" s="18" t="s">
        <v>3425</v>
      </c>
      <c r="B969" s="78" t="s">
        <v>3422</v>
      </c>
      <c r="C969" s="78" t="s">
        <v>3423</v>
      </c>
      <c r="D969" s="79">
        <v>42735</v>
      </c>
      <c r="E969" s="80"/>
      <c r="N969" s="18">
        <v>12</v>
      </c>
      <c r="Z969" s="85"/>
      <c r="AD969" s="78">
        <v>2</v>
      </c>
      <c r="AE969" s="78">
        <v>1</v>
      </c>
      <c r="AG969" s="78" t="s">
        <v>101</v>
      </c>
      <c r="AH969" s="78" t="s">
        <v>102</v>
      </c>
      <c r="AI969" s="78" t="s">
        <v>79</v>
      </c>
      <c r="AK969" s="18">
        <v>1</v>
      </c>
      <c r="AL969" s="18" t="s">
        <v>80</v>
      </c>
      <c r="AM969" s="88">
        <v>1.05</v>
      </c>
      <c r="AP969" s="18" t="s">
        <v>417</v>
      </c>
      <c r="AQ969" s="18" t="s">
        <v>82</v>
      </c>
      <c r="AS969" s="18">
        <v>5</v>
      </c>
      <c r="AT969" s="78" t="s">
        <v>515</v>
      </c>
      <c r="AU969" s="18">
        <v>0.6</v>
      </c>
      <c r="AW969" s="78" t="s">
        <v>710</v>
      </c>
      <c r="AX969" s="43"/>
      <c r="BA969" s="19">
        <v>363574</v>
      </c>
      <c r="BB969" s="38">
        <v>1</v>
      </c>
      <c r="BC969" s="78" t="s">
        <v>85</v>
      </c>
      <c r="BD969" s="18" t="s">
        <v>86</v>
      </c>
      <c r="BE969" s="18" t="s">
        <v>87</v>
      </c>
      <c r="BG969" s="88">
        <v>1</v>
      </c>
      <c r="BH969" s="18">
        <v>1</v>
      </c>
      <c r="BI969" s="78" t="s">
        <v>7923</v>
      </c>
      <c r="BJ969" s="78" t="s">
        <v>275</v>
      </c>
      <c r="BK969" s="18">
        <v>1</v>
      </c>
      <c r="BM969" s="18">
        <v>12</v>
      </c>
      <c r="BN969" s="18" t="s">
        <v>87</v>
      </c>
      <c r="FK969" s="18">
        <v>3</v>
      </c>
      <c r="FL969" s="78" t="s">
        <v>105</v>
      </c>
      <c r="FM969" s="18">
        <v>0.95</v>
      </c>
      <c r="FP969" s="95" t="s">
        <v>3424</v>
      </c>
    </row>
    <row r="970" spans="1:172" s="18" customFormat="1">
      <c r="A970" s="18" t="s">
        <v>3426</v>
      </c>
      <c r="B970" s="78" t="s">
        <v>3427</v>
      </c>
      <c r="C970" s="78" t="s">
        <v>3277</v>
      </c>
      <c r="D970" s="79">
        <v>42735</v>
      </c>
      <c r="E970" s="80"/>
      <c r="N970" s="18">
        <v>15</v>
      </c>
      <c r="Z970" s="85"/>
      <c r="AD970" s="78">
        <v>1</v>
      </c>
      <c r="AE970" s="78">
        <v>1.05</v>
      </c>
      <c r="AG970" s="78" t="s">
        <v>77</v>
      </c>
      <c r="AH970" s="78" t="s">
        <v>125</v>
      </c>
      <c r="AI970" s="78" t="s">
        <v>79</v>
      </c>
      <c r="AK970" s="18">
        <v>3</v>
      </c>
      <c r="AL970" s="18" t="s">
        <v>119</v>
      </c>
      <c r="AM970" s="88">
        <v>0.95</v>
      </c>
      <c r="AP970" s="18" t="s">
        <v>1301</v>
      </c>
      <c r="AQ970" s="18" t="s">
        <v>82</v>
      </c>
      <c r="AS970" s="18">
        <v>3</v>
      </c>
      <c r="AT970" s="78" t="s">
        <v>305</v>
      </c>
      <c r="AU970" s="18">
        <v>0.8</v>
      </c>
      <c r="AW970" s="78" t="s">
        <v>3278</v>
      </c>
      <c r="AX970" s="85">
        <v>0.74246000000000001</v>
      </c>
      <c r="AY970" s="78" t="s">
        <v>275</v>
      </c>
      <c r="BA970" s="19">
        <v>511645</v>
      </c>
      <c r="BB970" s="38">
        <v>1</v>
      </c>
      <c r="BC970" s="78" t="s">
        <v>85</v>
      </c>
      <c r="BD970" s="18" t="s">
        <v>86</v>
      </c>
      <c r="BE970" s="18" t="s">
        <v>87</v>
      </c>
      <c r="BG970" s="88">
        <v>1</v>
      </c>
      <c r="BH970" s="18">
        <v>1</v>
      </c>
      <c r="BI970" s="38" t="s">
        <v>377</v>
      </c>
      <c r="BJ970" s="78" t="s">
        <v>275</v>
      </c>
      <c r="BK970" s="18">
        <v>1</v>
      </c>
      <c r="BM970" s="18">
        <v>15</v>
      </c>
      <c r="BN970" s="18" t="s">
        <v>87</v>
      </c>
      <c r="FK970" s="18">
        <v>3</v>
      </c>
      <c r="FL970" s="37" t="s">
        <v>362</v>
      </c>
      <c r="FM970" s="18">
        <v>0.95</v>
      </c>
      <c r="FP970" s="95" t="s">
        <v>3428</v>
      </c>
    </row>
    <row r="971" spans="1:172" s="18" customFormat="1">
      <c r="A971" s="18" t="s">
        <v>3429</v>
      </c>
      <c r="B971" s="78" t="s">
        <v>3430</v>
      </c>
      <c r="C971" s="78" t="s">
        <v>3204</v>
      </c>
      <c r="D971" s="79">
        <v>42735</v>
      </c>
      <c r="E971" s="80"/>
      <c r="N971" s="18">
        <v>1</v>
      </c>
      <c r="Z971" s="85"/>
      <c r="AD971" s="78">
        <v>2</v>
      </c>
      <c r="AE971" s="78">
        <v>1</v>
      </c>
      <c r="AG971" s="78" t="s">
        <v>101</v>
      </c>
      <c r="AH971" s="78" t="s">
        <v>427</v>
      </c>
      <c r="AI971" s="78" t="s">
        <v>79</v>
      </c>
      <c r="AK971" s="18">
        <v>2</v>
      </c>
      <c r="AL971" s="18" t="s">
        <v>132</v>
      </c>
      <c r="AM971" s="88">
        <v>1</v>
      </c>
      <c r="AP971" s="18" t="s">
        <v>232</v>
      </c>
      <c r="AQ971" s="18" t="s">
        <v>82</v>
      </c>
      <c r="AS971" s="18">
        <v>2</v>
      </c>
      <c r="AT971" s="78" t="s">
        <v>83</v>
      </c>
      <c r="AU971" s="18">
        <v>0.9</v>
      </c>
      <c r="AW971" s="78" t="s">
        <v>2506</v>
      </c>
      <c r="AX971" s="43"/>
      <c r="AY971" s="78" t="s">
        <v>2659</v>
      </c>
      <c r="BA971" s="19">
        <v>513674</v>
      </c>
      <c r="BB971" s="38">
        <v>1</v>
      </c>
      <c r="BC971" s="78" t="s">
        <v>85</v>
      </c>
      <c r="BD971" s="18" t="s">
        <v>86</v>
      </c>
      <c r="BE971" s="18" t="s">
        <v>87</v>
      </c>
      <c r="BG971" s="88">
        <v>1</v>
      </c>
      <c r="BH971" s="18">
        <v>2</v>
      </c>
      <c r="BI971" s="38" t="s">
        <v>274</v>
      </c>
      <c r="BJ971" s="78" t="s">
        <v>275</v>
      </c>
      <c r="BK971" s="18">
        <v>0.7</v>
      </c>
      <c r="BM971" s="18">
        <v>1</v>
      </c>
      <c r="BN971" s="18" t="s">
        <v>87</v>
      </c>
      <c r="FK971" s="18">
        <v>3</v>
      </c>
      <c r="FL971" s="78" t="s">
        <v>1684</v>
      </c>
      <c r="FM971" s="18">
        <v>0.95</v>
      </c>
      <c r="FP971" s="95" t="s">
        <v>3431</v>
      </c>
    </row>
    <row r="972" spans="1:172" s="18" customFormat="1">
      <c r="A972" s="18" t="s">
        <v>3432</v>
      </c>
      <c r="B972" s="78" t="s">
        <v>3433</v>
      </c>
      <c r="C972" s="78" t="s">
        <v>3434</v>
      </c>
      <c r="D972" s="79">
        <v>42735</v>
      </c>
      <c r="E972" s="80"/>
      <c r="N972" s="18">
        <v>10</v>
      </c>
      <c r="Z972" s="85"/>
      <c r="AD972" s="78">
        <v>3</v>
      </c>
      <c r="AE972" s="78">
        <v>0.9</v>
      </c>
      <c r="AG972" s="78" t="s">
        <v>117</v>
      </c>
      <c r="AH972" s="78" t="s">
        <v>248</v>
      </c>
      <c r="AI972" s="78" t="s">
        <v>79</v>
      </c>
      <c r="AK972" s="18">
        <v>2</v>
      </c>
      <c r="AL972" s="18" t="s">
        <v>132</v>
      </c>
      <c r="AM972" s="88">
        <v>1</v>
      </c>
      <c r="AP972" s="18" t="s">
        <v>174</v>
      </c>
      <c r="AQ972" s="18" t="s">
        <v>82</v>
      </c>
      <c r="AS972" s="18">
        <v>2</v>
      </c>
      <c r="AT972" s="78" t="s">
        <v>83</v>
      </c>
      <c r="AU972" s="18">
        <v>0.9</v>
      </c>
      <c r="AW972" s="78" t="s">
        <v>3435</v>
      </c>
      <c r="AX972" s="100">
        <v>0.75984791848</v>
      </c>
      <c r="AY972" s="78" t="s">
        <v>3436</v>
      </c>
      <c r="BA972" s="19">
        <v>457337</v>
      </c>
      <c r="BB972" s="38">
        <v>1</v>
      </c>
      <c r="BC972" s="78" t="s">
        <v>85</v>
      </c>
      <c r="BD972" s="18" t="s">
        <v>86</v>
      </c>
      <c r="BE972" s="18" t="s">
        <v>87</v>
      </c>
      <c r="BG972" s="88">
        <v>1</v>
      </c>
      <c r="BH972" s="18">
        <v>2</v>
      </c>
      <c r="BI972" s="38" t="s">
        <v>274</v>
      </c>
      <c r="BJ972" s="78" t="s">
        <v>3436</v>
      </c>
      <c r="BK972" s="18">
        <v>0.7</v>
      </c>
      <c r="BM972" s="18">
        <v>10</v>
      </c>
      <c r="BN972" s="18" t="s">
        <v>87</v>
      </c>
      <c r="FK972" s="18">
        <v>3</v>
      </c>
      <c r="FL972" s="78" t="s">
        <v>1684</v>
      </c>
      <c r="FM972" s="18">
        <v>0.95</v>
      </c>
      <c r="FP972" s="95" t="s">
        <v>3437</v>
      </c>
    </row>
    <row r="973" spans="1:172" s="18" customFormat="1">
      <c r="A973" s="18" t="s">
        <v>3438</v>
      </c>
      <c r="B973" s="78" t="s">
        <v>3439</v>
      </c>
      <c r="C973" s="78" t="s">
        <v>3440</v>
      </c>
      <c r="D973" s="79">
        <v>42735</v>
      </c>
      <c r="E973" s="80"/>
      <c r="N973" s="18">
        <v>6</v>
      </c>
      <c r="Z973" s="85"/>
      <c r="AD973" s="78">
        <v>2</v>
      </c>
      <c r="AE973" s="78">
        <v>1</v>
      </c>
      <c r="AG973" s="78" t="s">
        <v>101</v>
      </c>
      <c r="AH973" s="78" t="s">
        <v>102</v>
      </c>
      <c r="AI973" s="78" t="s">
        <v>79</v>
      </c>
      <c r="AK973" s="18">
        <v>1</v>
      </c>
      <c r="AL973" s="18" t="s">
        <v>80</v>
      </c>
      <c r="AM973" s="88">
        <v>1.05</v>
      </c>
      <c r="AP973" s="18" t="s">
        <v>181</v>
      </c>
      <c r="AQ973" s="18" t="s">
        <v>82</v>
      </c>
      <c r="AS973" s="18">
        <v>5</v>
      </c>
      <c r="AT973" s="78" t="s">
        <v>515</v>
      </c>
      <c r="AU973" s="18">
        <v>0.6</v>
      </c>
      <c r="AW973" s="78" t="s">
        <v>2182</v>
      </c>
      <c r="AX973" s="43"/>
      <c r="BA973" s="19">
        <v>209863</v>
      </c>
      <c r="BB973" s="38">
        <v>1</v>
      </c>
      <c r="BC973" s="78" t="s">
        <v>85</v>
      </c>
      <c r="BD973" s="18" t="s">
        <v>86</v>
      </c>
      <c r="BE973" s="18" t="s">
        <v>87</v>
      </c>
      <c r="BG973" s="88">
        <v>1</v>
      </c>
      <c r="BH973" s="18">
        <v>1</v>
      </c>
      <c r="BI973" s="78" t="s">
        <v>7923</v>
      </c>
      <c r="BJ973" s="78" t="s">
        <v>275</v>
      </c>
      <c r="BK973" s="18">
        <v>1</v>
      </c>
      <c r="BM973" s="18">
        <v>6</v>
      </c>
      <c r="BN973" s="18" t="s">
        <v>87</v>
      </c>
      <c r="FK973" s="18">
        <v>3</v>
      </c>
      <c r="FL973" s="78" t="s">
        <v>105</v>
      </c>
      <c r="FM973" s="18">
        <v>0.95</v>
      </c>
      <c r="FP973" s="95" t="s">
        <v>3441</v>
      </c>
    </row>
    <row r="974" spans="1:172" s="18" customFormat="1">
      <c r="A974" s="18" t="s">
        <v>3442</v>
      </c>
      <c r="B974" s="78" t="s">
        <v>3443</v>
      </c>
      <c r="C974" s="78" t="s">
        <v>3440</v>
      </c>
      <c r="D974" s="79">
        <v>42735</v>
      </c>
      <c r="E974" s="80"/>
      <c r="N974" s="18">
        <v>6</v>
      </c>
      <c r="Z974" s="85"/>
      <c r="AD974" s="78">
        <v>2</v>
      </c>
      <c r="AE974" s="78">
        <v>1</v>
      </c>
      <c r="AG974" s="78" t="s">
        <v>101</v>
      </c>
      <c r="AH974" s="78" t="s">
        <v>102</v>
      </c>
      <c r="AI974" s="78" t="s">
        <v>79</v>
      </c>
      <c r="AK974" s="18">
        <v>1</v>
      </c>
      <c r="AL974" s="18" t="s">
        <v>80</v>
      </c>
      <c r="AM974" s="88">
        <v>1.05</v>
      </c>
      <c r="AP974" s="18" t="s">
        <v>181</v>
      </c>
      <c r="AQ974" s="18" t="s">
        <v>82</v>
      </c>
      <c r="AS974" s="18">
        <v>5</v>
      </c>
      <c r="AT974" s="78" t="s">
        <v>515</v>
      </c>
      <c r="AU974" s="18">
        <v>0.6</v>
      </c>
      <c r="AW974" s="78" t="s">
        <v>2182</v>
      </c>
      <c r="AX974" s="43"/>
      <c r="BA974" s="19">
        <v>209863</v>
      </c>
      <c r="BB974" s="38">
        <v>1</v>
      </c>
      <c r="BC974" s="78" t="s">
        <v>85</v>
      </c>
      <c r="BD974" s="18" t="s">
        <v>86</v>
      </c>
      <c r="BE974" s="18" t="s">
        <v>87</v>
      </c>
      <c r="BG974" s="88">
        <v>1</v>
      </c>
      <c r="BH974" s="18">
        <v>1</v>
      </c>
      <c r="BI974" s="78" t="s">
        <v>7923</v>
      </c>
      <c r="BJ974" s="78" t="s">
        <v>275</v>
      </c>
      <c r="BK974" s="18">
        <v>1</v>
      </c>
      <c r="BM974" s="18">
        <v>6</v>
      </c>
      <c r="BN974" s="18" t="s">
        <v>87</v>
      </c>
      <c r="FK974" s="18">
        <v>3</v>
      </c>
      <c r="FL974" s="78" t="s">
        <v>105</v>
      </c>
      <c r="FM974" s="18">
        <v>0.95</v>
      </c>
      <c r="FP974" s="95" t="s">
        <v>3441</v>
      </c>
    </row>
    <row r="975" spans="1:172" s="18" customFormat="1">
      <c r="A975" s="18" t="s">
        <v>3444</v>
      </c>
      <c r="B975" s="78" t="s">
        <v>3445</v>
      </c>
      <c r="C975" s="78" t="s">
        <v>3446</v>
      </c>
      <c r="D975" s="79">
        <v>42735</v>
      </c>
      <c r="E975" s="80"/>
      <c r="N975" s="18">
        <v>1</v>
      </c>
      <c r="Z975" s="85"/>
      <c r="AD975" s="78">
        <v>2</v>
      </c>
      <c r="AE975" s="78">
        <v>1</v>
      </c>
      <c r="AG975" s="78" t="s">
        <v>101</v>
      </c>
      <c r="AH975" s="78" t="s">
        <v>427</v>
      </c>
      <c r="AI975" s="78" t="s">
        <v>79</v>
      </c>
      <c r="AK975" s="18">
        <v>1</v>
      </c>
      <c r="AL975" s="18" t="s">
        <v>80</v>
      </c>
      <c r="AM975" s="88">
        <v>1.05</v>
      </c>
      <c r="AP975" s="18" t="s">
        <v>103</v>
      </c>
      <c r="AQ975" s="18" t="s">
        <v>82</v>
      </c>
      <c r="AS975" s="18">
        <v>2</v>
      </c>
      <c r="AT975" s="78" t="s">
        <v>83</v>
      </c>
      <c r="AU975" s="18">
        <v>0.9</v>
      </c>
      <c r="AW975" s="78" t="s">
        <v>2506</v>
      </c>
      <c r="AX975" s="43"/>
      <c r="AY975" s="78" t="s">
        <v>2659</v>
      </c>
      <c r="BA975" s="19">
        <v>513674</v>
      </c>
      <c r="BB975" s="38">
        <v>1</v>
      </c>
      <c r="BC975" s="78" t="s">
        <v>85</v>
      </c>
      <c r="BD975" s="18" t="s">
        <v>86</v>
      </c>
      <c r="BE975" s="18" t="s">
        <v>87</v>
      </c>
      <c r="BG975" s="88">
        <v>1</v>
      </c>
      <c r="BH975" s="18">
        <v>2</v>
      </c>
      <c r="BI975" s="38" t="s">
        <v>274</v>
      </c>
      <c r="BJ975" s="78" t="s">
        <v>275</v>
      </c>
      <c r="BK975" s="18">
        <v>0.7</v>
      </c>
      <c r="BM975" s="18">
        <v>1</v>
      </c>
      <c r="BN975" s="18" t="s">
        <v>87</v>
      </c>
      <c r="FK975" s="18">
        <v>3</v>
      </c>
      <c r="FL975" s="78" t="s">
        <v>1684</v>
      </c>
      <c r="FM975" s="18">
        <v>0.95</v>
      </c>
      <c r="FP975" s="95" t="s">
        <v>3437</v>
      </c>
    </row>
    <row r="976" spans="1:172" s="18" customFormat="1">
      <c r="A976" s="18" t="s">
        <v>3447</v>
      </c>
      <c r="B976" s="78" t="s">
        <v>3448</v>
      </c>
      <c r="C976" s="78" t="s">
        <v>3449</v>
      </c>
      <c r="D976" s="79">
        <v>42735</v>
      </c>
      <c r="E976" s="80"/>
      <c r="N976" s="18">
        <v>8</v>
      </c>
      <c r="Z976" s="85"/>
      <c r="AD976" s="78">
        <v>2</v>
      </c>
      <c r="AE976" s="78">
        <v>1</v>
      </c>
      <c r="AG976" s="78" t="s">
        <v>101</v>
      </c>
      <c r="AH976" s="78" t="s">
        <v>102</v>
      </c>
      <c r="AI976" s="78" t="s">
        <v>79</v>
      </c>
      <c r="AK976" s="18">
        <v>2</v>
      </c>
      <c r="AL976" s="18" t="s">
        <v>132</v>
      </c>
      <c r="AM976" s="88">
        <v>1</v>
      </c>
      <c r="AP976" s="18" t="s">
        <v>341</v>
      </c>
      <c r="AQ976" s="18" t="s">
        <v>82</v>
      </c>
      <c r="AS976" s="18">
        <v>3</v>
      </c>
      <c r="AT976" s="78" t="s">
        <v>305</v>
      </c>
      <c r="AU976" s="18">
        <v>0.8</v>
      </c>
      <c r="AW976" s="78" t="s">
        <v>3450</v>
      </c>
      <c r="AX976" s="85">
        <v>1</v>
      </c>
      <c r="AY976" s="101" t="s">
        <v>502</v>
      </c>
      <c r="BA976" s="19">
        <v>202624</v>
      </c>
      <c r="BB976" s="38">
        <v>1</v>
      </c>
      <c r="BC976" s="78" t="s">
        <v>85</v>
      </c>
      <c r="BD976" s="18" t="s">
        <v>86</v>
      </c>
      <c r="BE976" s="18" t="s">
        <v>87</v>
      </c>
      <c r="BG976" s="88">
        <v>1</v>
      </c>
      <c r="BH976" s="18">
        <v>1</v>
      </c>
      <c r="BI976" s="78" t="s">
        <v>88</v>
      </c>
      <c r="BJ976" s="78" t="s">
        <v>275</v>
      </c>
      <c r="BK976" s="18">
        <v>1</v>
      </c>
      <c r="BM976" s="18">
        <v>8</v>
      </c>
      <c r="BN976" s="18" t="s">
        <v>87</v>
      </c>
      <c r="FK976" s="18">
        <v>3</v>
      </c>
      <c r="FL976" s="78" t="s">
        <v>105</v>
      </c>
      <c r="FM976" s="18">
        <v>0.95</v>
      </c>
      <c r="FP976" s="95" t="s">
        <v>3437</v>
      </c>
    </row>
    <row r="977" spans="1:172" s="18" customFormat="1">
      <c r="A977" s="18" t="s">
        <v>3451</v>
      </c>
      <c r="B977" s="78" t="s">
        <v>3452</v>
      </c>
      <c r="C977" s="78" t="s">
        <v>3449</v>
      </c>
      <c r="D977" s="79">
        <v>42735</v>
      </c>
      <c r="E977" s="80"/>
      <c r="N977" s="18">
        <v>8</v>
      </c>
      <c r="Z977" s="85"/>
      <c r="AD977" s="78">
        <v>2</v>
      </c>
      <c r="AE977" s="78">
        <v>1</v>
      </c>
      <c r="AG977" s="78" t="s">
        <v>101</v>
      </c>
      <c r="AH977" s="78" t="s">
        <v>102</v>
      </c>
      <c r="AI977" s="78" t="s">
        <v>79</v>
      </c>
      <c r="AK977" s="18">
        <v>2</v>
      </c>
      <c r="AL977" s="18" t="s">
        <v>132</v>
      </c>
      <c r="AM977" s="88">
        <v>1</v>
      </c>
      <c r="AP977" s="18" t="s">
        <v>341</v>
      </c>
      <c r="AQ977" s="18" t="s">
        <v>82</v>
      </c>
      <c r="AS977" s="18">
        <v>3</v>
      </c>
      <c r="AT977" s="78" t="s">
        <v>305</v>
      </c>
      <c r="AU977" s="18">
        <v>0.8</v>
      </c>
      <c r="AW977" s="78" t="s">
        <v>3450</v>
      </c>
      <c r="AX977" s="85">
        <v>1</v>
      </c>
      <c r="AY977" s="101" t="s">
        <v>502</v>
      </c>
      <c r="BA977" s="19">
        <v>202624</v>
      </c>
      <c r="BB977" s="38">
        <v>1</v>
      </c>
      <c r="BC977" s="78" t="s">
        <v>85</v>
      </c>
      <c r="BD977" s="18" t="s">
        <v>86</v>
      </c>
      <c r="BE977" s="18" t="s">
        <v>87</v>
      </c>
      <c r="BG977" s="88">
        <v>1</v>
      </c>
      <c r="BH977" s="18">
        <v>1</v>
      </c>
      <c r="BI977" s="78" t="s">
        <v>88</v>
      </c>
      <c r="BJ977" s="78" t="s">
        <v>275</v>
      </c>
      <c r="BK977" s="18">
        <v>1</v>
      </c>
      <c r="BM977" s="18">
        <v>8</v>
      </c>
      <c r="BN977" s="18" t="s">
        <v>87</v>
      </c>
      <c r="FK977" s="18">
        <v>3</v>
      </c>
      <c r="FL977" s="78" t="s">
        <v>105</v>
      </c>
      <c r="FM977" s="18">
        <v>0.95</v>
      </c>
      <c r="FP977" s="95" t="s">
        <v>3437</v>
      </c>
    </row>
    <row r="978" spans="1:172" s="18" customFormat="1">
      <c r="A978" s="18" t="s">
        <v>3453</v>
      </c>
      <c r="B978" s="78" t="s">
        <v>3454</v>
      </c>
      <c r="C978" s="78" t="s">
        <v>3455</v>
      </c>
      <c r="D978" s="79">
        <v>42735</v>
      </c>
      <c r="E978" s="80"/>
      <c r="N978" s="18">
        <v>7.5</v>
      </c>
      <c r="Z978" s="85"/>
      <c r="AD978" s="78">
        <v>3</v>
      </c>
      <c r="AE978" s="78">
        <v>0.9</v>
      </c>
      <c r="AG978" s="78" t="s">
        <v>117</v>
      </c>
      <c r="AH978" s="78" t="s">
        <v>248</v>
      </c>
      <c r="AI978" s="78" t="s">
        <v>79</v>
      </c>
      <c r="AK978" s="18">
        <v>1</v>
      </c>
      <c r="AL978" s="18" t="s">
        <v>80</v>
      </c>
      <c r="AM978" s="88">
        <v>1.05</v>
      </c>
      <c r="AP978" s="18" t="s">
        <v>103</v>
      </c>
      <c r="AQ978" s="18" t="s">
        <v>82</v>
      </c>
      <c r="AS978" s="18">
        <v>3</v>
      </c>
      <c r="AT978" s="78" t="s">
        <v>305</v>
      </c>
      <c r="AU978" s="18">
        <v>0.8</v>
      </c>
      <c r="AW978" s="78" t="s">
        <v>3456</v>
      </c>
      <c r="AX978" s="85">
        <v>1</v>
      </c>
      <c r="AY978" s="78" t="s">
        <v>3457</v>
      </c>
      <c r="BA978" s="19">
        <v>62300</v>
      </c>
      <c r="BB978" s="38">
        <v>1</v>
      </c>
      <c r="BC978" s="78" t="s">
        <v>85</v>
      </c>
      <c r="BD978" s="18" t="s">
        <v>86</v>
      </c>
      <c r="BE978" s="18" t="s">
        <v>87</v>
      </c>
      <c r="BG978" s="88">
        <v>1</v>
      </c>
      <c r="BH978" s="18">
        <v>2</v>
      </c>
      <c r="BI978" s="38" t="s">
        <v>274</v>
      </c>
      <c r="BJ978" s="78" t="s">
        <v>3457</v>
      </c>
      <c r="BK978" s="18">
        <v>0.7</v>
      </c>
      <c r="BM978" s="18">
        <v>7.5</v>
      </c>
      <c r="BN978" s="18" t="s">
        <v>87</v>
      </c>
      <c r="FK978" s="18">
        <v>3</v>
      </c>
      <c r="FL978" s="78" t="s">
        <v>1684</v>
      </c>
      <c r="FM978" s="18">
        <v>0.95</v>
      </c>
      <c r="FP978" s="95" t="s">
        <v>3458</v>
      </c>
    </row>
    <row r="979" spans="1:172" s="18" customFormat="1">
      <c r="A979" s="18" t="s">
        <v>3459</v>
      </c>
      <c r="B979" s="78" t="s">
        <v>3460</v>
      </c>
      <c r="C979" s="78" t="s">
        <v>3461</v>
      </c>
      <c r="D979" s="79">
        <v>42735</v>
      </c>
      <c r="E979" s="80"/>
      <c r="N979" s="18">
        <v>3</v>
      </c>
      <c r="Z979" s="85"/>
      <c r="AD979" s="78">
        <v>2</v>
      </c>
      <c r="AE979" s="78">
        <v>1</v>
      </c>
      <c r="AG979" s="78" t="s">
        <v>101</v>
      </c>
      <c r="AH979" s="78" t="s">
        <v>239</v>
      </c>
      <c r="AI979" s="78" t="s">
        <v>79</v>
      </c>
      <c r="AK979" s="18">
        <v>1</v>
      </c>
      <c r="AL979" s="18" t="s">
        <v>80</v>
      </c>
      <c r="AM979" s="88">
        <v>1.05</v>
      </c>
      <c r="AP979" s="18" t="s">
        <v>81</v>
      </c>
      <c r="AQ979" s="18" t="s">
        <v>82</v>
      </c>
      <c r="AS979" s="18">
        <v>5</v>
      </c>
      <c r="AT979" s="78" t="s">
        <v>515</v>
      </c>
      <c r="AU979" s="18">
        <v>0.6</v>
      </c>
      <c r="AW979" s="78" t="s">
        <v>2098</v>
      </c>
      <c r="AX979" s="43"/>
      <c r="BA979" s="19">
        <v>209357</v>
      </c>
      <c r="BB979" s="38">
        <v>1</v>
      </c>
      <c r="BC979" s="78" t="s">
        <v>85</v>
      </c>
      <c r="BD979" s="18" t="s">
        <v>86</v>
      </c>
      <c r="BE979" s="18" t="s">
        <v>87</v>
      </c>
      <c r="BG979" s="88">
        <v>1</v>
      </c>
      <c r="BH979" s="18">
        <v>1</v>
      </c>
      <c r="BI979" s="78" t="s">
        <v>7923</v>
      </c>
      <c r="BJ979" s="78" t="s">
        <v>275</v>
      </c>
      <c r="BK979" s="18">
        <v>1</v>
      </c>
      <c r="BM979" s="18">
        <v>3</v>
      </c>
      <c r="BN979" s="18" t="s">
        <v>87</v>
      </c>
      <c r="FK979" s="18">
        <v>3</v>
      </c>
      <c r="FL979" s="37" t="s">
        <v>362</v>
      </c>
      <c r="FM979" s="18">
        <v>0.95</v>
      </c>
      <c r="FP979" s="95" t="s">
        <v>3462</v>
      </c>
    </row>
    <row r="980" spans="1:172" s="18" customFormat="1">
      <c r="A980" s="18" t="s">
        <v>3463</v>
      </c>
      <c r="B980" s="78" t="s">
        <v>3464</v>
      </c>
      <c r="C980" s="78" t="s">
        <v>3465</v>
      </c>
      <c r="D980" s="79">
        <v>42735</v>
      </c>
      <c r="E980" s="80"/>
      <c r="N980" s="18">
        <v>10</v>
      </c>
      <c r="Z980" s="85"/>
      <c r="AD980" s="78">
        <v>2</v>
      </c>
      <c r="AE980" s="78">
        <v>1</v>
      </c>
      <c r="AG980" s="78" t="s">
        <v>101</v>
      </c>
      <c r="AH980" s="78" t="s">
        <v>745</v>
      </c>
      <c r="AI980" s="78" t="s">
        <v>79</v>
      </c>
      <c r="AK980" s="18">
        <v>1</v>
      </c>
      <c r="AL980" s="18" t="s">
        <v>80</v>
      </c>
      <c r="AM980" s="88">
        <v>1.05</v>
      </c>
      <c r="AP980" s="18" t="s">
        <v>218</v>
      </c>
      <c r="AQ980" s="18" t="s">
        <v>82</v>
      </c>
      <c r="AS980" s="18">
        <v>6</v>
      </c>
      <c r="AT980" s="78" t="s">
        <v>682</v>
      </c>
      <c r="AU980" s="18">
        <v>0.5</v>
      </c>
      <c r="AW980" s="78" t="s">
        <v>3466</v>
      </c>
      <c r="AX980" s="43"/>
      <c r="AY980" s="78" t="s">
        <v>275</v>
      </c>
      <c r="BA980" s="19">
        <v>241646</v>
      </c>
      <c r="BB980" s="38">
        <v>1</v>
      </c>
      <c r="BC980" s="78" t="s">
        <v>85</v>
      </c>
      <c r="BD980" s="18" t="s">
        <v>86</v>
      </c>
      <c r="BE980" s="18" t="s">
        <v>87</v>
      </c>
      <c r="BG980" s="88">
        <v>1</v>
      </c>
      <c r="BH980" s="18">
        <v>1</v>
      </c>
      <c r="BI980" s="38" t="s">
        <v>377</v>
      </c>
      <c r="BJ980" s="78" t="s">
        <v>275</v>
      </c>
      <c r="BK980" s="18">
        <v>1</v>
      </c>
      <c r="BM980" s="18">
        <v>10</v>
      </c>
      <c r="BN980" s="18" t="s">
        <v>87</v>
      </c>
      <c r="FK980" s="18">
        <v>3</v>
      </c>
      <c r="FL980" s="37" t="s">
        <v>362</v>
      </c>
      <c r="FM980" s="18">
        <v>0.95</v>
      </c>
      <c r="FP980" s="95" t="s">
        <v>3467</v>
      </c>
    </row>
    <row r="981" spans="1:172" s="18" customFormat="1">
      <c r="A981" s="18" t="s">
        <v>3468</v>
      </c>
      <c r="B981" s="78" t="s">
        <v>3469</v>
      </c>
      <c r="C981" s="78" t="s">
        <v>3470</v>
      </c>
      <c r="D981" s="79">
        <v>42735</v>
      </c>
      <c r="E981" s="80"/>
      <c r="N981" s="18">
        <v>15</v>
      </c>
      <c r="Z981" s="85"/>
      <c r="AD981" s="78">
        <v>3</v>
      </c>
      <c r="AE981" s="78">
        <v>0.9</v>
      </c>
      <c r="AG981" s="78" t="s">
        <v>117</v>
      </c>
      <c r="AH981" s="78" t="s">
        <v>272</v>
      </c>
      <c r="AI981" s="78" t="s">
        <v>79</v>
      </c>
      <c r="AK981" s="18">
        <v>1</v>
      </c>
      <c r="AL981" s="18" t="s">
        <v>80</v>
      </c>
      <c r="AM981" s="88">
        <v>1.05</v>
      </c>
      <c r="AP981" s="18" t="s">
        <v>218</v>
      </c>
      <c r="AQ981" s="18" t="s">
        <v>82</v>
      </c>
      <c r="AS981" s="18">
        <v>3</v>
      </c>
      <c r="AT981" s="78" t="s">
        <v>305</v>
      </c>
      <c r="AU981" s="18">
        <v>0.8</v>
      </c>
      <c r="AW981" s="78" t="s">
        <v>3471</v>
      </c>
      <c r="AX981" s="85">
        <v>1</v>
      </c>
      <c r="AY981" s="78" t="s">
        <v>617</v>
      </c>
      <c r="BA981" s="19">
        <v>349118</v>
      </c>
      <c r="BB981" s="38">
        <v>1</v>
      </c>
      <c r="BC981" s="78" t="s">
        <v>85</v>
      </c>
      <c r="BD981" s="18" t="s">
        <v>86</v>
      </c>
      <c r="BE981" s="18" t="s">
        <v>87</v>
      </c>
      <c r="BG981" s="88">
        <v>1</v>
      </c>
      <c r="BH981" s="18">
        <v>1</v>
      </c>
      <c r="BI981" s="78" t="s">
        <v>88</v>
      </c>
      <c r="BJ981" s="78" t="s">
        <v>275</v>
      </c>
      <c r="BK981" s="18">
        <v>1</v>
      </c>
      <c r="BM981" s="18">
        <v>15</v>
      </c>
      <c r="BN981" s="18" t="s">
        <v>87</v>
      </c>
      <c r="FK981" s="18">
        <v>2</v>
      </c>
      <c r="FL981" s="37" t="s">
        <v>276</v>
      </c>
      <c r="FM981" s="18">
        <v>1</v>
      </c>
      <c r="FP981" s="95" t="s">
        <v>3467</v>
      </c>
    </row>
    <row r="982" spans="1:172" s="18" customFormat="1">
      <c r="A982" s="18" t="s">
        <v>3472</v>
      </c>
      <c r="B982" s="78" t="s">
        <v>3473</v>
      </c>
      <c r="C982" s="78" t="s">
        <v>2154</v>
      </c>
      <c r="D982" s="79">
        <v>42735</v>
      </c>
      <c r="E982" s="80"/>
      <c r="N982" s="18">
        <v>10</v>
      </c>
      <c r="Z982" s="85"/>
      <c r="AD982" s="78">
        <v>3</v>
      </c>
      <c r="AE982" s="78">
        <v>0.9</v>
      </c>
      <c r="AG982" s="78" t="s">
        <v>117</v>
      </c>
      <c r="AH982" s="78" t="s">
        <v>248</v>
      </c>
      <c r="AI982" s="78" t="s">
        <v>79</v>
      </c>
      <c r="AK982" s="18">
        <v>1</v>
      </c>
      <c r="AL982" s="18" t="s">
        <v>80</v>
      </c>
      <c r="AM982" s="88">
        <v>1.05</v>
      </c>
      <c r="AP982" s="18" t="s">
        <v>289</v>
      </c>
      <c r="AQ982" s="18" t="s">
        <v>82</v>
      </c>
      <c r="AS982" s="18">
        <v>3</v>
      </c>
      <c r="AT982" s="78" t="s">
        <v>305</v>
      </c>
      <c r="AU982" s="18">
        <v>0.8</v>
      </c>
      <c r="AW982" s="78" t="s">
        <v>2155</v>
      </c>
      <c r="AX982" s="85">
        <v>1</v>
      </c>
      <c r="AY982" s="78" t="s">
        <v>3474</v>
      </c>
      <c r="BA982" s="19">
        <v>309946</v>
      </c>
      <c r="BB982" s="38">
        <v>1</v>
      </c>
      <c r="BC982" s="78" t="s">
        <v>85</v>
      </c>
      <c r="BD982" s="18" t="s">
        <v>86</v>
      </c>
      <c r="BE982" s="18" t="s">
        <v>87</v>
      </c>
      <c r="BG982" s="88">
        <v>1</v>
      </c>
      <c r="BH982" s="18">
        <v>2</v>
      </c>
      <c r="BI982" s="38" t="s">
        <v>274</v>
      </c>
      <c r="BJ982" s="78" t="s">
        <v>87</v>
      </c>
      <c r="BK982" s="18">
        <v>0.7</v>
      </c>
      <c r="BM982" s="18">
        <v>10</v>
      </c>
      <c r="BN982" s="18" t="s">
        <v>87</v>
      </c>
      <c r="FK982" s="18">
        <v>3</v>
      </c>
      <c r="FL982" s="37" t="s">
        <v>89</v>
      </c>
      <c r="FM982" s="18">
        <v>0.95</v>
      </c>
      <c r="FP982" s="95" t="s">
        <v>3475</v>
      </c>
    </row>
    <row r="983" spans="1:172" s="18" customFormat="1">
      <c r="A983" s="18" t="s">
        <v>3476</v>
      </c>
      <c r="B983" s="78" t="s">
        <v>3477</v>
      </c>
      <c r="C983" s="78" t="s">
        <v>2154</v>
      </c>
      <c r="D983" s="79">
        <v>42735</v>
      </c>
      <c r="E983" s="80"/>
      <c r="N983" s="18">
        <v>10</v>
      </c>
      <c r="Z983" s="85"/>
      <c r="AD983" s="78">
        <v>3</v>
      </c>
      <c r="AE983" s="78">
        <v>0.9</v>
      </c>
      <c r="AG983" s="78" t="s">
        <v>117</v>
      </c>
      <c r="AH983" s="78" t="s">
        <v>248</v>
      </c>
      <c r="AI983" s="78" t="s">
        <v>79</v>
      </c>
      <c r="AK983" s="18">
        <v>1</v>
      </c>
      <c r="AL983" s="18" t="s">
        <v>80</v>
      </c>
      <c r="AM983" s="88">
        <v>1.05</v>
      </c>
      <c r="AP983" s="18" t="s">
        <v>289</v>
      </c>
      <c r="AQ983" s="18" t="s">
        <v>82</v>
      </c>
      <c r="AS983" s="18">
        <v>3</v>
      </c>
      <c r="AT983" s="78" t="s">
        <v>305</v>
      </c>
      <c r="AU983" s="18">
        <v>0.8</v>
      </c>
      <c r="AW983" s="78" t="s">
        <v>2155</v>
      </c>
      <c r="AX983" s="85">
        <v>1</v>
      </c>
      <c r="AY983" s="78" t="s">
        <v>3474</v>
      </c>
      <c r="BA983" s="19">
        <v>309946</v>
      </c>
      <c r="BB983" s="38">
        <v>1</v>
      </c>
      <c r="BC983" s="78" t="s">
        <v>85</v>
      </c>
      <c r="BD983" s="18" t="s">
        <v>86</v>
      </c>
      <c r="BE983" s="18" t="s">
        <v>87</v>
      </c>
      <c r="BG983" s="88">
        <v>1</v>
      </c>
      <c r="BH983" s="18">
        <v>2</v>
      </c>
      <c r="BI983" s="38" t="s">
        <v>274</v>
      </c>
      <c r="BJ983" s="78" t="s">
        <v>87</v>
      </c>
      <c r="BK983" s="18">
        <v>0.7</v>
      </c>
      <c r="BM983" s="18">
        <v>10</v>
      </c>
      <c r="BN983" s="18" t="s">
        <v>87</v>
      </c>
      <c r="FK983" s="18">
        <v>3</v>
      </c>
      <c r="FL983" s="37" t="s">
        <v>89</v>
      </c>
      <c r="FM983" s="18">
        <v>0.95</v>
      </c>
      <c r="FP983" s="95" t="s">
        <v>3475</v>
      </c>
    </row>
    <row r="984" spans="1:172" s="18" customFormat="1">
      <c r="A984" s="18" t="s">
        <v>3478</v>
      </c>
      <c r="B984" s="78" t="s">
        <v>3479</v>
      </c>
      <c r="C984" s="78" t="s">
        <v>3480</v>
      </c>
      <c r="D984" s="79">
        <v>42735</v>
      </c>
      <c r="E984" s="80"/>
      <c r="N984" s="18">
        <v>5</v>
      </c>
      <c r="Z984" s="85"/>
      <c r="AD984" s="78">
        <v>2</v>
      </c>
      <c r="AE984" s="78">
        <v>1</v>
      </c>
      <c r="AG984" s="78" t="s">
        <v>101</v>
      </c>
      <c r="AH984" s="78" t="s">
        <v>427</v>
      </c>
      <c r="AI984" s="78" t="s">
        <v>79</v>
      </c>
      <c r="AK984" s="18">
        <v>2</v>
      </c>
      <c r="AL984" s="18" t="s">
        <v>132</v>
      </c>
      <c r="AM984" s="88">
        <v>1</v>
      </c>
      <c r="AP984" s="18" t="s">
        <v>174</v>
      </c>
      <c r="AQ984" s="18" t="s">
        <v>82</v>
      </c>
      <c r="AS984" s="18">
        <v>2</v>
      </c>
      <c r="AT984" s="78" t="s">
        <v>83</v>
      </c>
      <c r="AU984" s="18">
        <v>0.9</v>
      </c>
      <c r="AW984" s="78" t="s">
        <v>2506</v>
      </c>
      <c r="AX984" s="43"/>
      <c r="AY984" s="78" t="s">
        <v>2507</v>
      </c>
      <c r="BA984" s="19">
        <v>513674</v>
      </c>
      <c r="BB984" s="38">
        <v>1</v>
      </c>
      <c r="BC984" s="78" t="s">
        <v>85</v>
      </c>
      <c r="BD984" s="18" t="s">
        <v>86</v>
      </c>
      <c r="BE984" s="18" t="s">
        <v>87</v>
      </c>
      <c r="BG984" s="88">
        <v>1</v>
      </c>
      <c r="BH984" s="18">
        <v>2</v>
      </c>
      <c r="BI984" s="38" t="s">
        <v>274</v>
      </c>
      <c r="BJ984" s="78" t="s">
        <v>275</v>
      </c>
      <c r="BK984" s="18">
        <v>0.7</v>
      </c>
      <c r="BM984" s="18">
        <v>5</v>
      </c>
      <c r="BN984" s="18" t="s">
        <v>87</v>
      </c>
      <c r="FK984" s="18">
        <v>3</v>
      </c>
      <c r="FL984" s="78" t="s">
        <v>1684</v>
      </c>
      <c r="FM984" s="18">
        <v>0.95</v>
      </c>
      <c r="FP984" s="95" t="s">
        <v>3481</v>
      </c>
    </row>
    <row r="985" spans="1:172" s="18" customFormat="1">
      <c r="A985" s="18" t="s">
        <v>3482</v>
      </c>
      <c r="B985" s="78" t="s">
        <v>3483</v>
      </c>
      <c r="C985" s="78" t="s">
        <v>3484</v>
      </c>
      <c r="D985" s="79">
        <v>42735</v>
      </c>
      <c r="E985" s="80"/>
      <c r="N985" s="18">
        <v>5</v>
      </c>
      <c r="Z985" s="85"/>
      <c r="AD985" s="78">
        <v>2</v>
      </c>
      <c r="AE985" s="78">
        <v>1</v>
      </c>
      <c r="AG985" s="78" t="s">
        <v>101</v>
      </c>
      <c r="AH985" s="78" t="s">
        <v>745</v>
      </c>
      <c r="AI985" s="78" t="s">
        <v>79</v>
      </c>
      <c r="AK985" s="18">
        <v>1</v>
      </c>
      <c r="AL985" s="18" t="s">
        <v>80</v>
      </c>
      <c r="AM985" s="88">
        <v>1.05</v>
      </c>
      <c r="AP985" s="18" t="s">
        <v>81</v>
      </c>
      <c r="AQ985" s="18" t="s">
        <v>82</v>
      </c>
      <c r="AS985" s="18">
        <v>2</v>
      </c>
      <c r="AT985" s="78" t="s">
        <v>83</v>
      </c>
      <c r="AU985" s="18">
        <v>0.9</v>
      </c>
      <c r="AW985" s="78" t="s">
        <v>199</v>
      </c>
      <c r="AX985" s="43"/>
      <c r="AY985" s="78" t="s">
        <v>1683</v>
      </c>
      <c r="BA985" s="19">
        <v>133175</v>
      </c>
      <c r="BB985" s="38">
        <v>1</v>
      </c>
      <c r="BC985" s="78" t="s">
        <v>85</v>
      </c>
      <c r="BD985" s="18" t="s">
        <v>86</v>
      </c>
      <c r="BE985" s="18" t="s">
        <v>87</v>
      </c>
      <c r="BG985" s="88">
        <v>1</v>
      </c>
      <c r="BH985" s="18">
        <v>2</v>
      </c>
      <c r="BI985" s="38" t="s">
        <v>274</v>
      </c>
      <c r="BJ985" s="78" t="s">
        <v>1683</v>
      </c>
      <c r="BK985" s="18">
        <v>0.7</v>
      </c>
      <c r="BM985" s="18">
        <v>5</v>
      </c>
      <c r="BN985" s="18" t="s">
        <v>87</v>
      </c>
      <c r="FK985" s="18">
        <v>3</v>
      </c>
      <c r="FL985" s="78" t="s">
        <v>1684</v>
      </c>
      <c r="FM985" s="18">
        <v>0.95</v>
      </c>
      <c r="FP985" s="95" t="s">
        <v>3485</v>
      </c>
    </row>
    <row r="986" spans="1:172" s="18" customFormat="1">
      <c r="A986" s="18" t="s">
        <v>3486</v>
      </c>
      <c r="B986" s="78" t="s">
        <v>3487</v>
      </c>
      <c r="C986" s="78" t="s">
        <v>3488</v>
      </c>
      <c r="D986" s="79">
        <v>42735</v>
      </c>
      <c r="E986" s="80"/>
      <c r="N986" s="18">
        <v>4</v>
      </c>
      <c r="Z986" s="85"/>
      <c r="AD986" s="78">
        <v>2</v>
      </c>
      <c r="AE986" s="78">
        <v>1</v>
      </c>
      <c r="AG986" s="78" t="s">
        <v>101</v>
      </c>
      <c r="AH986" s="78" t="s">
        <v>168</v>
      </c>
      <c r="AI986" s="78" t="s">
        <v>79</v>
      </c>
      <c r="AK986" s="18">
        <v>3</v>
      </c>
      <c r="AL986" s="18" t="s">
        <v>119</v>
      </c>
      <c r="AM986" s="88">
        <v>0.95</v>
      </c>
      <c r="AP986" s="18" t="s">
        <v>126</v>
      </c>
      <c r="AQ986" s="18" t="s">
        <v>82</v>
      </c>
      <c r="AS986" s="18">
        <v>2</v>
      </c>
      <c r="AT986" s="78" t="s">
        <v>83</v>
      </c>
      <c r="AU986" s="18">
        <v>0.9</v>
      </c>
      <c r="AW986" s="78" t="s">
        <v>3489</v>
      </c>
      <c r="AX986" s="43"/>
      <c r="AY986" s="78" t="s">
        <v>809</v>
      </c>
      <c r="BA986" s="19">
        <v>319864</v>
      </c>
      <c r="BB986" s="38">
        <v>1</v>
      </c>
      <c r="BC986" s="78" t="s">
        <v>85</v>
      </c>
      <c r="BD986" s="18" t="s">
        <v>86</v>
      </c>
      <c r="BE986" s="18" t="s">
        <v>87</v>
      </c>
      <c r="BG986" s="88">
        <v>1</v>
      </c>
      <c r="BH986" s="18">
        <v>1</v>
      </c>
      <c r="BI986" s="38" t="s">
        <v>377</v>
      </c>
      <c r="BJ986" s="78" t="s">
        <v>275</v>
      </c>
      <c r="BK986" s="18">
        <v>1</v>
      </c>
      <c r="BM986" s="18">
        <v>4</v>
      </c>
      <c r="BN986" s="18" t="s">
        <v>87</v>
      </c>
      <c r="FK986" s="18">
        <v>3</v>
      </c>
      <c r="FL986" s="37" t="s">
        <v>362</v>
      </c>
      <c r="FM986" s="18">
        <v>0.95</v>
      </c>
      <c r="FP986" s="95" t="s">
        <v>3490</v>
      </c>
    </row>
    <row r="987" spans="1:172" s="18" customFormat="1">
      <c r="A987" s="18" t="s">
        <v>3491</v>
      </c>
      <c r="B987" s="78" t="s">
        <v>3492</v>
      </c>
      <c r="C987" s="78" t="s">
        <v>2796</v>
      </c>
      <c r="D987" s="79">
        <v>42735</v>
      </c>
      <c r="E987" s="80"/>
      <c r="N987" s="18">
        <v>6</v>
      </c>
      <c r="Z987" s="85"/>
      <c r="AD987" s="78">
        <v>1</v>
      </c>
      <c r="AE987" s="78">
        <v>1.05</v>
      </c>
      <c r="AG987" s="78" t="s">
        <v>77</v>
      </c>
      <c r="AH987" s="78" t="s">
        <v>160</v>
      </c>
      <c r="AI987" s="78" t="s">
        <v>79</v>
      </c>
      <c r="AK987" s="18">
        <v>2</v>
      </c>
      <c r="AL987" s="18" t="s">
        <v>132</v>
      </c>
      <c r="AM987" s="88">
        <v>1</v>
      </c>
      <c r="AP987" s="18" t="s">
        <v>174</v>
      </c>
      <c r="AQ987" s="18" t="s">
        <v>82</v>
      </c>
      <c r="AS987" s="18">
        <v>3</v>
      </c>
      <c r="AT987" s="78" t="s">
        <v>305</v>
      </c>
      <c r="AU987" s="18">
        <v>0.8</v>
      </c>
      <c r="AW987" s="78" t="s">
        <v>2797</v>
      </c>
      <c r="AX987" s="85">
        <v>1</v>
      </c>
      <c r="AY987" s="78" t="s">
        <v>2798</v>
      </c>
      <c r="BA987" s="19">
        <v>456957</v>
      </c>
      <c r="BB987" s="38">
        <v>1</v>
      </c>
      <c r="BC987" s="78" t="s">
        <v>85</v>
      </c>
      <c r="BD987" s="18" t="s">
        <v>86</v>
      </c>
      <c r="BE987" s="18" t="s">
        <v>87</v>
      </c>
      <c r="BG987" s="88">
        <v>1</v>
      </c>
      <c r="BH987" s="18">
        <v>2</v>
      </c>
      <c r="BI987" s="38" t="s">
        <v>274</v>
      </c>
      <c r="BJ987" s="78" t="s">
        <v>275</v>
      </c>
      <c r="BK987" s="18">
        <v>0.7</v>
      </c>
      <c r="BM987" s="18">
        <v>6</v>
      </c>
      <c r="BN987" s="18" t="s">
        <v>87</v>
      </c>
      <c r="FK987" s="18">
        <v>3</v>
      </c>
      <c r="FL987" s="37" t="s">
        <v>362</v>
      </c>
      <c r="FM987" s="18">
        <v>0.95</v>
      </c>
      <c r="FP987" s="95" t="s">
        <v>3493</v>
      </c>
    </row>
    <row r="988" spans="1:172" s="18" customFormat="1">
      <c r="A988" s="18" t="s">
        <v>3494</v>
      </c>
      <c r="B988" s="78" t="s">
        <v>3495</v>
      </c>
      <c r="C988" s="78" t="s">
        <v>3496</v>
      </c>
      <c r="D988" s="79">
        <v>42735</v>
      </c>
      <c r="E988" s="80"/>
      <c r="N988" s="18">
        <v>9</v>
      </c>
      <c r="Z988" s="85"/>
      <c r="AD988" s="78">
        <v>2</v>
      </c>
      <c r="AE988" s="78">
        <v>1</v>
      </c>
      <c r="AG988" s="78" t="s">
        <v>101</v>
      </c>
      <c r="AH988" s="78" t="s">
        <v>102</v>
      </c>
      <c r="AI988" s="78" t="s">
        <v>79</v>
      </c>
      <c r="AK988" s="18">
        <v>2</v>
      </c>
      <c r="AL988" s="18" t="s">
        <v>132</v>
      </c>
      <c r="AM988" s="88">
        <v>1</v>
      </c>
      <c r="AP988" s="18" t="s">
        <v>254</v>
      </c>
      <c r="AQ988" s="18" t="s">
        <v>82</v>
      </c>
      <c r="AS988" s="18">
        <v>3</v>
      </c>
      <c r="AT988" s="78" t="s">
        <v>305</v>
      </c>
      <c r="AU988" s="18">
        <v>0.8</v>
      </c>
      <c r="AW988" s="78" t="s">
        <v>3497</v>
      </c>
      <c r="AX988" s="85">
        <v>1</v>
      </c>
      <c r="AY988" s="78" t="s">
        <v>3498</v>
      </c>
      <c r="BA988" s="19">
        <v>82862</v>
      </c>
      <c r="BB988" s="38">
        <v>1</v>
      </c>
      <c r="BC988" s="78" t="s">
        <v>85</v>
      </c>
      <c r="BD988" s="18" t="s">
        <v>86</v>
      </c>
      <c r="BE988" s="18" t="s">
        <v>87</v>
      </c>
      <c r="BG988" s="88">
        <v>1</v>
      </c>
      <c r="BH988" s="18">
        <v>1</v>
      </c>
      <c r="BI988" s="78" t="s">
        <v>88</v>
      </c>
      <c r="BK988" s="18">
        <v>1</v>
      </c>
      <c r="BM988" s="18">
        <v>9</v>
      </c>
      <c r="BN988" s="18" t="s">
        <v>87</v>
      </c>
      <c r="FK988" s="18">
        <v>3</v>
      </c>
      <c r="FL988" s="78" t="s">
        <v>105</v>
      </c>
      <c r="FM988" s="18">
        <v>0.95</v>
      </c>
      <c r="FP988" s="95" t="s">
        <v>3499</v>
      </c>
    </row>
    <row r="989" spans="1:172" s="18" customFormat="1">
      <c r="A989" s="18" t="s">
        <v>3500</v>
      </c>
      <c r="B989" s="78" t="s">
        <v>3501</v>
      </c>
      <c r="C989" s="78" t="s">
        <v>3496</v>
      </c>
      <c r="D989" s="79">
        <v>42735</v>
      </c>
      <c r="E989" s="80"/>
      <c r="N989" s="18">
        <v>9</v>
      </c>
      <c r="Z989" s="85"/>
      <c r="AD989" s="78">
        <v>2</v>
      </c>
      <c r="AE989" s="78">
        <v>1</v>
      </c>
      <c r="AG989" s="78" t="s">
        <v>101</v>
      </c>
      <c r="AH989" s="78" t="s">
        <v>102</v>
      </c>
      <c r="AI989" s="78" t="s">
        <v>79</v>
      </c>
      <c r="AK989" s="18">
        <v>2</v>
      </c>
      <c r="AL989" s="18" t="s">
        <v>132</v>
      </c>
      <c r="AM989" s="88">
        <v>1</v>
      </c>
      <c r="AP989" s="18" t="s">
        <v>254</v>
      </c>
      <c r="AQ989" s="18" t="s">
        <v>82</v>
      </c>
      <c r="AS989" s="18">
        <v>3</v>
      </c>
      <c r="AT989" s="78" t="s">
        <v>305</v>
      </c>
      <c r="AU989" s="18">
        <v>0.8</v>
      </c>
      <c r="AW989" s="78" t="s">
        <v>3497</v>
      </c>
      <c r="AX989" s="85">
        <v>1</v>
      </c>
      <c r="AY989" s="78" t="s">
        <v>3498</v>
      </c>
      <c r="BA989" s="19">
        <v>82862</v>
      </c>
      <c r="BB989" s="38">
        <v>1</v>
      </c>
      <c r="BC989" s="78" t="s">
        <v>85</v>
      </c>
      <c r="BD989" s="18" t="s">
        <v>86</v>
      </c>
      <c r="BE989" s="18" t="s">
        <v>87</v>
      </c>
      <c r="BG989" s="88">
        <v>1</v>
      </c>
      <c r="BH989" s="18">
        <v>1</v>
      </c>
      <c r="BI989" s="78" t="s">
        <v>88</v>
      </c>
      <c r="BK989" s="18">
        <v>1</v>
      </c>
      <c r="BM989" s="18">
        <v>9</v>
      </c>
      <c r="BN989" s="18" t="s">
        <v>87</v>
      </c>
      <c r="FK989" s="18">
        <v>3</v>
      </c>
      <c r="FL989" s="78" t="s">
        <v>105</v>
      </c>
      <c r="FM989" s="18">
        <v>0.95</v>
      </c>
      <c r="FP989" s="95" t="s">
        <v>3499</v>
      </c>
    </row>
    <row r="990" spans="1:172" s="18" customFormat="1">
      <c r="A990" s="18" t="s">
        <v>3502</v>
      </c>
      <c r="B990" s="78" t="s">
        <v>3503</v>
      </c>
      <c r="C990" s="78" t="s">
        <v>3504</v>
      </c>
      <c r="D990" s="79">
        <v>42735</v>
      </c>
      <c r="E990" s="80"/>
      <c r="N990" s="18">
        <v>4</v>
      </c>
      <c r="Z990" s="85"/>
      <c r="AD990" s="78">
        <v>3</v>
      </c>
      <c r="AE990" s="78">
        <v>0.9</v>
      </c>
      <c r="AG990" s="78" t="s">
        <v>117</v>
      </c>
      <c r="AH990" s="78" t="s">
        <v>118</v>
      </c>
      <c r="AI990" s="78" t="s">
        <v>79</v>
      </c>
      <c r="AK990" s="18">
        <v>2</v>
      </c>
      <c r="AL990" s="18" t="s">
        <v>132</v>
      </c>
      <c r="AM990" s="88">
        <v>1</v>
      </c>
      <c r="AP990" s="18" t="s">
        <v>552</v>
      </c>
      <c r="AQ990" s="18" t="s">
        <v>82</v>
      </c>
      <c r="AS990" s="18">
        <v>5</v>
      </c>
      <c r="AT990" s="78" t="s">
        <v>515</v>
      </c>
      <c r="AU990" s="18">
        <v>0.6</v>
      </c>
      <c r="AW990" s="78" t="s">
        <v>689</v>
      </c>
      <c r="AX990" s="43"/>
      <c r="BA990" s="19">
        <v>206352</v>
      </c>
      <c r="BB990" s="38">
        <v>1</v>
      </c>
      <c r="BC990" s="78" t="s">
        <v>85</v>
      </c>
      <c r="BD990" s="18" t="s">
        <v>86</v>
      </c>
      <c r="BE990" s="18" t="s">
        <v>87</v>
      </c>
      <c r="BG990" s="88">
        <v>1</v>
      </c>
      <c r="BH990" s="18">
        <v>1</v>
      </c>
      <c r="BI990" s="78" t="s">
        <v>88</v>
      </c>
      <c r="BK990" s="18">
        <v>1</v>
      </c>
      <c r="BM990" s="18">
        <v>4</v>
      </c>
      <c r="BN990" s="18" t="s">
        <v>87</v>
      </c>
      <c r="FK990" s="18">
        <v>3</v>
      </c>
      <c r="FL990" s="78" t="s">
        <v>1684</v>
      </c>
      <c r="FM990" s="18">
        <v>0.95</v>
      </c>
      <c r="FP990" s="95" t="s">
        <v>3505</v>
      </c>
    </row>
    <row r="991" spans="1:172" s="18" customFormat="1">
      <c r="A991" s="18" t="s">
        <v>3506</v>
      </c>
      <c r="B991" s="78" t="s">
        <v>3507</v>
      </c>
      <c r="C991" s="78" t="s">
        <v>3508</v>
      </c>
      <c r="D991" s="79">
        <v>42735</v>
      </c>
      <c r="E991" s="80"/>
      <c r="N991" s="18">
        <v>2.5</v>
      </c>
      <c r="Z991" s="85"/>
      <c r="AD991" s="78">
        <v>2</v>
      </c>
      <c r="AE991" s="78">
        <v>1</v>
      </c>
      <c r="AG991" s="78" t="s">
        <v>101</v>
      </c>
      <c r="AH991" s="78" t="s">
        <v>427</v>
      </c>
      <c r="AI991" s="78" t="s">
        <v>79</v>
      </c>
      <c r="AK991" s="18">
        <v>1</v>
      </c>
      <c r="AL991" s="18" t="s">
        <v>80</v>
      </c>
      <c r="AM991" s="88">
        <v>1.05</v>
      </c>
      <c r="AP991" s="18" t="s">
        <v>181</v>
      </c>
      <c r="AQ991" s="18" t="s">
        <v>82</v>
      </c>
      <c r="AS991" s="18">
        <v>5</v>
      </c>
      <c r="AT991" s="78" t="s">
        <v>515</v>
      </c>
      <c r="AU991" s="18">
        <v>0.6</v>
      </c>
      <c r="AW991" s="78" t="s">
        <v>1446</v>
      </c>
      <c r="AX991" s="43"/>
      <c r="BA991" s="19">
        <v>381401</v>
      </c>
      <c r="BB991" s="38">
        <v>1</v>
      </c>
      <c r="BC991" s="78" t="s">
        <v>85</v>
      </c>
      <c r="BD991" s="18" t="s">
        <v>86</v>
      </c>
      <c r="BE991" s="18" t="s">
        <v>87</v>
      </c>
      <c r="BG991" s="88">
        <v>1</v>
      </c>
      <c r="BH991" s="18">
        <v>1</v>
      </c>
      <c r="BI991" s="78" t="s">
        <v>7923</v>
      </c>
      <c r="BK991" s="18">
        <v>1</v>
      </c>
      <c r="BM991" s="18">
        <v>2.5</v>
      </c>
      <c r="BN991" s="18" t="s">
        <v>87</v>
      </c>
      <c r="FK991" s="18">
        <v>3</v>
      </c>
      <c r="FL991" s="37" t="s">
        <v>362</v>
      </c>
      <c r="FM991" s="18">
        <v>0.95</v>
      </c>
      <c r="FP991" s="95" t="s">
        <v>3509</v>
      </c>
    </row>
    <row r="992" spans="1:172" s="18" customFormat="1">
      <c r="A992" s="18" t="s">
        <v>3510</v>
      </c>
      <c r="B992" s="78" t="s">
        <v>3511</v>
      </c>
      <c r="C992" s="78" t="s">
        <v>3512</v>
      </c>
      <c r="D992" s="79">
        <v>42735</v>
      </c>
      <c r="E992" s="80"/>
      <c r="N992" s="18">
        <v>8</v>
      </c>
      <c r="Z992" s="85"/>
      <c r="AD992" s="78">
        <v>1</v>
      </c>
      <c r="AE992" s="78">
        <v>1.05</v>
      </c>
      <c r="AG992" s="78" t="s">
        <v>77</v>
      </c>
      <c r="AH992" s="78" t="s">
        <v>210</v>
      </c>
      <c r="AI992" s="78" t="s">
        <v>79</v>
      </c>
      <c r="AK992" s="18">
        <v>1</v>
      </c>
      <c r="AL992" s="18" t="s">
        <v>80</v>
      </c>
      <c r="AM992" s="88">
        <v>1.05</v>
      </c>
      <c r="AP992" s="18" t="s">
        <v>417</v>
      </c>
      <c r="AQ992" s="18" t="s">
        <v>82</v>
      </c>
      <c r="AS992" s="18">
        <v>6</v>
      </c>
      <c r="AT992" s="78" t="s">
        <v>682</v>
      </c>
      <c r="AU992" s="18">
        <v>0.5</v>
      </c>
      <c r="AW992" s="78" t="s">
        <v>3513</v>
      </c>
      <c r="AX992" s="43"/>
      <c r="BA992" s="19">
        <v>734</v>
      </c>
      <c r="BB992" s="38">
        <v>1</v>
      </c>
      <c r="BC992" s="78" t="s">
        <v>85</v>
      </c>
      <c r="BD992" s="18" t="s">
        <v>86</v>
      </c>
      <c r="BE992" s="18" t="s">
        <v>87</v>
      </c>
      <c r="BG992" s="88">
        <v>1</v>
      </c>
      <c r="BH992" s="18">
        <v>1</v>
      </c>
      <c r="BI992" s="38" t="s">
        <v>377</v>
      </c>
      <c r="BJ992" s="78" t="s">
        <v>3514</v>
      </c>
      <c r="BK992" s="18">
        <v>1</v>
      </c>
      <c r="BM992" s="18">
        <v>8</v>
      </c>
      <c r="BN992" s="18" t="s">
        <v>87</v>
      </c>
      <c r="FK992" s="18">
        <v>3</v>
      </c>
      <c r="FL992" s="37" t="s">
        <v>362</v>
      </c>
      <c r="FM992" s="18">
        <v>0.95</v>
      </c>
      <c r="FP992" s="95" t="s">
        <v>3515</v>
      </c>
    </row>
    <row r="993" spans="1:172" s="18" customFormat="1">
      <c r="A993" s="18" t="s">
        <v>3516</v>
      </c>
      <c r="B993" s="78" t="s">
        <v>3517</v>
      </c>
      <c r="C993" s="78" t="s">
        <v>3518</v>
      </c>
      <c r="D993" s="79">
        <v>42735</v>
      </c>
      <c r="E993" s="80"/>
      <c r="N993" s="18">
        <v>3</v>
      </c>
      <c r="Z993" s="85"/>
      <c r="AD993" s="78">
        <v>3</v>
      </c>
      <c r="AE993" s="78">
        <v>0.9</v>
      </c>
      <c r="AG993" s="78" t="s">
        <v>117</v>
      </c>
      <c r="AH993" s="78" t="s">
        <v>118</v>
      </c>
      <c r="AI993" s="78" t="s">
        <v>79</v>
      </c>
      <c r="AK993" s="18">
        <v>3</v>
      </c>
      <c r="AL993" s="18" t="s">
        <v>119</v>
      </c>
      <c r="AM993" s="88">
        <v>0.95</v>
      </c>
      <c r="AP993" s="18" t="s">
        <v>1399</v>
      </c>
      <c r="AQ993" s="18" t="s">
        <v>82</v>
      </c>
      <c r="AS993" s="18">
        <v>3</v>
      </c>
      <c r="AT993" s="78" t="s">
        <v>305</v>
      </c>
      <c r="AU993" s="18">
        <v>0.8</v>
      </c>
      <c r="AW993" s="78" t="s">
        <v>3519</v>
      </c>
      <c r="AX993" s="85">
        <v>1</v>
      </c>
      <c r="AY993" s="78" t="s">
        <v>3520</v>
      </c>
      <c r="BA993" s="19">
        <v>511299</v>
      </c>
      <c r="BB993" s="38">
        <v>1</v>
      </c>
      <c r="BC993" s="78" t="s">
        <v>85</v>
      </c>
      <c r="BD993" s="18" t="s">
        <v>86</v>
      </c>
      <c r="BE993" s="18" t="s">
        <v>87</v>
      </c>
      <c r="BG993" s="88">
        <v>1</v>
      </c>
      <c r="BH993" s="18">
        <v>2</v>
      </c>
      <c r="BI993" s="38" t="s">
        <v>274</v>
      </c>
      <c r="BJ993" s="78" t="s">
        <v>275</v>
      </c>
      <c r="BK993" s="18">
        <v>0.7</v>
      </c>
      <c r="BM993" s="18">
        <v>3</v>
      </c>
      <c r="BN993" s="18" t="s">
        <v>87</v>
      </c>
      <c r="FK993" s="18">
        <v>3</v>
      </c>
      <c r="FL993" s="78" t="s">
        <v>1684</v>
      </c>
      <c r="FM993" s="18">
        <v>0.95</v>
      </c>
      <c r="FP993" s="95" t="s">
        <v>3521</v>
      </c>
    </row>
    <row r="994" spans="1:172" s="18" customFormat="1">
      <c r="A994" s="18" t="s">
        <v>3522</v>
      </c>
      <c r="B994" s="78" t="s">
        <v>3523</v>
      </c>
      <c r="C994" s="78" t="s">
        <v>3524</v>
      </c>
      <c r="D994" s="79">
        <v>42735</v>
      </c>
      <c r="E994" s="80"/>
      <c r="N994" s="18">
        <v>7.79</v>
      </c>
      <c r="Z994" s="85"/>
      <c r="AD994" s="78">
        <v>3</v>
      </c>
      <c r="AE994" s="78">
        <v>0.9</v>
      </c>
      <c r="AG994" s="78" t="s">
        <v>117</v>
      </c>
      <c r="AH994" s="78" t="s">
        <v>248</v>
      </c>
      <c r="AI994" s="78" t="s">
        <v>79</v>
      </c>
      <c r="AK994" s="18">
        <v>1</v>
      </c>
      <c r="AL994" s="18" t="s">
        <v>80</v>
      </c>
      <c r="AM994" s="88">
        <v>1.05</v>
      </c>
      <c r="AP994" s="18" t="s">
        <v>218</v>
      </c>
      <c r="AQ994" s="18" t="s">
        <v>82</v>
      </c>
      <c r="AS994" s="18">
        <v>3</v>
      </c>
      <c r="AT994" s="78" t="s">
        <v>305</v>
      </c>
      <c r="AU994" s="18">
        <v>0.8</v>
      </c>
      <c r="AW994" s="78" t="s">
        <v>827</v>
      </c>
      <c r="AX994" s="85">
        <v>1</v>
      </c>
      <c r="AY994" s="78" t="s">
        <v>3525</v>
      </c>
      <c r="BA994" s="19">
        <v>423902</v>
      </c>
      <c r="BB994" s="38">
        <v>1</v>
      </c>
      <c r="BC994" s="78" t="s">
        <v>85</v>
      </c>
      <c r="BD994" s="18" t="s">
        <v>86</v>
      </c>
      <c r="BE994" s="18" t="s">
        <v>87</v>
      </c>
      <c r="BG994" s="88">
        <v>1</v>
      </c>
      <c r="BH994" s="18">
        <v>2</v>
      </c>
      <c r="BI994" s="38" t="s">
        <v>274</v>
      </c>
      <c r="BJ994" s="78" t="s">
        <v>3525</v>
      </c>
      <c r="BK994" s="18">
        <v>0.7</v>
      </c>
      <c r="BM994" s="18">
        <v>7.79</v>
      </c>
      <c r="BN994" s="18" t="s">
        <v>87</v>
      </c>
      <c r="FK994" s="18">
        <v>3</v>
      </c>
      <c r="FL994" s="37" t="s">
        <v>362</v>
      </c>
      <c r="FM994" s="18">
        <v>0.95</v>
      </c>
      <c r="FP994" s="95" t="s">
        <v>3526</v>
      </c>
    </row>
    <row r="995" spans="1:172" s="18" customFormat="1">
      <c r="A995" s="18" t="s">
        <v>3089</v>
      </c>
      <c r="B995" s="78" t="s">
        <v>3090</v>
      </c>
      <c r="C995" s="78" t="s">
        <v>2791</v>
      </c>
      <c r="D995" s="79">
        <v>42735</v>
      </c>
      <c r="E995" s="80"/>
      <c r="N995" s="18">
        <v>20</v>
      </c>
      <c r="Z995" s="85"/>
      <c r="AD995" s="78">
        <v>1</v>
      </c>
      <c r="AE995" s="78">
        <v>1.05</v>
      </c>
      <c r="AG995" s="78" t="s">
        <v>77</v>
      </c>
      <c r="AH995" s="78" t="s">
        <v>125</v>
      </c>
      <c r="AI995" s="78" t="s">
        <v>79</v>
      </c>
      <c r="AK995" s="18">
        <v>2</v>
      </c>
      <c r="AL995" s="18" t="s">
        <v>132</v>
      </c>
      <c r="AM995" s="88">
        <v>1</v>
      </c>
      <c r="AP995" s="18" t="s">
        <v>232</v>
      </c>
      <c r="AQ995" s="18" t="s">
        <v>82</v>
      </c>
      <c r="AS995" s="38">
        <v>6</v>
      </c>
      <c r="AT995" s="78" t="s">
        <v>682</v>
      </c>
      <c r="AU995" s="38">
        <v>0.5</v>
      </c>
      <c r="AV995" s="38"/>
      <c r="AW995" s="78" t="s">
        <v>3088</v>
      </c>
      <c r="AX995" s="85"/>
      <c r="AY995" s="38"/>
      <c r="AZ995" s="38"/>
      <c r="BA995" s="19">
        <v>94834</v>
      </c>
      <c r="BB995" s="38">
        <v>1</v>
      </c>
      <c r="BC995" s="78" t="s">
        <v>85</v>
      </c>
      <c r="BD995" s="38" t="s">
        <v>86</v>
      </c>
      <c r="BE995" s="38" t="s">
        <v>87</v>
      </c>
      <c r="BF995" s="38"/>
      <c r="BG995" s="88">
        <v>1</v>
      </c>
      <c r="BH995" s="38">
        <v>3</v>
      </c>
      <c r="BI995" s="38" t="s">
        <v>705</v>
      </c>
      <c r="BJ995" s="78" t="s">
        <v>275</v>
      </c>
      <c r="BK995" s="18">
        <v>0.5</v>
      </c>
      <c r="BM995" s="18">
        <v>10</v>
      </c>
      <c r="BN995" s="18" t="s">
        <v>87</v>
      </c>
      <c r="BO995" s="18" t="s">
        <v>2793</v>
      </c>
      <c r="FK995" s="18">
        <v>3</v>
      </c>
      <c r="FL995" s="37" t="s">
        <v>89</v>
      </c>
      <c r="FM995" s="18">
        <v>0.95</v>
      </c>
      <c r="FP995" s="95" t="s">
        <v>1854</v>
      </c>
    </row>
    <row r="996" spans="1:172" s="18" customFormat="1">
      <c r="A996" s="18" t="s">
        <v>3527</v>
      </c>
      <c r="B996" s="78" t="s">
        <v>3528</v>
      </c>
      <c r="C996" s="78" t="s">
        <v>3529</v>
      </c>
      <c r="D996" s="79">
        <v>42735</v>
      </c>
      <c r="E996" s="80"/>
      <c r="N996" s="18">
        <v>12</v>
      </c>
      <c r="Z996" s="85"/>
      <c r="AD996" s="78">
        <v>2</v>
      </c>
      <c r="AE996" s="78">
        <v>1</v>
      </c>
      <c r="AG996" s="78" t="s">
        <v>101</v>
      </c>
      <c r="AH996" s="78" t="s">
        <v>102</v>
      </c>
      <c r="AI996" s="78" t="s">
        <v>79</v>
      </c>
      <c r="AK996" s="18">
        <v>1</v>
      </c>
      <c r="AL996" s="18" t="s">
        <v>80</v>
      </c>
      <c r="AM996" s="88">
        <v>1.05</v>
      </c>
      <c r="AP996" s="18" t="s">
        <v>417</v>
      </c>
      <c r="AQ996" s="18" t="s">
        <v>82</v>
      </c>
      <c r="AS996" s="18">
        <v>3</v>
      </c>
      <c r="AT996" s="78" t="s">
        <v>305</v>
      </c>
      <c r="AU996" s="18">
        <v>0.8</v>
      </c>
      <c r="AW996" s="78" t="s">
        <v>3530</v>
      </c>
      <c r="AX996" s="85">
        <v>1</v>
      </c>
      <c r="AY996" s="78" t="s">
        <v>502</v>
      </c>
      <c r="BA996" s="19">
        <v>378642</v>
      </c>
      <c r="BB996" s="38">
        <v>1</v>
      </c>
      <c r="BC996" s="78" t="s">
        <v>85</v>
      </c>
      <c r="BD996" s="18" t="s">
        <v>86</v>
      </c>
      <c r="BE996" s="18" t="s">
        <v>87</v>
      </c>
      <c r="BG996" s="88">
        <v>1</v>
      </c>
      <c r="BH996" s="18">
        <v>1</v>
      </c>
      <c r="BI996" s="78" t="s">
        <v>88</v>
      </c>
      <c r="BJ996" s="78" t="s">
        <v>502</v>
      </c>
      <c r="BK996" s="18">
        <v>1</v>
      </c>
      <c r="BM996" s="18">
        <v>12</v>
      </c>
      <c r="BN996" s="18" t="s">
        <v>87</v>
      </c>
      <c r="FK996" s="18">
        <v>3</v>
      </c>
      <c r="FL996" s="78" t="s">
        <v>105</v>
      </c>
      <c r="FM996" s="18">
        <v>0.95</v>
      </c>
      <c r="FP996" s="95" t="s">
        <v>3531</v>
      </c>
    </row>
    <row r="997" spans="1:172" s="18" customFormat="1">
      <c r="A997" s="18" t="s">
        <v>3532</v>
      </c>
      <c r="B997" s="78" t="s">
        <v>3528</v>
      </c>
      <c r="C997" s="78" t="s">
        <v>3529</v>
      </c>
      <c r="D997" s="79">
        <v>42735</v>
      </c>
      <c r="E997" s="80"/>
      <c r="N997" s="18">
        <v>12</v>
      </c>
      <c r="Z997" s="85"/>
      <c r="AD997" s="78">
        <v>2</v>
      </c>
      <c r="AE997" s="78">
        <v>1</v>
      </c>
      <c r="AG997" s="78" t="s">
        <v>101</v>
      </c>
      <c r="AH997" s="78" t="s">
        <v>102</v>
      </c>
      <c r="AI997" s="78" t="s">
        <v>79</v>
      </c>
      <c r="AK997" s="18">
        <v>1</v>
      </c>
      <c r="AL997" s="18" t="s">
        <v>80</v>
      </c>
      <c r="AM997" s="88">
        <v>1.05</v>
      </c>
      <c r="AP997" s="18" t="s">
        <v>417</v>
      </c>
      <c r="AQ997" s="18" t="s">
        <v>82</v>
      </c>
      <c r="AS997" s="18">
        <v>3</v>
      </c>
      <c r="AT997" s="78" t="s">
        <v>305</v>
      </c>
      <c r="AU997" s="18">
        <v>0.8</v>
      </c>
      <c r="AW997" s="78" t="s">
        <v>3530</v>
      </c>
      <c r="AX997" s="85">
        <v>1</v>
      </c>
      <c r="AY997" s="78" t="s">
        <v>502</v>
      </c>
      <c r="BA997" s="19">
        <v>378642</v>
      </c>
      <c r="BB997" s="38">
        <v>1</v>
      </c>
      <c r="BC997" s="78" t="s">
        <v>85</v>
      </c>
      <c r="BD997" s="18" t="s">
        <v>86</v>
      </c>
      <c r="BE997" s="18" t="s">
        <v>87</v>
      </c>
      <c r="BG997" s="88">
        <v>1</v>
      </c>
      <c r="BH997" s="18">
        <v>1</v>
      </c>
      <c r="BI997" s="78" t="s">
        <v>88</v>
      </c>
      <c r="BK997" s="18">
        <v>1</v>
      </c>
      <c r="BM997" s="18">
        <v>12</v>
      </c>
      <c r="BN997" s="18" t="s">
        <v>87</v>
      </c>
      <c r="FK997" s="18">
        <v>3</v>
      </c>
      <c r="FL997" s="78" t="s">
        <v>105</v>
      </c>
      <c r="FM997" s="18">
        <v>0.95</v>
      </c>
      <c r="FP997" s="95" t="s">
        <v>3531</v>
      </c>
    </row>
    <row r="998" spans="1:172" s="18" customFormat="1">
      <c r="A998" s="18" t="s">
        <v>3533</v>
      </c>
      <c r="B998" s="78" t="s">
        <v>3534</v>
      </c>
      <c r="C998" s="78" t="s">
        <v>1864</v>
      </c>
      <c r="D998" s="79">
        <v>42735</v>
      </c>
      <c r="E998" s="80"/>
      <c r="N998" s="18">
        <v>10</v>
      </c>
      <c r="Z998" s="85"/>
      <c r="AD998" s="78">
        <v>2</v>
      </c>
      <c r="AE998" s="78">
        <v>1</v>
      </c>
      <c r="AG998" s="78" t="s">
        <v>101</v>
      </c>
      <c r="AH998" s="78" t="s">
        <v>745</v>
      </c>
      <c r="AI998" s="78" t="s">
        <v>79</v>
      </c>
      <c r="AK998" s="18">
        <v>3</v>
      </c>
      <c r="AL998" s="18" t="s">
        <v>119</v>
      </c>
      <c r="AM998" s="88">
        <v>0.95</v>
      </c>
      <c r="AP998" s="18" t="s">
        <v>120</v>
      </c>
      <c r="AQ998" s="18" t="s">
        <v>82</v>
      </c>
      <c r="AS998" s="18">
        <v>3</v>
      </c>
      <c r="AT998" s="78" t="s">
        <v>305</v>
      </c>
      <c r="AU998" s="18">
        <v>0.8</v>
      </c>
      <c r="AW998" s="78" t="s">
        <v>709</v>
      </c>
      <c r="AX998" s="85">
        <v>1</v>
      </c>
      <c r="AY998" s="78" t="s">
        <v>517</v>
      </c>
      <c r="BA998" s="19">
        <v>329046</v>
      </c>
      <c r="BB998" s="38">
        <v>1</v>
      </c>
      <c r="BC998" s="78" t="s">
        <v>85</v>
      </c>
      <c r="BD998" s="18" t="s">
        <v>86</v>
      </c>
      <c r="BE998" s="18" t="s">
        <v>87</v>
      </c>
      <c r="BG998" s="88">
        <v>1</v>
      </c>
      <c r="BH998" s="18">
        <v>1</v>
      </c>
      <c r="BI998" s="78" t="s">
        <v>88</v>
      </c>
      <c r="BJ998" s="78" t="s">
        <v>275</v>
      </c>
      <c r="BK998" s="18">
        <v>1</v>
      </c>
      <c r="BM998" s="18">
        <v>10</v>
      </c>
      <c r="BN998" s="18" t="s">
        <v>87</v>
      </c>
      <c r="FK998" s="18">
        <v>3</v>
      </c>
      <c r="FL998" s="37" t="s">
        <v>89</v>
      </c>
      <c r="FM998" s="18">
        <v>0.95</v>
      </c>
      <c r="FP998" s="95" t="s">
        <v>3535</v>
      </c>
    </row>
    <row r="999" spans="1:172" s="18" customFormat="1">
      <c r="A999" s="18" t="s">
        <v>3536</v>
      </c>
      <c r="B999" s="78" t="s">
        <v>3537</v>
      </c>
      <c r="C999" s="78" t="s">
        <v>1864</v>
      </c>
      <c r="D999" s="79">
        <v>42735</v>
      </c>
      <c r="E999" s="80"/>
      <c r="N999" s="18">
        <v>10</v>
      </c>
      <c r="Z999" s="85"/>
      <c r="AD999" s="78">
        <v>2</v>
      </c>
      <c r="AE999" s="78">
        <v>1</v>
      </c>
      <c r="AG999" s="78" t="s">
        <v>101</v>
      </c>
      <c r="AH999" s="78" t="s">
        <v>745</v>
      </c>
      <c r="AI999" s="78" t="s">
        <v>79</v>
      </c>
      <c r="AK999" s="18">
        <v>3</v>
      </c>
      <c r="AL999" s="18" t="s">
        <v>119</v>
      </c>
      <c r="AM999" s="88">
        <v>0.95</v>
      </c>
      <c r="AP999" s="18" t="s">
        <v>120</v>
      </c>
      <c r="AQ999" s="18" t="s">
        <v>82</v>
      </c>
      <c r="AS999" s="18">
        <v>3</v>
      </c>
      <c r="AT999" s="78" t="s">
        <v>305</v>
      </c>
      <c r="AU999" s="18">
        <v>0.8</v>
      </c>
      <c r="AW999" s="78" t="s">
        <v>709</v>
      </c>
      <c r="AX999" s="85">
        <v>1</v>
      </c>
      <c r="AY999" s="78" t="s">
        <v>517</v>
      </c>
      <c r="BA999" s="19">
        <v>329046</v>
      </c>
      <c r="BB999" s="38">
        <v>1</v>
      </c>
      <c r="BC999" s="78" t="s">
        <v>85</v>
      </c>
      <c r="BD999" s="18" t="s">
        <v>86</v>
      </c>
      <c r="BE999" s="18" t="s">
        <v>87</v>
      </c>
      <c r="BG999" s="88">
        <v>1</v>
      </c>
      <c r="BH999" s="18">
        <v>1</v>
      </c>
      <c r="BI999" s="78" t="s">
        <v>88</v>
      </c>
      <c r="BJ999" s="78" t="s">
        <v>275</v>
      </c>
      <c r="BK999" s="18">
        <v>1</v>
      </c>
      <c r="BM999" s="18">
        <v>10</v>
      </c>
      <c r="BN999" s="18" t="s">
        <v>87</v>
      </c>
      <c r="FK999" s="18">
        <v>3</v>
      </c>
      <c r="FL999" s="37" t="s">
        <v>89</v>
      </c>
      <c r="FM999" s="18">
        <v>0.95</v>
      </c>
      <c r="FP999" s="95" t="s">
        <v>3535</v>
      </c>
    </row>
    <row r="1000" spans="1:172" s="18" customFormat="1">
      <c r="A1000" s="18" t="s">
        <v>3538</v>
      </c>
      <c r="B1000" s="78" t="s">
        <v>3539</v>
      </c>
      <c r="C1000" s="78" t="s">
        <v>3540</v>
      </c>
      <c r="D1000" s="79">
        <v>42735</v>
      </c>
      <c r="E1000" s="80"/>
      <c r="N1000" s="18">
        <v>3</v>
      </c>
      <c r="Z1000" s="85"/>
      <c r="AD1000" s="78">
        <v>2</v>
      </c>
      <c r="AE1000" s="78">
        <v>1</v>
      </c>
      <c r="AG1000" s="78" t="s">
        <v>101</v>
      </c>
      <c r="AH1000" s="78" t="s">
        <v>239</v>
      </c>
      <c r="AI1000" s="78" t="s">
        <v>79</v>
      </c>
      <c r="AK1000" s="18">
        <v>1</v>
      </c>
      <c r="AL1000" s="18" t="s">
        <v>80</v>
      </c>
      <c r="AM1000" s="88">
        <v>1.05</v>
      </c>
      <c r="AP1000" s="18" t="s">
        <v>181</v>
      </c>
      <c r="AQ1000" s="18" t="s">
        <v>82</v>
      </c>
      <c r="AS1000" s="18">
        <v>3</v>
      </c>
      <c r="AT1000" s="78" t="s">
        <v>305</v>
      </c>
      <c r="AU1000" s="18">
        <v>0.8</v>
      </c>
      <c r="AW1000" s="78" t="s">
        <v>3541</v>
      </c>
      <c r="AX1000" s="85">
        <v>1</v>
      </c>
      <c r="AY1000" s="78" t="s">
        <v>1329</v>
      </c>
      <c r="BA1000" s="19">
        <v>196018</v>
      </c>
      <c r="BB1000" s="38">
        <v>1</v>
      </c>
      <c r="BC1000" s="78" t="s">
        <v>85</v>
      </c>
      <c r="BD1000" s="18" t="s">
        <v>86</v>
      </c>
      <c r="BE1000" s="18" t="s">
        <v>87</v>
      </c>
      <c r="BG1000" s="88">
        <v>1</v>
      </c>
      <c r="BH1000" s="18">
        <v>1</v>
      </c>
      <c r="BI1000" s="78" t="s">
        <v>88</v>
      </c>
      <c r="BJ1000" s="78" t="s">
        <v>1329</v>
      </c>
      <c r="BK1000" s="18">
        <v>1</v>
      </c>
      <c r="BM1000" s="18">
        <v>3</v>
      </c>
      <c r="BN1000" s="18" t="s">
        <v>87</v>
      </c>
      <c r="FK1000" s="18">
        <v>3</v>
      </c>
      <c r="FL1000" s="78" t="s">
        <v>1684</v>
      </c>
      <c r="FM1000" s="18">
        <v>0.95</v>
      </c>
      <c r="FP1000" s="95" t="s">
        <v>3542</v>
      </c>
    </row>
    <row r="1001" spans="1:172" s="18" customFormat="1">
      <c r="A1001" s="18" t="s">
        <v>3543</v>
      </c>
      <c r="B1001" s="78" t="s">
        <v>3544</v>
      </c>
      <c r="C1001" s="78" t="s">
        <v>3545</v>
      </c>
      <c r="D1001" s="79">
        <v>42735</v>
      </c>
      <c r="E1001" s="80"/>
      <c r="N1001" s="18">
        <v>7</v>
      </c>
      <c r="Z1001" s="85"/>
      <c r="AD1001" s="78">
        <v>2</v>
      </c>
      <c r="AE1001" s="78">
        <v>1</v>
      </c>
      <c r="AG1001" s="78" t="s">
        <v>101</v>
      </c>
      <c r="AH1001" s="78" t="s">
        <v>745</v>
      </c>
      <c r="AI1001" s="78" t="s">
        <v>79</v>
      </c>
      <c r="AK1001" s="18">
        <v>1</v>
      </c>
      <c r="AL1001" s="18" t="s">
        <v>80</v>
      </c>
      <c r="AM1001" s="88">
        <v>1.05</v>
      </c>
      <c r="AP1001" s="18" t="s">
        <v>81</v>
      </c>
      <c r="AQ1001" s="18" t="s">
        <v>82</v>
      </c>
      <c r="AS1001" s="18">
        <v>3</v>
      </c>
      <c r="AT1001" s="78" t="s">
        <v>305</v>
      </c>
      <c r="AU1001" s="18">
        <v>0.8</v>
      </c>
      <c r="AW1001" s="78" t="s">
        <v>3546</v>
      </c>
      <c r="AX1001" s="85">
        <v>1</v>
      </c>
      <c r="AY1001" s="78" t="s">
        <v>617</v>
      </c>
      <c r="BA1001" s="19">
        <v>241571</v>
      </c>
      <c r="BB1001" s="38">
        <v>1</v>
      </c>
      <c r="BC1001" s="78" t="s">
        <v>85</v>
      </c>
      <c r="BD1001" s="18" t="s">
        <v>86</v>
      </c>
      <c r="BE1001" s="18" t="s">
        <v>87</v>
      </c>
      <c r="BG1001" s="88">
        <v>1</v>
      </c>
      <c r="BH1001" s="18">
        <v>2</v>
      </c>
      <c r="BI1001" s="38" t="s">
        <v>274</v>
      </c>
      <c r="BJ1001" s="78" t="s">
        <v>275</v>
      </c>
      <c r="BK1001" s="18">
        <v>0.7</v>
      </c>
      <c r="BM1001" s="18">
        <v>7</v>
      </c>
      <c r="BN1001" s="18" t="s">
        <v>87</v>
      </c>
      <c r="FK1001" s="18">
        <v>3</v>
      </c>
      <c r="FL1001" s="37" t="s">
        <v>362</v>
      </c>
      <c r="FM1001" s="18">
        <v>0.95</v>
      </c>
      <c r="FP1001" s="95" t="s">
        <v>3535</v>
      </c>
    </row>
    <row r="1002" spans="1:172" s="18" customFormat="1">
      <c r="A1002" s="18" t="s">
        <v>3547</v>
      </c>
      <c r="B1002" s="78" t="s">
        <v>3548</v>
      </c>
      <c r="C1002" s="78" t="s">
        <v>3549</v>
      </c>
      <c r="D1002" s="79">
        <v>42735</v>
      </c>
      <c r="E1002" s="80"/>
      <c r="N1002" s="18">
        <v>7</v>
      </c>
      <c r="Z1002" s="85"/>
      <c r="AD1002" s="78">
        <v>2</v>
      </c>
      <c r="AE1002" s="78">
        <v>1</v>
      </c>
      <c r="AG1002" s="78" t="s">
        <v>101</v>
      </c>
      <c r="AH1002" s="78" t="s">
        <v>102</v>
      </c>
      <c r="AI1002" s="78" t="s">
        <v>79</v>
      </c>
      <c r="AK1002" s="18">
        <v>3</v>
      </c>
      <c r="AL1002" s="18" t="s">
        <v>119</v>
      </c>
      <c r="AM1002" s="88">
        <v>0.95</v>
      </c>
      <c r="AP1002" s="18" t="s">
        <v>1399</v>
      </c>
      <c r="AQ1002" s="18" t="s">
        <v>82</v>
      </c>
      <c r="AS1002" s="18">
        <v>3</v>
      </c>
      <c r="AT1002" s="78" t="s">
        <v>305</v>
      </c>
      <c r="AU1002" s="18">
        <v>0.8</v>
      </c>
      <c r="AW1002" s="78" t="s">
        <v>3550</v>
      </c>
      <c r="AX1002" s="85">
        <v>1</v>
      </c>
      <c r="AY1002" s="78" t="s">
        <v>275</v>
      </c>
      <c r="BA1002" s="19">
        <v>465577</v>
      </c>
      <c r="BB1002" s="38">
        <v>1</v>
      </c>
      <c r="BC1002" s="78" t="s">
        <v>85</v>
      </c>
      <c r="BD1002" s="18" t="s">
        <v>86</v>
      </c>
      <c r="BE1002" s="18" t="s">
        <v>87</v>
      </c>
      <c r="BG1002" s="88">
        <v>1</v>
      </c>
      <c r="BH1002" s="18">
        <v>1</v>
      </c>
      <c r="BI1002" s="78" t="s">
        <v>88</v>
      </c>
      <c r="BJ1002" s="78" t="s">
        <v>275</v>
      </c>
      <c r="BK1002" s="18">
        <v>1</v>
      </c>
      <c r="BM1002" s="18">
        <v>7</v>
      </c>
      <c r="BN1002" s="18" t="s">
        <v>87</v>
      </c>
      <c r="FK1002" s="18">
        <v>3</v>
      </c>
      <c r="FL1002" s="78" t="s">
        <v>105</v>
      </c>
      <c r="FM1002" s="18">
        <v>0.95</v>
      </c>
      <c r="FP1002" s="95" t="s">
        <v>3551</v>
      </c>
    </row>
    <row r="1003" spans="1:172" s="18" customFormat="1">
      <c r="A1003" s="18" t="s">
        <v>3552</v>
      </c>
      <c r="B1003" s="78" t="s">
        <v>3553</v>
      </c>
      <c r="C1003" s="78" t="s">
        <v>3549</v>
      </c>
      <c r="D1003" s="79">
        <v>42735</v>
      </c>
      <c r="E1003" s="80"/>
      <c r="N1003" s="18">
        <v>7</v>
      </c>
      <c r="Z1003" s="85"/>
      <c r="AD1003" s="78">
        <v>2</v>
      </c>
      <c r="AE1003" s="78">
        <v>1</v>
      </c>
      <c r="AG1003" s="78" t="s">
        <v>101</v>
      </c>
      <c r="AH1003" s="78" t="s">
        <v>102</v>
      </c>
      <c r="AI1003" s="78" t="s">
        <v>79</v>
      </c>
      <c r="AK1003" s="18">
        <v>3</v>
      </c>
      <c r="AL1003" s="18" t="s">
        <v>119</v>
      </c>
      <c r="AM1003" s="88">
        <v>0.95</v>
      </c>
      <c r="AP1003" s="18" t="s">
        <v>1399</v>
      </c>
      <c r="AQ1003" s="18" t="s">
        <v>82</v>
      </c>
      <c r="AS1003" s="18">
        <v>3</v>
      </c>
      <c r="AT1003" s="78" t="s">
        <v>305</v>
      </c>
      <c r="AU1003" s="18">
        <v>0.8</v>
      </c>
      <c r="AW1003" s="78" t="s">
        <v>3550</v>
      </c>
      <c r="AX1003" s="85">
        <v>1</v>
      </c>
      <c r="AY1003" s="78" t="s">
        <v>275</v>
      </c>
      <c r="BA1003" s="19">
        <v>465577</v>
      </c>
      <c r="BB1003" s="38">
        <v>1</v>
      </c>
      <c r="BC1003" s="78" t="s">
        <v>85</v>
      </c>
      <c r="BD1003" s="18" t="s">
        <v>86</v>
      </c>
      <c r="BE1003" s="18" t="s">
        <v>87</v>
      </c>
      <c r="BG1003" s="88">
        <v>1</v>
      </c>
      <c r="BH1003" s="18">
        <v>1</v>
      </c>
      <c r="BI1003" s="78" t="s">
        <v>88</v>
      </c>
      <c r="BJ1003" s="78" t="s">
        <v>275</v>
      </c>
      <c r="BK1003" s="18">
        <v>1</v>
      </c>
      <c r="BM1003" s="18">
        <v>7</v>
      </c>
      <c r="BN1003" s="18" t="s">
        <v>87</v>
      </c>
      <c r="FK1003" s="18">
        <v>3</v>
      </c>
      <c r="FL1003" s="78" t="s">
        <v>105</v>
      </c>
      <c r="FM1003" s="18">
        <v>0.95</v>
      </c>
      <c r="FP1003" s="95" t="s">
        <v>3551</v>
      </c>
    </row>
    <row r="1004" spans="1:172" s="18" customFormat="1">
      <c r="A1004" s="18" t="s">
        <v>3554</v>
      </c>
      <c r="B1004" s="78" t="s">
        <v>3555</v>
      </c>
      <c r="C1004" s="78" t="s">
        <v>3556</v>
      </c>
      <c r="D1004" s="79">
        <v>42735</v>
      </c>
      <c r="E1004" s="80"/>
      <c r="N1004" s="18">
        <v>12</v>
      </c>
      <c r="Z1004" s="85"/>
      <c r="AD1004" s="78">
        <v>2</v>
      </c>
      <c r="AE1004" s="78">
        <v>1</v>
      </c>
      <c r="AG1004" s="78" t="s">
        <v>101</v>
      </c>
      <c r="AH1004" s="78" t="s">
        <v>239</v>
      </c>
      <c r="AI1004" s="78" t="s">
        <v>79</v>
      </c>
      <c r="AK1004" s="18">
        <v>1</v>
      </c>
      <c r="AL1004" s="18" t="s">
        <v>80</v>
      </c>
      <c r="AM1004" s="88">
        <v>1.05</v>
      </c>
      <c r="AP1004" s="18" t="s">
        <v>181</v>
      </c>
      <c r="AQ1004" s="18" t="s">
        <v>82</v>
      </c>
      <c r="AS1004" s="18">
        <v>6</v>
      </c>
      <c r="AT1004" s="78" t="s">
        <v>682</v>
      </c>
      <c r="AU1004" s="18">
        <v>0.5</v>
      </c>
      <c r="AW1004" s="78" t="s">
        <v>3557</v>
      </c>
      <c r="AX1004" s="43"/>
      <c r="AY1004" s="78" t="s">
        <v>3558</v>
      </c>
      <c r="BA1004" s="19">
        <v>63876</v>
      </c>
      <c r="BB1004" s="38">
        <v>1</v>
      </c>
      <c r="BC1004" s="78" t="s">
        <v>85</v>
      </c>
      <c r="BD1004" s="18" t="s">
        <v>86</v>
      </c>
      <c r="BE1004" s="18" t="s">
        <v>87</v>
      </c>
      <c r="BG1004" s="88">
        <v>1</v>
      </c>
      <c r="BH1004" s="18">
        <v>1</v>
      </c>
      <c r="BI1004" s="38" t="s">
        <v>377</v>
      </c>
      <c r="BJ1004" s="78" t="s">
        <v>3558</v>
      </c>
      <c r="BK1004" s="18">
        <v>1</v>
      </c>
      <c r="BM1004" s="18">
        <v>12</v>
      </c>
      <c r="BN1004" s="18" t="s">
        <v>87</v>
      </c>
      <c r="FK1004" s="18">
        <v>3</v>
      </c>
      <c r="FL1004" s="37" t="s">
        <v>362</v>
      </c>
      <c r="FM1004" s="18">
        <v>0.95</v>
      </c>
      <c r="FP1004" s="95" t="s">
        <v>3505</v>
      </c>
    </row>
    <row r="1005" spans="1:172" s="18" customFormat="1">
      <c r="A1005" s="18" t="s">
        <v>3559</v>
      </c>
      <c r="B1005" s="78" t="s">
        <v>3560</v>
      </c>
      <c r="C1005" s="78" t="s">
        <v>3561</v>
      </c>
      <c r="D1005" s="79">
        <v>42735</v>
      </c>
      <c r="E1005" s="80"/>
      <c r="N1005" s="18">
        <v>8</v>
      </c>
      <c r="Z1005" s="85"/>
      <c r="AD1005" s="78">
        <v>3</v>
      </c>
      <c r="AE1005" s="78">
        <v>0.9</v>
      </c>
      <c r="AG1005" s="78" t="s">
        <v>117</v>
      </c>
      <c r="AH1005" s="78" t="s">
        <v>248</v>
      </c>
      <c r="AI1005" s="78" t="s">
        <v>79</v>
      </c>
      <c r="AK1005" s="18">
        <v>1</v>
      </c>
      <c r="AL1005" s="18" t="s">
        <v>80</v>
      </c>
      <c r="AM1005" s="88">
        <v>1.05</v>
      </c>
      <c r="AP1005" s="18" t="s">
        <v>224</v>
      </c>
      <c r="AQ1005" s="18" t="s">
        <v>82</v>
      </c>
      <c r="AS1005" s="18">
        <v>3</v>
      </c>
      <c r="AT1005" s="78" t="s">
        <v>305</v>
      </c>
      <c r="AU1005" s="18">
        <v>0.8</v>
      </c>
      <c r="AW1005" s="78" t="s">
        <v>642</v>
      </c>
      <c r="AX1005" s="85">
        <v>1</v>
      </c>
      <c r="AY1005" s="101" t="s">
        <v>643</v>
      </c>
      <c r="BA1005" s="19">
        <v>22247</v>
      </c>
      <c r="BB1005" s="38">
        <v>1</v>
      </c>
      <c r="BC1005" s="78" t="s">
        <v>85</v>
      </c>
      <c r="BD1005" s="18" t="s">
        <v>86</v>
      </c>
      <c r="BE1005" s="18" t="s">
        <v>87</v>
      </c>
      <c r="BG1005" s="88">
        <v>1</v>
      </c>
      <c r="BH1005" s="18">
        <v>2</v>
      </c>
      <c r="BI1005" s="38" t="s">
        <v>274</v>
      </c>
      <c r="BJ1005" s="78" t="s">
        <v>3562</v>
      </c>
      <c r="BK1005" s="18">
        <v>0.7</v>
      </c>
      <c r="BM1005" s="18">
        <v>8</v>
      </c>
      <c r="BN1005" s="18" t="s">
        <v>87</v>
      </c>
      <c r="FK1005" s="18">
        <v>3</v>
      </c>
      <c r="FL1005" s="37" t="s">
        <v>362</v>
      </c>
      <c r="FM1005" s="18">
        <v>0.95</v>
      </c>
      <c r="FP1005" s="95" t="s">
        <v>3563</v>
      </c>
    </row>
    <row r="1006" spans="1:172" s="18" customFormat="1">
      <c r="A1006" s="18" t="s">
        <v>3564</v>
      </c>
      <c r="B1006" s="78" t="s">
        <v>3565</v>
      </c>
      <c r="C1006" s="78" t="s">
        <v>3556</v>
      </c>
      <c r="D1006" s="79">
        <v>42735</v>
      </c>
      <c r="E1006" s="80"/>
      <c r="N1006" s="18">
        <v>6</v>
      </c>
      <c r="Z1006" s="85"/>
      <c r="AD1006" s="78">
        <v>2</v>
      </c>
      <c r="AE1006" s="78">
        <v>1</v>
      </c>
      <c r="AG1006" s="78" t="s">
        <v>101</v>
      </c>
      <c r="AH1006" s="78" t="s">
        <v>239</v>
      </c>
      <c r="AI1006" s="78" t="s">
        <v>79</v>
      </c>
      <c r="AK1006" s="18">
        <v>1</v>
      </c>
      <c r="AL1006" s="18" t="s">
        <v>80</v>
      </c>
      <c r="AM1006" s="88">
        <v>1.05</v>
      </c>
      <c r="AP1006" s="18" t="s">
        <v>181</v>
      </c>
      <c r="AQ1006" s="18" t="s">
        <v>82</v>
      </c>
      <c r="AS1006" s="18">
        <v>6</v>
      </c>
      <c r="AT1006" s="78" t="s">
        <v>682</v>
      </c>
      <c r="AU1006" s="18">
        <v>0.5</v>
      </c>
      <c r="AW1006" s="78" t="s">
        <v>3557</v>
      </c>
      <c r="AX1006" s="43"/>
      <c r="AY1006" s="78" t="s">
        <v>3558</v>
      </c>
      <c r="BA1006" s="19">
        <v>63876</v>
      </c>
      <c r="BB1006" s="38">
        <v>1</v>
      </c>
      <c r="BC1006" s="78" t="s">
        <v>85</v>
      </c>
      <c r="BD1006" s="18" t="s">
        <v>86</v>
      </c>
      <c r="BE1006" s="18" t="s">
        <v>87</v>
      </c>
      <c r="BG1006" s="88">
        <v>1</v>
      </c>
      <c r="BH1006" s="18">
        <v>1</v>
      </c>
      <c r="BI1006" s="38" t="s">
        <v>377</v>
      </c>
      <c r="BJ1006" s="78" t="s">
        <v>3558</v>
      </c>
      <c r="BK1006" s="18">
        <v>1</v>
      </c>
      <c r="BM1006" s="18">
        <v>6</v>
      </c>
      <c r="BN1006" s="18" t="s">
        <v>87</v>
      </c>
      <c r="FK1006" s="18">
        <v>3</v>
      </c>
      <c r="FL1006" s="37" t="s">
        <v>362</v>
      </c>
      <c r="FM1006" s="18">
        <v>0.95</v>
      </c>
      <c r="FP1006" s="95" t="s">
        <v>3566</v>
      </c>
    </row>
    <row r="1007" spans="1:172" s="18" customFormat="1">
      <c r="A1007" s="18" t="s">
        <v>3567</v>
      </c>
      <c r="B1007" s="78" t="s">
        <v>3568</v>
      </c>
      <c r="C1007" s="78" t="s">
        <v>3367</v>
      </c>
      <c r="D1007" s="79">
        <v>42735</v>
      </c>
      <c r="E1007" s="80"/>
      <c r="N1007" s="18">
        <v>3.6</v>
      </c>
      <c r="Z1007" s="85"/>
      <c r="AD1007" s="78">
        <v>3</v>
      </c>
      <c r="AE1007" s="78">
        <v>0.9</v>
      </c>
      <c r="AG1007" s="78" t="s">
        <v>117</v>
      </c>
      <c r="AH1007" s="78" t="s">
        <v>118</v>
      </c>
      <c r="AI1007" s="78" t="s">
        <v>79</v>
      </c>
      <c r="AK1007" s="18">
        <v>2</v>
      </c>
      <c r="AL1007" s="18" t="s">
        <v>132</v>
      </c>
      <c r="AM1007" s="88">
        <v>1</v>
      </c>
      <c r="AP1007" s="18" t="s">
        <v>133</v>
      </c>
      <c r="AQ1007" s="18" t="s">
        <v>82</v>
      </c>
      <c r="AS1007" s="18">
        <v>3</v>
      </c>
      <c r="AT1007" s="78" t="s">
        <v>305</v>
      </c>
      <c r="AU1007" s="18">
        <v>0.8</v>
      </c>
      <c r="AW1007" s="78" t="s">
        <v>452</v>
      </c>
      <c r="AX1007" s="85">
        <v>1</v>
      </c>
      <c r="AY1007" s="78" t="s">
        <v>2874</v>
      </c>
      <c r="BA1007" s="19">
        <v>425458</v>
      </c>
      <c r="BB1007" s="38">
        <v>1</v>
      </c>
      <c r="BC1007" s="78" t="s">
        <v>85</v>
      </c>
      <c r="BD1007" s="18" t="s">
        <v>86</v>
      </c>
      <c r="BE1007" s="18" t="s">
        <v>87</v>
      </c>
      <c r="BG1007" s="88">
        <v>1</v>
      </c>
      <c r="BH1007" s="18">
        <v>2</v>
      </c>
      <c r="BI1007" s="38" t="s">
        <v>274</v>
      </c>
      <c r="BJ1007" s="78" t="s">
        <v>2874</v>
      </c>
      <c r="BK1007" s="18">
        <v>0.7</v>
      </c>
      <c r="BM1007" s="18">
        <v>3.6</v>
      </c>
      <c r="BN1007" s="18" t="s">
        <v>87</v>
      </c>
      <c r="FK1007" s="18">
        <v>3</v>
      </c>
      <c r="FL1007" s="78" t="s">
        <v>1684</v>
      </c>
      <c r="FM1007" s="18">
        <v>0.95</v>
      </c>
      <c r="FP1007" s="95" t="s">
        <v>3569</v>
      </c>
    </row>
    <row r="1008" spans="1:172" s="18" customFormat="1">
      <c r="A1008" s="18" t="s">
        <v>3570</v>
      </c>
      <c r="B1008" s="78" t="s">
        <v>3571</v>
      </c>
      <c r="C1008" s="78" t="s">
        <v>3572</v>
      </c>
      <c r="D1008" s="79">
        <v>42735</v>
      </c>
      <c r="E1008" s="80"/>
      <c r="N1008" s="18">
        <v>6</v>
      </c>
      <c r="Z1008" s="85"/>
      <c r="AD1008" s="78">
        <v>2</v>
      </c>
      <c r="AE1008" s="78">
        <v>1</v>
      </c>
      <c r="AG1008" s="78" t="s">
        <v>101</v>
      </c>
      <c r="AH1008" s="78" t="s">
        <v>427</v>
      </c>
      <c r="AI1008" s="78" t="s">
        <v>79</v>
      </c>
      <c r="AK1008" s="18">
        <v>2</v>
      </c>
      <c r="AL1008" s="18" t="s">
        <v>132</v>
      </c>
      <c r="AM1008" s="88">
        <v>1</v>
      </c>
      <c r="AP1008" s="18" t="s">
        <v>341</v>
      </c>
      <c r="AQ1008" s="18" t="s">
        <v>82</v>
      </c>
      <c r="AS1008" s="18">
        <v>2</v>
      </c>
      <c r="AT1008" s="78" t="s">
        <v>83</v>
      </c>
      <c r="AU1008" s="18">
        <v>0.9</v>
      </c>
      <c r="AW1008" s="78" t="s">
        <v>3573</v>
      </c>
      <c r="AX1008" s="43"/>
      <c r="BA1008" s="19">
        <v>263309</v>
      </c>
      <c r="BB1008" s="38">
        <v>1</v>
      </c>
      <c r="BC1008" s="78" t="s">
        <v>85</v>
      </c>
      <c r="BD1008" s="18" t="s">
        <v>86</v>
      </c>
      <c r="BE1008" s="18" t="s">
        <v>87</v>
      </c>
      <c r="BG1008" s="88">
        <v>1</v>
      </c>
      <c r="BH1008" s="18">
        <v>1</v>
      </c>
      <c r="BI1008" s="38" t="s">
        <v>377</v>
      </c>
      <c r="BJ1008" s="78" t="s">
        <v>275</v>
      </c>
      <c r="BK1008" s="18">
        <v>1</v>
      </c>
      <c r="BM1008" s="18">
        <v>6</v>
      </c>
      <c r="BN1008" s="18" t="s">
        <v>87</v>
      </c>
      <c r="FK1008" s="18">
        <v>3</v>
      </c>
      <c r="FL1008" s="78" t="s">
        <v>1684</v>
      </c>
      <c r="FM1008" s="18">
        <v>0.95</v>
      </c>
      <c r="FP1008" s="95" t="s">
        <v>3499</v>
      </c>
    </row>
    <row r="1009" spans="1:172" s="18" customFormat="1">
      <c r="A1009" s="18" t="s">
        <v>3574</v>
      </c>
      <c r="B1009" s="78" t="s">
        <v>3575</v>
      </c>
      <c r="C1009" s="78" t="s">
        <v>3576</v>
      </c>
      <c r="D1009" s="79">
        <v>42735</v>
      </c>
      <c r="E1009" s="80"/>
      <c r="N1009" s="18">
        <v>2</v>
      </c>
      <c r="Z1009" s="85"/>
      <c r="AD1009" s="78">
        <v>2</v>
      </c>
      <c r="AE1009" s="78">
        <v>1</v>
      </c>
      <c r="AG1009" s="78" t="s">
        <v>101</v>
      </c>
      <c r="AH1009" s="78" t="s">
        <v>102</v>
      </c>
      <c r="AI1009" s="78" t="s">
        <v>79</v>
      </c>
      <c r="AK1009" s="18">
        <v>1</v>
      </c>
      <c r="AL1009" s="18" t="s">
        <v>80</v>
      </c>
      <c r="AM1009" s="88">
        <v>1.05</v>
      </c>
      <c r="AP1009" s="18" t="s">
        <v>218</v>
      </c>
      <c r="AQ1009" s="18" t="s">
        <v>82</v>
      </c>
      <c r="AS1009" s="18">
        <v>3</v>
      </c>
      <c r="AT1009" s="78" t="s">
        <v>305</v>
      </c>
      <c r="AU1009" s="18">
        <v>0.8</v>
      </c>
      <c r="AW1009" s="78" t="s">
        <v>3577</v>
      </c>
      <c r="AX1009" s="85">
        <v>1</v>
      </c>
      <c r="AY1009" s="78" t="s">
        <v>517</v>
      </c>
      <c r="BA1009" s="19">
        <v>373715</v>
      </c>
      <c r="BB1009" s="38">
        <v>1</v>
      </c>
      <c r="BC1009" s="78" t="s">
        <v>85</v>
      </c>
      <c r="BD1009" s="18" t="s">
        <v>86</v>
      </c>
      <c r="BE1009" s="18" t="s">
        <v>87</v>
      </c>
      <c r="BG1009" s="88">
        <v>1</v>
      </c>
      <c r="BH1009" s="18">
        <v>1</v>
      </c>
      <c r="BI1009" s="78" t="s">
        <v>88</v>
      </c>
      <c r="BJ1009" s="78" t="s">
        <v>496</v>
      </c>
      <c r="BK1009" s="18">
        <v>1</v>
      </c>
      <c r="BM1009" s="18">
        <v>2</v>
      </c>
      <c r="BN1009" s="18" t="s">
        <v>87</v>
      </c>
      <c r="FK1009" s="18">
        <v>3</v>
      </c>
      <c r="FL1009" s="78" t="s">
        <v>105</v>
      </c>
      <c r="FM1009" s="18">
        <v>0.95</v>
      </c>
      <c r="FP1009" s="95" t="s">
        <v>3569</v>
      </c>
    </row>
    <row r="1010" spans="1:172" s="18" customFormat="1">
      <c r="A1010" s="18" t="s">
        <v>3578</v>
      </c>
      <c r="B1010" s="78" t="s">
        <v>3579</v>
      </c>
      <c r="C1010" s="78" t="s">
        <v>3580</v>
      </c>
      <c r="D1010" s="79">
        <v>42735</v>
      </c>
      <c r="E1010" s="80"/>
      <c r="N1010" s="18">
        <v>9.5</v>
      </c>
      <c r="Z1010" s="85"/>
      <c r="AD1010" s="78">
        <v>3</v>
      </c>
      <c r="AE1010" s="78">
        <v>0.9</v>
      </c>
      <c r="AG1010" s="78" t="s">
        <v>117</v>
      </c>
      <c r="AH1010" s="78" t="s">
        <v>118</v>
      </c>
      <c r="AI1010" s="78" t="s">
        <v>79</v>
      </c>
      <c r="AK1010" s="18">
        <v>2</v>
      </c>
      <c r="AL1010" s="18" t="s">
        <v>132</v>
      </c>
      <c r="AM1010" s="88">
        <v>1</v>
      </c>
      <c r="AP1010" s="18" t="s">
        <v>161</v>
      </c>
      <c r="AQ1010" s="18" t="s">
        <v>82</v>
      </c>
      <c r="AS1010" s="18">
        <v>3</v>
      </c>
      <c r="AT1010" s="78" t="s">
        <v>305</v>
      </c>
      <c r="AU1010" s="18">
        <v>0.8</v>
      </c>
      <c r="AW1010" s="78" t="s">
        <v>1881</v>
      </c>
      <c r="AX1010" s="85">
        <v>1</v>
      </c>
      <c r="AY1010" s="78" t="s">
        <v>3581</v>
      </c>
      <c r="BA1010" s="19">
        <v>4772</v>
      </c>
      <c r="BB1010" s="38">
        <v>1</v>
      </c>
      <c r="BC1010" s="78" t="s">
        <v>85</v>
      </c>
      <c r="BD1010" s="18" t="s">
        <v>86</v>
      </c>
      <c r="BE1010" s="18" t="s">
        <v>87</v>
      </c>
      <c r="BG1010" s="88">
        <v>1</v>
      </c>
      <c r="BH1010" s="18">
        <v>2</v>
      </c>
      <c r="BI1010" s="38" t="s">
        <v>274</v>
      </c>
      <c r="BJ1010" s="78" t="s">
        <v>275</v>
      </c>
      <c r="BK1010" s="18">
        <v>0.7</v>
      </c>
      <c r="BM1010" s="18">
        <v>9.5</v>
      </c>
      <c r="BN1010" s="18" t="s">
        <v>87</v>
      </c>
      <c r="FK1010" s="18">
        <v>3</v>
      </c>
      <c r="FL1010" s="37" t="s">
        <v>362</v>
      </c>
      <c r="FM1010" s="18">
        <v>0.95</v>
      </c>
      <c r="FP1010" s="95" t="s">
        <v>3569</v>
      </c>
    </row>
    <row r="1011" spans="1:172" s="18" customFormat="1">
      <c r="A1011" s="18" t="s">
        <v>3582</v>
      </c>
      <c r="B1011" s="78" t="s">
        <v>3583</v>
      </c>
      <c r="C1011" s="78" t="s">
        <v>3584</v>
      </c>
      <c r="D1011" s="79">
        <v>42735</v>
      </c>
      <c r="E1011" s="80"/>
      <c r="N1011" s="18">
        <v>5</v>
      </c>
      <c r="Z1011" s="85"/>
      <c r="AD1011" s="78">
        <v>2</v>
      </c>
      <c r="AE1011" s="78">
        <v>1</v>
      </c>
      <c r="AG1011" s="78" t="s">
        <v>101</v>
      </c>
      <c r="AH1011" s="78" t="s">
        <v>239</v>
      </c>
      <c r="AI1011" s="78" t="s">
        <v>79</v>
      </c>
      <c r="AK1011" s="18">
        <v>2</v>
      </c>
      <c r="AL1011" s="18" t="s">
        <v>132</v>
      </c>
      <c r="AM1011" s="88">
        <v>1</v>
      </c>
      <c r="AP1011" s="18" t="s">
        <v>161</v>
      </c>
      <c r="AQ1011" s="18" t="s">
        <v>82</v>
      </c>
      <c r="AS1011" s="18">
        <v>3</v>
      </c>
      <c r="AT1011" s="78" t="s">
        <v>305</v>
      </c>
      <c r="AU1011" s="18">
        <v>0.8</v>
      </c>
      <c r="AW1011" s="78" t="s">
        <v>3585</v>
      </c>
      <c r="AX1011" s="100">
        <v>0.5</v>
      </c>
      <c r="AY1011" s="78" t="s">
        <v>617</v>
      </c>
      <c r="BA1011" s="19">
        <v>76871</v>
      </c>
      <c r="BB1011" s="38">
        <v>1</v>
      </c>
      <c r="BC1011" s="78" t="s">
        <v>85</v>
      </c>
      <c r="BD1011" s="18" t="s">
        <v>86</v>
      </c>
      <c r="BE1011" s="18" t="s">
        <v>87</v>
      </c>
      <c r="BG1011" s="88">
        <v>1</v>
      </c>
      <c r="BH1011" s="18">
        <v>1</v>
      </c>
      <c r="BI1011" s="78" t="s">
        <v>88</v>
      </c>
      <c r="BK1011" s="18">
        <v>1</v>
      </c>
      <c r="BM1011" s="18">
        <v>5</v>
      </c>
      <c r="BN1011" s="18" t="s">
        <v>87</v>
      </c>
      <c r="FK1011" s="18">
        <v>3</v>
      </c>
      <c r="FL1011" s="37" t="s">
        <v>89</v>
      </c>
      <c r="FM1011" s="18">
        <v>0.95</v>
      </c>
      <c r="FP1011" s="95" t="s">
        <v>3586</v>
      </c>
    </row>
    <row r="1012" spans="1:172" s="18" customFormat="1">
      <c r="A1012" s="18" t="s">
        <v>3587</v>
      </c>
      <c r="B1012" s="78" t="s">
        <v>3588</v>
      </c>
      <c r="C1012" s="78" t="s">
        <v>3584</v>
      </c>
      <c r="D1012" s="79">
        <v>42735</v>
      </c>
      <c r="E1012" s="80"/>
      <c r="N1012" s="18">
        <v>5</v>
      </c>
      <c r="Z1012" s="85"/>
      <c r="AD1012" s="78">
        <v>2</v>
      </c>
      <c r="AE1012" s="78">
        <v>1</v>
      </c>
      <c r="AG1012" s="78" t="s">
        <v>101</v>
      </c>
      <c r="AH1012" s="78" t="s">
        <v>239</v>
      </c>
      <c r="AI1012" s="78" t="s">
        <v>79</v>
      </c>
      <c r="AK1012" s="18">
        <v>2</v>
      </c>
      <c r="AL1012" s="18" t="s">
        <v>132</v>
      </c>
      <c r="AM1012" s="88">
        <v>1</v>
      </c>
      <c r="AP1012" s="18" t="s">
        <v>161</v>
      </c>
      <c r="AQ1012" s="18" t="s">
        <v>82</v>
      </c>
      <c r="AS1012" s="18">
        <v>3</v>
      </c>
      <c r="AT1012" s="78" t="s">
        <v>305</v>
      </c>
      <c r="AU1012" s="18">
        <v>0.8</v>
      </c>
      <c r="AW1012" s="78" t="s">
        <v>3585</v>
      </c>
      <c r="AX1012" s="100">
        <v>0.5</v>
      </c>
      <c r="AY1012" s="78" t="s">
        <v>617</v>
      </c>
      <c r="BA1012" s="19">
        <v>76871</v>
      </c>
      <c r="BB1012" s="38">
        <v>1</v>
      </c>
      <c r="BC1012" s="78" t="s">
        <v>85</v>
      </c>
      <c r="BD1012" s="18" t="s">
        <v>86</v>
      </c>
      <c r="BE1012" s="18" t="s">
        <v>87</v>
      </c>
      <c r="BG1012" s="88">
        <v>1</v>
      </c>
      <c r="BH1012" s="18">
        <v>1</v>
      </c>
      <c r="BI1012" s="78" t="s">
        <v>88</v>
      </c>
      <c r="BK1012" s="18">
        <v>1</v>
      </c>
      <c r="BM1012" s="18">
        <v>5</v>
      </c>
      <c r="BN1012" s="18" t="s">
        <v>87</v>
      </c>
      <c r="FK1012" s="18">
        <v>3</v>
      </c>
      <c r="FL1012" s="37" t="s">
        <v>89</v>
      </c>
      <c r="FM1012" s="18">
        <v>0.95</v>
      </c>
      <c r="FP1012" s="95" t="s">
        <v>3586</v>
      </c>
    </row>
    <row r="1013" spans="1:172" s="18" customFormat="1">
      <c r="A1013" s="18" t="s">
        <v>3589</v>
      </c>
      <c r="B1013" s="78" t="s">
        <v>3590</v>
      </c>
      <c r="C1013" s="78" t="s">
        <v>3591</v>
      </c>
      <c r="D1013" s="79">
        <v>42735</v>
      </c>
      <c r="E1013" s="80"/>
      <c r="N1013" s="18">
        <v>30</v>
      </c>
      <c r="Z1013" s="85"/>
      <c r="AD1013" s="78">
        <v>3</v>
      </c>
      <c r="AE1013" s="78">
        <v>0.9</v>
      </c>
      <c r="AG1013" s="78" t="s">
        <v>117</v>
      </c>
      <c r="AH1013" s="78" t="s">
        <v>248</v>
      </c>
      <c r="AI1013" s="78" t="s">
        <v>79</v>
      </c>
      <c r="AK1013" s="18">
        <v>1</v>
      </c>
      <c r="AL1013" s="18" t="s">
        <v>80</v>
      </c>
      <c r="AM1013" s="88">
        <v>1.05</v>
      </c>
      <c r="AP1013" s="18" t="s">
        <v>181</v>
      </c>
      <c r="AQ1013" s="18" t="s">
        <v>82</v>
      </c>
      <c r="AS1013" s="18">
        <v>6</v>
      </c>
      <c r="AT1013" s="78" t="s">
        <v>682</v>
      </c>
      <c r="AU1013" s="18">
        <v>0.5</v>
      </c>
      <c r="AW1013" s="78" t="s">
        <v>3592</v>
      </c>
      <c r="AX1013" s="43"/>
      <c r="AY1013" s="78" t="s">
        <v>548</v>
      </c>
      <c r="BA1013" s="19">
        <v>83463</v>
      </c>
      <c r="BB1013" s="38">
        <v>1</v>
      </c>
      <c r="BC1013" s="78" t="s">
        <v>85</v>
      </c>
      <c r="BD1013" s="18" t="s">
        <v>86</v>
      </c>
      <c r="BE1013" s="18" t="s">
        <v>87</v>
      </c>
      <c r="BG1013" s="88">
        <v>1</v>
      </c>
      <c r="BH1013" s="18">
        <v>1</v>
      </c>
      <c r="BI1013" s="38" t="s">
        <v>377</v>
      </c>
      <c r="BJ1013" s="78" t="s">
        <v>548</v>
      </c>
      <c r="BK1013" s="18">
        <v>1</v>
      </c>
      <c r="BM1013" s="18">
        <v>30</v>
      </c>
      <c r="BN1013" s="18" t="s">
        <v>87</v>
      </c>
      <c r="FK1013" s="18">
        <v>3</v>
      </c>
      <c r="FL1013" s="37" t="s">
        <v>362</v>
      </c>
      <c r="FM1013" s="18">
        <v>0.95</v>
      </c>
      <c r="FP1013" s="95" t="s">
        <v>3593</v>
      </c>
    </row>
    <row r="1014" spans="1:172" s="18" customFormat="1">
      <c r="A1014" s="18" t="s">
        <v>3594</v>
      </c>
      <c r="B1014" s="78" t="s">
        <v>3595</v>
      </c>
      <c r="C1014" s="78" t="s">
        <v>3596</v>
      </c>
      <c r="D1014" s="79">
        <v>42735</v>
      </c>
      <c r="E1014" s="80"/>
      <c r="N1014" s="18">
        <v>9</v>
      </c>
      <c r="Z1014" s="85"/>
      <c r="AD1014" s="78">
        <v>2</v>
      </c>
      <c r="AE1014" s="78">
        <v>1</v>
      </c>
      <c r="AG1014" s="78" t="s">
        <v>101</v>
      </c>
      <c r="AH1014" s="78" t="s">
        <v>102</v>
      </c>
      <c r="AI1014" s="78" t="s">
        <v>79</v>
      </c>
      <c r="AK1014" s="18">
        <v>2</v>
      </c>
      <c r="AL1014" s="18" t="s">
        <v>132</v>
      </c>
      <c r="AM1014" s="88">
        <v>1</v>
      </c>
      <c r="AP1014" s="18" t="s">
        <v>341</v>
      </c>
      <c r="AQ1014" s="18" t="s">
        <v>82</v>
      </c>
      <c r="AS1014" s="18">
        <v>5</v>
      </c>
      <c r="AT1014" s="78" t="s">
        <v>515</v>
      </c>
      <c r="AU1014" s="18">
        <v>0.6</v>
      </c>
      <c r="AW1014" s="78" t="s">
        <v>3129</v>
      </c>
      <c r="AX1014" s="43"/>
      <c r="BA1014" s="19">
        <v>425432</v>
      </c>
      <c r="BB1014" s="38">
        <v>1</v>
      </c>
      <c r="BC1014" s="78" t="s">
        <v>85</v>
      </c>
      <c r="BD1014" s="18" t="s">
        <v>86</v>
      </c>
      <c r="BE1014" s="18" t="s">
        <v>87</v>
      </c>
      <c r="BG1014" s="88">
        <v>1</v>
      </c>
      <c r="BH1014" s="18">
        <v>1</v>
      </c>
      <c r="BI1014" s="78" t="s">
        <v>7923</v>
      </c>
      <c r="BK1014" s="18">
        <v>1</v>
      </c>
      <c r="BM1014" s="18">
        <v>9</v>
      </c>
      <c r="BN1014" s="18" t="s">
        <v>87</v>
      </c>
      <c r="FK1014" s="18">
        <v>3</v>
      </c>
      <c r="FL1014" s="78" t="s">
        <v>105</v>
      </c>
      <c r="FM1014" s="18">
        <v>0.95</v>
      </c>
      <c r="FP1014" s="95" t="s">
        <v>3597</v>
      </c>
    </row>
    <row r="1015" spans="1:172" s="18" customFormat="1">
      <c r="A1015" s="18" t="s">
        <v>3598</v>
      </c>
      <c r="B1015" s="78" t="s">
        <v>3595</v>
      </c>
      <c r="C1015" s="78" t="s">
        <v>3596</v>
      </c>
      <c r="D1015" s="79">
        <v>42735</v>
      </c>
      <c r="E1015" s="80"/>
      <c r="N1015" s="18">
        <v>9</v>
      </c>
      <c r="Z1015" s="85"/>
      <c r="AD1015" s="78">
        <v>2</v>
      </c>
      <c r="AE1015" s="78">
        <v>1</v>
      </c>
      <c r="AG1015" s="78" t="s">
        <v>101</v>
      </c>
      <c r="AH1015" s="78" t="s">
        <v>102</v>
      </c>
      <c r="AI1015" s="78" t="s">
        <v>79</v>
      </c>
      <c r="AK1015" s="18">
        <v>2</v>
      </c>
      <c r="AL1015" s="18" t="s">
        <v>132</v>
      </c>
      <c r="AM1015" s="88">
        <v>1</v>
      </c>
      <c r="AP1015" s="18" t="s">
        <v>341</v>
      </c>
      <c r="AQ1015" s="18" t="s">
        <v>82</v>
      </c>
      <c r="AS1015" s="18">
        <v>5</v>
      </c>
      <c r="AT1015" s="78" t="s">
        <v>515</v>
      </c>
      <c r="AU1015" s="18">
        <v>0.6</v>
      </c>
      <c r="AW1015" s="78" t="s">
        <v>3129</v>
      </c>
      <c r="AX1015" s="43"/>
      <c r="BA1015" s="19">
        <v>425432</v>
      </c>
      <c r="BB1015" s="38">
        <v>1</v>
      </c>
      <c r="BC1015" s="78" t="s">
        <v>85</v>
      </c>
      <c r="BD1015" s="18" t="s">
        <v>86</v>
      </c>
      <c r="BE1015" s="18" t="s">
        <v>87</v>
      </c>
      <c r="BG1015" s="88">
        <v>1</v>
      </c>
      <c r="BH1015" s="18">
        <v>1</v>
      </c>
      <c r="BI1015" s="78" t="s">
        <v>7923</v>
      </c>
      <c r="BK1015" s="18">
        <v>1</v>
      </c>
      <c r="BM1015" s="18">
        <v>9</v>
      </c>
      <c r="BN1015" s="18" t="s">
        <v>87</v>
      </c>
      <c r="FK1015" s="18">
        <v>3</v>
      </c>
      <c r="FL1015" s="78" t="s">
        <v>105</v>
      </c>
      <c r="FM1015" s="18">
        <v>0.95</v>
      </c>
      <c r="FP1015" s="95" t="s">
        <v>3597</v>
      </c>
    </row>
    <row r="1016" spans="1:172" s="18" customFormat="1">
      <c r="A1016" s="18" t="s">
        <v>3599</v>
      </c>
      <c r="B1016" s="78" t="s">
        <v>3600</v>
      </c>
      <c r="C1016" s="78" t="s">
        <v>2736</v>
      </c>
      <c r="D1016" s="79">
        <v>42735</v>
      </c>
      <c r="E1016" s="80"/>
      <c r="N1016" s="18">
        <v>10</v>
      </c>
      <c r="Z1016" s="85"/>
      <c r="AD1016" s="78">
        <v>3</v>
      </c>
      <c r="AE1016" s="78">
        <v>0.9</v>
      </c>
      <c r="AG1016" s="78" t="s">
        <v>117</v>
      </c>
      <c r="AH1016" s="78" t="s">
        <v>248</v>
      </c>
      <c r="AI1016" s="78" t="s">
        <v>79</v>
      </c>
      <c r="AK1016" s="18">
        <v>1</v>
      </c>
      <c r="AL1016" s="18" t="s">
        <v>80</v>
      </c>
      <c r="AM1016" s="88">
        <v>1.05</v>
      </c>
      <c r="AP1016" s="18" t="s">
        <v>224</v>
      </c>
      <c r="AQ1016" s="18" t="s">
        <v>82</v>
      </c>
      <c r="AS1016" s="18">
        <v>3</v>
      </c>
      <c r="AT1016" s="78" t="s">
        <v>305</v>
      </c>
      <c r="AU1016" s="18">
        <v>0.8</v>
      </c>
      <c r="AW1016" s="78" t="s">
        <v>2227</v>
      </c>
      <c r="AX1016" s="85">
        <v>1</v>
      </c>
      <c r="AY1016" s="78" t="s">
        <v>3601</v>
      </c>
      <c r="BA1016" s="19">
        <v>434002</v>
      </c>
      <c r="BB1016" s="38">
        <v>1</v>
      </c>
      <c r="BC1016" s="78" t="s">
        <v>85</v>
      </c>
      <c r="BD1016" s="18" t="s">
        <v>86</v>
      </c>
      <c r="BE1016" s="18" t="s">
        <v>87</v>
      </c>
      <c r="BG1016" s="88">
        <v>1</v>
      </c>
      <c r="BH1016" s="18">
        <v>2</v>
      </c>
      <c r="BI1016" s="38" t="s">
        <v>274</v>
      </c>
      <c r="BJ1016" s="78" t="s">
        <v>2615</v>
      </c>
      <c r="BK1016" s="18">
        <v>0.7</v>
      </c>
      <c r="BM1016" s="18">
        <v>10</v>
      </c>
      <c r="BN1016" s="18" t="s">
        <v>87</v>
      </c>
      <c r="FK1016" s="18">
        <v>3</v>
      </c>
      <c r="FL1016" s="37" t="s">
        <v>362</v>
      </c>
      <c r="FM1016" s="18">
        <v>0.95</v>
      </c>
      <c r="FP1016" s="95" t="s">
        <v>3602</v>
      </c>
    </row>
    <row r="1017" spans="1:172" s="18" customFormat="1">
      <c r="A1017" s="18" t="s">
        <v>3603</v>
      </c>
      <c r="B1017" s="78" t="s">
        <v>3604</v>
      </c>
      <c r="C1017" s="78" t="s">
        <v>2278</v>
      </c>
      <c r="D1017" s="79">
        <v>42735</v>
      </c>
      <c r="E1017" s="80"/>
      <c r="N1017" s="18">
        <v>10</v>
      </c>
      <c r="Z1017" s="85"/>
      <c r="AD1017" s="78">
        <v>2</v>
      </c>
      <c r="AE1017" s="78">
        <v>1</v>
      </c>
      <c r="AG1017" s="78" t="s">
        <v>101</v>
      </c>
      <c r="AH1017" s="78" t="s">
        <v>102</v>
      </c>
      <c r="AI1017" s="78" t="s">
        <v>79</v>
      </c>
      <c r="AK1017" s="18">
        <v>1</v>
      </c>
      <c r="AL1017" s="18" t="s">
        <v>80</v>
      </c>
      <c r="AM1017" s="88">
        <v>1.05</v>
      </c>
      <c r="AP1017" s="18" t="s">
        <v>81</v>
      </c>
      <c r="AQ1017" s="18" t="s">
        <v>82</v>
      </c>
      <c r="AS1017" s="18">
        <v>5</v>
      </c>
      <c r="AT1017" s="78" t="s">
        <v>515</v>
      </c>
      <c r="AU1017" s="18">
        <v>0.6</v>
      </c>
      <c r="AW1017" s="78" t="s">
        <v>689</v>
      </c>
      <c r="AX1017" s="43"/>
      <c r="BA1017" s="19">
        <v>206352</v>
      </c>
      <c r="BB1017" s="38">
        <v>1</v>
      </c>
      <c r="BC1017" s="78" t="s">
        <v>85</v>
      </c>
      <c r="BD1017" s="18" t="s">
        <v>86</v>
      </c>
      <c r="BE1017" s="18" t="s">
        <v>87</v>
      </c>
      <c r="BG1017" s="88">
        <v>1</v>
      </c>
      <c r="BH1017" s="18">
        <v>1</v>
      </c>
      <c r="BI1017" s="78" t="s">
        <v>88</v>
      </c>
      <c r="BK1017" s="18">
        <v>1</v>
      </c>
      <c r="BM1017" s="18">
        <v>10</v>
      </c>
      <c r="BN1017" s="18" t="s">
        <v>87</v>
      </c>
      <c r="FK1017" s="18">
        <v>3</v>
      </c>
      <c r="FL1017" s="78" t="s">
        <v>105</v>
      </c>
      <c r="FM1017" s="18">
        <v>0.95</v>
      </c>
      <c r="FP1017" s="95" t="s">
        <v>3605</v>
      </c>
    </row>
    <row r="1018" spans="1:172" s="18" customFormat="1">
      <c r="A1018" s="18" t="s">
        <v>3606</v>
      </c>
      <c r="B1018" s="78" t="s">
        <v>3607</v>
      </c>
      <c r="C1018" s="78" t="s">
        <v>2278</v>
      </c>
      <c r="D1018" s="79">
        <v>42735</v>
      </c>
      <c r="E1018" s="80"/>
      <c r="N1018" s="18">
        <v>10</v>
      </c>
      <c r="Z1018" s="85"/>
      <c r="AD1018" s="78">
        <v>2</v>
      </c>
      <c r="AE1018" s="78">
        <v>1</v>
      </c>
      <c r="AG1018" s="78" t="s">
        <v>101</v>
      </c>
      <c r="AH1018" s="78" t="s">
        <v>102</v>
      </c>
      <c r="AI1018" s="78" t="s">
        <v>79</v>
      </c>
      <c r="AK1018" s="18">
        <v>1</v>
      </c>
      <c r="AL1018" s="18" t="s">
        <v>80</v>
      </c>
      <c r="AM1018" s="88">
        <v>1.05</v>
      </c>
      <c r="AP1018" s="18" t="s">
        <v>81</v>
      </c>
      <c r="AQ1018" s="18" t="s">
        <v>82</v>
      </c>
      <c r="AS1018" s="18">
        <v>5</v>
      </c>
      <c r="AT1018" s="78" t="s">
        <v>515</v>
      </c>
      <c r="AU1018" s="18">
        <v>0.6</v>
      </c>
      <c r="AW1018" s="78" t="s">
        <v>689</v>
      </c>
      <c r="AX1018" s="43"/>
      <c r="BA1018" s="19">
        <v>206352</v>
      </c>
      <c r="BB1018" s="38">
        <v>1</v>
      </c>
      <c r="BC1018" s="78" t="s">
        <v>85</v>
      </c>
      <c r="BD1018" s="18" t="s">
        <v>86</v>
      </c>
      <c r="BE1018" s="18" t="s">
        <v>87</v>
      </c>
      <c r="BG1018" s="88">
        <v>1</v>
      </c>
      <c r="BH1018" s="18">
        <v>1</v>
      </c>
      <c r="BI1018" s="78" t="s">
        <v>88</v>
      </c>
      <c r="BK1018" s="18">
        <v>1</v>
      </c>
      <c r="BM1018" s="18">
        <v>10</v>
      </c>
      <c r="BN1018" s="18" t="s">
        <v>87</v>
      </c>
      <c r="FK1018" s="18">
        <v>3</v>
      </c>
      <c r="FL1018" s="78" t="s">
        <v>105</v>
      </c>
      <c r="FM1018" s="18">
        <v>0.95</v>
      </c>
      <c r="FP1018" s="95" t="s">
        <v>3605</v>
      </c>
    </row>
    <row r="1019" spans="1:172" s="18" customFormat="1">
      <c r="A1019" s="18" t="s">
        <v>3608</v>
      </c>
      <c r="B1019" s="78" t="s">
        <v>3609</v>
      </c>
      <c r="C1019" s="78" t="s">
        <v>3610</v>
      </c>
      <c r="D1019" s="79">
        <v>42735</v>
      </c>
      <c r="E1019" s="80"/>
      <c r="N1019" s="18">
        <v>8</v>
      </c>
      <c r="Z1019" s="85"/>
      <c r="AD1019" s="78">
        <v>1</v>
      </c>
      <c r="AE1019" s="78">
        <v>1.05</v>
      </c>
      <c r="AG1019" s="78" t="s">
        <v>77</v>
      </c>
      <c r="AH1019" s="78" t="s">
        <v>210</v>
      </c>
      <c r="AI1019" s="78" t="s">
        <v>79</v>
      </c>
      <c r="AK1019" s="18">
        <v>1</v>
      </c>
      <c r="AL1019" s="18" t="s">
        <v>80</v>
      </c>
      <c r="AM1019" s="88">
        <v>1.05</v>
      </c>
      <c r="AP1019" s="18" t="s">
        <v>81</v>
      </c>
      <c r="AQ1019" s="18" t="s">
        <v>82</v>
      </c>
      <c r="AS1019" s="18">
        <v>2</v>
      </c>
      <c r="AT1019" s="78" t="s">
        <v>83</v>
      </c>
      <c r="AU1019" s="18">
        <v>0.9</v>
      </c>
      <c r="AW1019" s="78" t="s">
        <v>746</v>
      </c>
      <c r="AX1019" s="43"/>
      <c r="AY1019" s="78" t="s">
        <v>541</v>
      </c>
      <c r="BA1019" s="19">
        <v>76561</v>
      </c>
      <c r="BB1019" s="38">
        <v>1</v>
      </c>
      <c r="BC1019" s="78" t="s">
        <v>85</v>
      </c>
      <c r="BD1019" s="18" t="s">
        <v>86</v>
      </c>
      <c r="BE1019" s="18" t="s">
        <v>87</v>
      </c>
      <c r="BG1019" s="88">
        <v>1</v>
      </c>
      <c r="BH1019" s="18">
        <v>2</v>
      </c>
      <c r="BI1019" s="38" t="s">
        <v>274</v>
      </c>
      <c r="BJ1019" s="78" t="s">
        <v>809</v>
      </c>
      <c r="BK1019" s="18">
        <v>0.7</v>
      </c>
      <c r="BM1019" s="18">
        <v>8</v>
      </c>
      <c r="BN1019" s="18" t="s">
        <v>87</v>
      </c>
      <c r="FK1019" s="18">
        <v>3</v>
      </c>
      <c r="FL1019" s="78" t="s">
        <v>1684</v>
      </c>
      <c r="FM1019" s="18">
        <v>0.95</v>
      </c>
      <c r="FP1019" s="95" t="s">
        <v>3611</v>
      </c>
    </row>
    <row r="1020" spans="1:172" s="18" customFormat="1">
      <c r="A1020" s="18" t="s">
        <v>3612</v>
      </c>
      <c r="B1020" s="78" t="s">
        <v>3613</v>
      </c>
      <c r="C1020" s="78" t="s">
        <v>3591</v>
      </c>
      <c r="D1020" s="79">
        <v>42735</v>
      </c>
      <c r="E1020" s="80"/>
      <c r="N1020" s="18">
        <v>30</v>
      </c>
      <c r="Z1020" s="85"/>
      <c r="AD1020" s="78">
        <v>3</v>
      </c>
      <c r="AE1020" s="78">
        <v>0.9</v>
      </c>
      <c r="AG1020" s="78" t="s">
        <v>117</v>
      </c>
      <c r="AH1020" s="78" t="s">
        <v>248</v>
      </c>
      <c r="AI1020" s="78" t="s">
        <v>79</v>
      </c>
      <c r="AK1020" s="18">
        <v>1</v>
      </c>
      <c r="AL1020" s="18" t="s">
        <v>80</v>
      </c>
      <c r="AM1020" s="88">
        <v>1.05</v>
      </c>
      <c r="AP1020" s="18" t="s">
        <v>181</v>
      </c>
      <c r="AQ1020" s="18" t="s">
        <v>82</v>
      </c>
      <c r="AS1020" s="18">
        <v>6</v>
      </c>
      <c r="AT1020" s="78" t="s">
        <v>682</v>
      </c>
      <c r="AU1020" s="18">
        <v>0.5</v>
      </c>
      <c r="AW1020" s="78" t="s">
        <v>3592</v>
      </c>
      <c r="AX1020" s="43"/>
      <c r="AY1020" s="78" t="s">
        <v>3614</v>
      </c>
      <c r="BA1020" s="19">
        <v>83463</v>
      </c>
      <c r="BB1020" s="38">
        <v>1</v>
      </c>
      <c r="BC1020" s="78" t="s">
        <v>85</v>
      </c>
      <c r="BD1020" s="18" t="s">
        <v>86</v>
      </c>
      <c r="BE1020" s="18" t="s">
        <v>87</v>
      </c>
      <c r="BG1020" s="88">
        <v>1</v>
      </c>
      <c r="BH1020" s="18">
        <v>1</v>
      </c>
      <c r="BI1020" s="38" t="s">
        <v>377</v>
      </c>
      <c r="BJ1020" s="78" t="s">
        <v>3614</v>
      </c>
      <c r="BK1020" s="18">
        <v>1</v>
      </c>
      <c r="BM1020" s="18">
        <v>30</v>
      </c>
      <c r="BN1020" s="18" t="s">
        <v>87</v>
      </c>
      <c r="FK1020" s="18">
        <v>3</v>
      </c>
      <c r="FL1020" s="37" t="s">
        <v>362</v>
      </c>
      <c r="FM1020" s="18">
        <v>0.95</v>
      </c>
      <c r="FP1020" s="95" t="s">
        <v>3615</v>
      </c>
    </row>
    <row r="1021" spans="1:172" s="18" customFormat="1">
      <c r="A1021" s="18" t="s">
        <v>3616</v>
      </c>
      <c r="B1021" s="78" t="s">
        <v>3617</v>
      </c>
      <c r="C1021" s="78" t="s">
        <v>3618</v>
      </c>
      <c r="D1021" s="79">
        <v>42735</v>
      </c>
      <c r="E1021" s="80"/>
      <c r="N1021" s="18">
        <v>7</v>
      </c>
      <c r="Z1021" s="85"/>
      <c r="AD1021" s="78">
        <v>3</v>
      </c>
      <c r="AE1021" s="78">
        <v>0.9</v>
      </c>
      <c r="AG1021" s="78" t="s">
        <v>117</v>
      </c>
      <c r="AH1021" s="78" t="s">
        <v>248</v>
      </c>
      <c r="AI1021" s="78" t="s">
        <v>79</v>
      </c>
      <c r="AK1021" s="18">
        <v>2</v>
      </c>
      <c r="AL1021" s="18" t="s">
        <v>132</v>
      </c>
      <c r="AM1021" s="88">
        <v>1</v>
      </c>
      <c r="AP1021" s="18" t="s">
        <v>552</v>
      </c>
      <c r="AQ1021" s="18" t="s">
        <v>82</v>
      </c>
      <c r="AS1021" s="18">
        <v>2</v>
      </c>
      <c r="AT1021" s="78" t="s">
        <v>83</v>
      </c>
      <c r="AU1021" s="18">
        <v>0.9</v>
      </c>
      <c r="AW1021" s="78" t="s">
        <v>428</v>
      </c>
      <c r="AX1021" s="43"/>
      <c r="AY1021" s="78" t="s">
        <v>275</v>
      </c>
      <c r="BA1021" s="19">
        <v>188803</v>
      </c>
      <c r="BB1021" s="38">
        <v>1</v>
      </c>
      <c r="BC1021" s="78" t="s">
        <v>85</v>
      </c>
      <c r="BD1021" s="18" t="s">
        <v>86</v>
      </c>
      <c r="BE1021" s="18" t="s">
        <v>87</v>
      </c>
      <c r="BG1021" s="88">
        <v>1</v>
      </c>
      <c r="BH1021" s="18">
        <v>2</v>
      </c>
      <c r="BI1021" s="38" t="s">
        <v>274</v>
      </c>
      <c r="BJ1021" s="78" t="s">
        <v>275</v>
      </c>
      <c r="BK1021" s="18">
        <v>0.7</v>
      </c>
      <c r="BM1021" s="18">
        <v>7</v>
      </c>
      <c r="BN1021" s="18" t="s">
        <v>87</v>
      </c>
      <c r="FK1021" s="18">
        <v>3</v>
      </c>
      <c r="FL1021" s="37" t="s">
        <v>362</v>
      </c>
      <c r="FM1021" s="18">
        <v>0.95</v>
      </c>
      <c r="FP1021" s="95" t="s">
        <v>3615</v>
      </c>
    </row>
    <row r="1022" spans="1:172" s="18" customFormat="1">
      <c r="A1022" s="18" t="s">
        <v>3619</v>
      </c>
      <c r="B1022" s="78" t="s">
        <v>3620</v>
      </c>
      <c r="C1022" s="78" t="s">
        <v>3621</v>
      </c>
      <c r="D1022" s="79">
        <v>42735</v>
      </c>
      <c r="E1022" s="80"/>
      <c r="N1022" s="18">
        <v>8</v>
      </c>
      <c r="Z1022" s="85"/>
      <c r="AD1022" s="78">
        <v>2</v>
      </c>
      <c r="AE1022" s="78">
        <v>1</v>
      </c>
      <c r="AG1022" s="78" t="s">
        <v>101</v>
      </c>
      <c r="AH1022" s="78" t="s">
        <v>3139</v>
      </c>
      <c r="AI1022" s="78" t="s">
        <v>79</v>
      </c>
      <c r="AK1022" s="18">
        <v>1</v>
      </c>
      <c r="AL1022" s="18" t="s">
        <v>80</v>
      </c>
      <c r="AM1022" s="88">
        <v>1.05</v>
      </c>
      <c r="AP1022" s="18" t="s">
        <v>218</v>
      </c>
      <c r="AQ1022" s="18" t="s">
        <v>82</v>
      </c>
      <c r="AS1022" s="18">
        <v>5</v>
      </c>
      <c r="AT1022" s="78" t="s">
        <v>211</v>
      </c>
      <c r="AU1022" s="18">
        <v>0.6</v>
      </c>
      <c r="AW1022" s="78" t="s">
        <v>3622</v>
      </c>
      <c r="AX1022" s="85">
        <v>0.4</v>
      </c>
      <c r="AY1022" s="78" t="s">
        <v>3498</v>
      </c>
      <c r="BA1022" s="19">
        <v>61111</v>
      </c>
      <c r="BB1022" s="38">
        <v>1</v>
      </c>
      <c r="BC1022" s="78" t="s">
        <v>85</v>
      </c>
      <c r="BD1022" s="18" t="s">
        <v>86</v>
      </c>
      <c r="BE1022" s="18" t="s">
        <v>87</v>
      </c>
      <c r="BG1022" s="88">
        <v>1</v>
      </c>
      <c r="BH1022" s="18">
        <v>1</v>
      </c>
      <c r="BI1022" s="38" t="s">
        <v>377</v>
      </c>
      <c r="BJ1022" s="78" t="s">
        <v>3498</v>
      </c>
      <c r="BK1022" s="18">
        <v>1</v>
      </c>
      <c r="BM1022" s="18">
        <v>8</v>
      </c>
      <c r="BN1022" s="18" t="s">
        <v>87</v>
      </c>
      <c r="FK1022" s="18">
        <v>3</v>
      </c>
      <c r="FL1022" s="37" t="s">
        <v>362</v>
      </c>
      <c r="FM1022" s="18">
        <v>0.95</v>
      </c>
      <c r="FP1022" s="95" t="s">
        <v>3605</v>
      </c>
    </row>
    <row r="1023" spans="1:172" s="18" customFormat="1">
      <c r="A1023" s="18" t="s">
        <v>3623</v>
      </c>
      <c r="B1023" s="78" t="s">
        <v>3624</v>
      </c>
      <c r="C1023" s="78" t="s">
        <v>3446</v>
      </c>
      <c r="D1023" s="79">
        <v>42735</v>
      </c>
      <c r="E1023" s="80"/>
      <c r="N1023" s="18">
        <v>16</v>
      </c>
      <c r="Z1023" s="85"/>
      <c r="AD1023" s="78">
        <v>2</v>
      </c>
      <c r="AE1023" s="78">
        <v>1</v>
      </c>
      <c r="AG1023" s="78" t="s">
        <v>101</v>
      </c>
      <c r="AH1023" s="78" t="s">
        <v>427</v>
      </c>
      <c r="AI1023" s="78" t="s">
        <v>79</v>
      </c>
      <c r="AK1023" s="18">
        <v>1</v>
      </c>
      <c r="AL1023" s="18" t="s">
        <v>80</v>
      </c>
      <c r="AM1023" s="88">
        <v>1.05</v>
      </c>
      <c r="AP1023" s="18" t="s">
        <v>103</v>
      </c>
      <c r="AQ1023" s="18" t="s">
        <v>82</v>
      </c>
      <c r="AS1023" s="18">
        <v>2</v>
      </c>
      <c r="AT1023" s="78" t="s">
        <v>83</v>
      </c>
      <c r="AU1023" s="18">
        <v>0.9</v>
      </c>
      <c r="AW1023" s="78" t="s">
        <v>2506</v>
      </c>
      <c r="AX1023" s="43"/>
      <c r="AY1023" s="78" t="s">
        <v>412</v>
      </c>
      <c r="BA1023" s="19">
        <v>513674</v>
      </c>
      <c r="BB1023" s="38">
        <v>1</v>
      </c>
      <c r="BC1023" s="78" t="s">
        <v>85</v>
      </c>
      <c r="BD1023" s="18" t="s">
        <v>86</v>
      </c>
      <c r="BE1023" s="18" t="s">
        <v>87</v>
      </c>
      <c r="BG1023" s="88">
        <v>1</v>
      </c>
      <c r="BH1023" s="18">
        <v>2</v>
      </c>
      <c r="BI1023" s="38" t="s">
        <v>274</v>
      </c>
      <c r="BJ1023" s="78" t="s">
        <v>412</v>
      </c>
      <c r="BK1023" s="18">
        <v>0.7</v>
      </c>
      <c r="BM1023" s="18">
        <v>16</v>
      </c>
      <c r="BN1023" s="18" t="s">
        <v>87</v>
      </c>
      <c r="FK1023" s="18">
        <v>3</v>
      </c>
      <c r="FL1023" s="78" t="s">
        <v>1684</v>
      </c>
      <c r="FM1023" s="18">
        <v>0.95</v>
      </c>
      <c r="FP1023" s="95" t="s">
        <v>3625</v>
      </c>
    </row>
    <row r="1024" spans="1:172" s="18" customFormat="1">
      <c r="A1024" s="18" t="s">
        <v>3626</v>
      </c>
      <c r="B1024" s="78" t="s">
        <v>3627</v>
      </c>
      <c r="C1024" s="78" t="s">
        <v>3628</v>
      </c>
      <c r="D1024" s="79">
        <v>42735</v>
      </c>
      <c r="E1024" s="80"/>
      <c r="N1024" s="18">
        <v>15</v>
      </c>
      <c r="Z1024" s="85"/>
      <c r="AD1024" s="78">
        <v>2</v>
      </c>
      <c r="AE1024" s="78">
        <v>1</v>
      </c>
      <c r="AG1024" s="78" t="s">
        <v>101</v>
      </c>
      <c r="AH1024" s="78" t="s">
        <v>102</v>
      </c>
      <c r="AI1024" s="78" t="s">
        <v>79</v>
      </c>
      <c r="AK1024" s="18">
        <v>2</v>
      </c>
      <c r="AL1024" s="18" t="s">
        <v>132</v>
      </c>
      <c r="AM1024" s="88">
        <v>1</v>
      </c>
      <c r="AP1024" s="18" t="s">
        <v>552</v>
      </c>
      <c r="AQ1024" s="18" t="s">
        <v>82</v>
      </c>
      <c r="AS1024" s="18">
        <v>7</v>
      </c>
      <c r="AT1024" s="78" t="s">
        <v>649</v>
      </c>
      <c r="AU1024" s="18">
        <v>0.2</v>
      </c>
      <c r="AW1024" s="78" t="s">
        <v>650</v>
      </c>
      <c r="AX1024" s="43"/>
      <c r="BA1024" s="19">
        <v>298463</v>
      </c>
      <c r="BB1024" s="38">
        <v>1</v>
      </c>
      <c r="BC1024" s="78" t="s">
        <v>85</v>
      </c>
      <c r="BD1024" s="18" t="s">
        <v>86</v>
      </c>
      <c r="BE1024" s="18" t="s">
        <v>87</v>
      </c>
      <c r="BG1024" s="88">
        <v>1</v>
      </c>
      <c r="BH1024" s="18">
        <v>1</v>
      </c>
      <c r="BI1024" s="78" t="s">
        <v>7923</v>
      </c>
      <c r="BK1024" s="18">
        <v>1</v>
      </c>
      <c r="BM1024" s="18">
        <v>15</v>
      </c>
      <c r="BN1024" s="18" t="s">
        <v>87</v>
      </c>
      <c r="FK1024" s="18">
        <v>3</v>
      </c>
      <c r="FL1024" s="78" t="s">
        <v>105</v>
      </c>
      <c r="FM1024" s="18">
        <v>0.95</v>
      </c>
      <c r="FP1024" s="95" t="s">
        <v>3629</v>
      </c>
    </row>
    <row r="1025" spans="1:172" s="18" customFormat="1">
      <c r="A1025" s="18" t="s">
        <v>3630</v>
      </c>
      <c r="B1025" s="78" t="s">
        <v>3631</v>
      </c>
      <c r="C1025" s="78" t="s">
        <v>3628</v>
      </c>
      <c r="D1025" s="79">
        <v>42735</v>
      </c>
      <c r="E1025" s="80"/>
      <c r="N1025" s="18">
        <v>15</v>
      </c>
      <c r="Z1025" s="85"/>
      <c r="AD1025" s="78">
        <v>2</v>
      </c>
      <c r="AE1025" s="78">
        <v>1</v>
      </c>
      <c r="AG1025" s="78" t="s">
        <v>101</v>
      </c>
      <c r="AH1025" s="78" t="s">
        <v>102</v>
      </c>
      <c r="AI1025" s="78" t="s">
        <v>79</v>
      </c>
      <c r="AK1025" s="18">
        <v>2</v>
      </c>
      <c r="AL1025" s="18" t="s">
        <v>132</v>
      </c>
      <c r="AM1025" s="88">
        <v>1</v>
      </c>
      <c r="AP1025" s="18" t="s">
        <v>552</v>
      </c>
      <c r="AQ1025" s="18" t="s">
        <v>82</v>
      </c>
      <c r="AS1025" s="18">
        <v>7</v>
      </c>
      <c r="AT1025" s="78" t="s">
        <v>649</v>
      </c>
      <c r="AU1025" s="18">
        <v>0.2</v>
      </c>
      <c r="AW1025" s="78" t="s">
        <v>650</v>
      </c>
      <c r="AX1025" s="43"/>
      <c r="BA1025" s="19">
        <v>298463</v>
      </c>
      <c r="BB1025" s="38">
        <v>1</v>
      </c>
      <c r="BC1025" s="78" t="s">
        <v>85</v>
      </c>
      <c r="BD1025" s="18" t="s">
        <v>86</v>
      </c>
      <c r="BE1025" s="18" t="s">
        <v>87</v>
      </c>
      <c r="BG1025" s="88">
        <v>1</v>
      </c>
      <c r="BH1025" s="18">
        <v>1</v>
      </c>
      <c r="BI1025" s="78" t="s">
        <v>7923</v>
      </c>
      <c r="BK1025" s="18">
        <v>1</v>
      </c>
      <c r="BM1025" s="18">
        <v>15</v>
      </c>
      <c r="BN1025" s="18" t="s">
        <v>87</v>
      </c>
      <c r="FK1025" s="18">
        <v>3</v>
      </c>
      <c r="FL1025" s="78" t="s">
        <v>105</v>
      </c>
      <c r="FM1025" s="18">
        <v>0.95</v>
      </c>
      <c r="FP1025" s="95" t="s">
        <v>3629</v>
      </c>
    </row>
    <row r="1026" spans="1:172" s="18" customFormat="1">
      <c r="A1026" s="18" t="s">
        <v>3632</v>
      </c>
      <c r="B1026" s="78" t="s">
        <v>3633</v>
      </c>
      <c r="C1026" s="78" t="s">
        <v>1213</v>
      </c>
      <c r="D1026" s="79">
        <v>42735</v>
      </c>
      <c r="E1026" s="80"/>
      <c r="N1026" s="18">
        <v>6</v>
      </c>
      <c r="Z1026" s="85"/>
      <c r="AD1026" s="78">
        <v>1</v>
      </c>
      <c r="AE1026" s="78">
        <v>1.05</v>
      </c>
      <c r="AG1026" s="78" t="s">
        <v>77</v>
      </c>
      <c r="AH1026" s="78" t="s">
        <v>125</v>
      </c>
      <c r="AI1026" s="78" t="s">
        <v>79</v>
      </c>
      <c r="AK1026" s="18">
        <v>2</v>
      </c>
      <c r="AL1026" s="18" t="s">
        <v>132</v>
      </c>
      <c r="AM1026" s="88">
        <v>1</v>
      </c>
      <c r="AP1026" s="18" t="s">
        <v>174</v>
      </c>
      <c r="AQ1026" s="18" t="s">
        <v>82</v>
      </c>
      <c r="AS1026" s="18">
        <v>3</v>
      </c>
      <c r="AT1026" s="78" t="s">
        <v>305</v>
      </c>
      <c r="AU1026" s="18">
        <v>0.8</v>
      </c>
      <c r="AW1026" s="78" t="s">
        <v>1214</v>
      </c>
      <c r="AX1026" s="85">
        <v>1</v>
      </c>
      <c r="AY1026" s="78" t="s">
        <v>541</v>
      </c>
      <c r="BA1026" s="19">
        <v>181781</v>
      </c>
      <c r="BB1026" s="38">
        <v>1</v>
      </c>
      <c r="BC1026" s="78" t="s">
        <v>85</v>
      </c>
      <c r="BD1026" s="18" t="s">
        <v>86</v>
      </c>
      <c r="BE1026" s="18" t="s">
        <v>87</v>
      </c>
      <c r="BG1026" s="88">
        <v>1</v>
      </c>
      <c r="BH1026" s="18">
        <v>1</v>
      </c>
      <c r="BI1026" s="38" t="s">
        <v>377</v>
      </c>
      <c r="BJ1026" s="78" t="s">
        <v>541</v>
      </c>
      <c r="BK1026" s="18">
        <v>1</v>
      </c>
      <c r="BM1026" s="18">
        <v>6</v>
      </c>
      <c r="BN1026" s="18" t="s">
        <v>87</v>
      </c>
      <c r="FK1026" s="18">
        <v>3</v>
      </c>
      <c r="FL1026" s="37" t="s">
        <v>362</v>
      </c>
      <c r="FM1026" s="18">
        <v>0.95</v>
      </c>
      <c r="FP1026" s="95" t="s">
        <v>3634</v>
      </c>
    </row>
    <row r="1027" spans="1:172" s="18" customFormat="1">
      <c r="A1027" s="18" t="s">
        <v>3635</v>
      </c>
      <c r="B1027" s="78" t="s">
        <v>3636</v>
      </c>
      <c r="C1027" s="78" t="s">
        <v>3637</v>
      </c>
      <c r="D1027" s="79">
        <v>42735</v>
      </c>
      <c r="E1027" s="80"/>
      <c r="N1027" s="18">
        <v>7</v>
      </c>
      <c r="Z1027" s="85"/>
      <c r="AD1027" s="78">
        <v>2</v>
      </c>
      <c r="AE1027" s="78">
        <v>1</v>
      </c>
      <c r="AG1027" s="78" t="s">
        <v>101</v>
      </c>
      <c r="AH1027" s="78" t="s">
        <v>102</v>
      </c>
      <c r="AI1027" s="78" t="s">
        <v>79</v>
      </c>
      <c r="AK1027" s="18">
        <v>1</v>
      </c>
      <c r="AL1027" s="18" t="s">
        <v>80</v>
      </c>
      <c r="AM1027" s="88">
        <v>1.05</v>
      </c>
      <c r="AP1027" s="18" t="s">
        <v>289</v>
      </c>
      <c r="AQ1027" s="18" t="s">
        <v>82</v>
      </c>
      <c r="AS1027" s="18">
        <v>3</v>
      </c>
      <c r="AT1027" s="78" t="s">
        <v>305</v>
      </c>
      <c r="AU1027" s="18">
        <v>0.8</v>
      </c>
      <c r="AW1027" s="78" t="s">
        <v>1099</v>
      </c>
      <c r="AX1027" s="85">
        <v>1</v>
      </c>
      <c r="AY1027" s="78" t="s">
        <v>3638</v>
      </c>
      <c r="BA1027" s="19">
        <v>428438</v>
      </c>
      <c r="BB1027" s="38">
        <v>1</v>
      </c>
      <c r="BC1027" s="78" t="s">
        <v>85</v>
      </c>
      <c r="BD1027" s="18" t="s">
        <v>86</v>
      </c>
      <c r="BE1027" s="18" t="s">
        <v>87</v>
      </c>
      <c r="BG1027" s="88">
        <v>1</v>
      </c>
      <c r="BH1027" s="18">
        <v>1</v>
      </c>
      <c r="BI1027" s="78" t="s">
        <v>88</v>
      </c>
      <c r="BK1027" s="18">
        <v>1</v>
      </c>
      <c r="BM1027" s="18">
        <v>7</v>
      </c>
      <c r="BN1027" s="18" t="s">
        <v>87</v>
      </c>
      <c r="FK1027" s="18">
        <v>3</v>
      </c>
      <c r="FL1027" s="78" t="s">
        <v>105</v>
      </c>
      <c r="FM1027" s="18">
        <v>0.95</v>
      </c>
      <c r="FP1027" s="95" t="s">
        <v>3639</v>
      </c>
    </row>
    <row r="1028" spans="1:172" s="18" customFormat="1">
      <c r="A1028" s="18" t="s">
        <v>3640</v>
      </c>
      <c r="B1028" s="78" t="s">
        <v>3641</v>
      </c>
      <c r="C1028" s="78" t="s">
        <v>3637</v>
      </c>
      <c r="D1028" s="79">
        <v>42735</v>
      </c>
      <c r="E1028" s="80"/>
      <c r="N1028" s="18">
        <v>7</v>
      </c>
      <c r="Z1028" s="85"/>
      <c r="AD1028" s="78">
        <v>2</v>
      </c>
      <c r="AE1028" s="78">
        <v>1</v>
      </c>
      <c r="AG1028" s="78" t="s">
        <v>101</v>
      </c>
      <c r="AH1028" s="78" t="s">
        <v>102</v>
      </c>
      <c r="AI1028" s="78" t="s">
        <v>79</v>
      </c>
      <c r="AK1028" s="18">
        <v>1</v>
      </c>
      <c r="AL1028" s="18" t="s">
        <v>80</v>
      </c>
      <c r="AM1028" s="88">
        <v>1.05</v>
      </c>
      <c r="AP1028" s="18" t="s">
        <v>289</v>
      </c>
      <c r="AQ1028" s="18" t="s">
        <v>82</v>
      </c>
      <c r="AS1028" s="18">
        <v>3</v>
      </c>
      <c r="AT1028" s="78" t="s">
        <v>305</v>
      </c>
      <c r="AU1028" s="18">
        <v>0.8</v>
      </c>
      <c r="AW1028" s="78" t="s">
        <v>1099</v>
      </c>
      <c r="AX1028" s="85">
        <v>1</v>
      </c>
      <c r="AY1028" s="78" t="s">
        <v>3638</v>
      </c>
      <c r="BA1028" s="19">
        <v>428438</v>
      </c>
      <c r="BB1028" s="38">
        <v>1</v>
      </c>
      <c r="BC1028" s="78" t="s">
        <v>85</v>
      </c>
      <c r="BD1028" s="18" t="s">
        <v>86</v>
      </c>
      <c r="BE1028" s="18" t="s">
        <v>87</v>
      </c>
      <c r="BG1028" s="88">
        <v>1</v>
      </c>
      <c r="BH1028" s="18">
        <v>1</v>
      </c>
      <c r="BI1028" s="78" t="s">
        <v>88</v>
      </c>
      <c r="BK1028" s="18">
        <v>1</v>
      </c>
      <c r="BM1028" s="18">
        <v>7</v>
      </c>
      <c r="BN1028" s="18" t="s">
        <v>87</v>
      </c>
      <c r="FK1028" s="18">
        <v>3</v>
      </c>
      <c r="FL1028" s="78" t="s">
        <v>105</v>
      </c>
      <c r="FM1028" s="18">
        <v>0.95</v>
      </c>
      <c r="FP1028" s="95" t="s">
        <v>3639</v>
      </c>
    </row>
    <row r="1029" spans="1:172" s="18" customFormat="1">
      <c r="A1029" s="18" t="s">
        <v>3642</v>
      </c>
      <c r="B1029" s="78" t="s">
        <v>3643</v>
      </c>
      <c r="C1029" s="78" t="s">
        <v>3644</v>
      </c>
      <c r="D1029" s="79">
        <v>42735</v>
      </c>
      <c r="E1029" s="80"/>
      <c r="N1029" s="18">
        <v>8</v>
      </c>
      <c r="Z1029" s="85"/>
      <c r="AD1029" s="78">
        <v>2</v>
      </c>
      <c r="AE1029" s="78">
        <v>1</v>
      </c>
      <c r="AG1029" s="78" t="s">
        <v>101</v>
      </c>
      <c r="AH1029" s="78" t="s">
        <v>102</v>
      </c>
      <c r="AI1029" s="78" t="s">
        <v>79</v>
      </c>
      <c r="AK1029" s="18">
        <v>1</v>
      </c>
      <c r="AL1029" s="18" t="s">
        <v>80</v>
      </c>
      <c r="AM1029" s="88">
        <v>1.05</v>
      </c>
      <c r="AP1029" s="18" t="s">
        <v>417</v>
      </c>
      <c r="AQ1029" s="18" t="s">
        <v>82</v>
      </c>
      <c r="AS1029" s="18">
        <v>7</v>
      </c>
      <c r="AT1029" s="78" t="s">
        <v>649</v>
      </c>
      <c r="AU1029" s="18">
        <v>0.2</v>
      </c>
      <c r="AW1029" s="78" t="s">
        <v>2863</v>
      </c>
      <c r="AX1029" s="43"/>
      <c r="BA1029" s="19">
        <v>96805</v>
      </c>
      <c r="BB1029" s="38">
        <v>1</v>
      </c>
      <c r="BC1029" s="78" t="s">
        <v>85</v>
      </c>
      <c r="BD1029" s="18" t="s">
        <v>86</v>
      </c>
      <c r="BE1029" s="18" t="s">
        <v>87</v>
      </c>
      <c r="BG1029" s="88">
        <v>1</v>
      </c>
      <c r="BH1029" s="18">
        <v>1</v>
      </c>
      <c r="BI1029" s="78" t="s">
        <v>7923</v>
      </c>
      <c r="BJ1029" s="78" t="s">
        <v>523</v>
      </c>
      <c r="BK1029" s="18">
        <v>1</v>
      </c>
      <c r="BM1029" s="18">
        <v>8</v>
      </c>
      <c r="BN1029" s="18" t="s">
        <v>87</v>
      </c>
      <c r="FK1029" s="18">
        <v>3</v>
      </c>
      <c r="FL1029" s="78" t="s">
        <v>105</v>
      </c>
      <c r="FM1029" s="18">
        <v>0.95</v>
      </c>
      <c r="FP1029" s="95" t="s">
        <v>3639</v>
      </c>
    </row>
    <row r="1030" spans="1:172" s="18" customFormat="1">
      <c r="A1030" s="18" t="s">
        <v>3645</v>
      </c>
      <c r="B1030" s="78" t="s">
        <v>3646</v>
      </c>
      <c r="C1030" s="78" t="s">
        <v>3644</v>
      </c>
      <c r="D1030" s="79">
        <v>42735</v>
      </c>
      <c r="E1030" s="80"/>
      <c r="N1030" s="18">
        <v>8</v>
      </c>
      <c r="Z1030" s="85"/>
      <c r="AD1030" s="78">
        <v>2</v>
      </c>
      <c r="AE1030" s="78">
        <v>1</v>
      </c>
      <c r="AG1030" s="78" t="s">
        <v>101</v>
      </c>
      <c r="AH1030" s="78" t="s">
        <v>102</v>
      </c>
      <c r="AI1030" s="78" t="s">
        <v>79</v>
      </c>
      <c r="AK1030" s="18">
        <v>1</v>
      </c>
      <c r="AL1030" s="18" t="s">
        <v>80</v>
      </c>
      <c r="AM1030" s="88">
        <v>1.05</v>
      </c>
      <c r="AP1030" s="18" t="s">
        <v>417</v>
      </c>
      <c r="AQ1030" s="18" t="s">
        <v>82</v>
      </c>
      <c r="AS1030" s="18">
        <v>7</v>
      </c>
      <c r="AT1030" s="78" t="s">
        <v>649</v>
      </c>
      <c r="AU1030" s="18">
        <v>0.2</v>
      </c>
      <c r="AW1030" s="78" t="s">
        <v>2863</v>
      </c>
      <c r="AX1030" s="43"/>
      <c r="BA1030" s="19">
        <v>96805</v>
      </c>
      <c r="BB1030" s="38">
        <v>1</v>
      </c>
      <c r="BC1030" s="78" t="s">
        <v>85</v>
      </c>
      <c r="BD1030" s="18" t="s">
        <v>86</v>
      </c>
      <c r="BE1030" s="18" t="s">
        <v>87</v>
      </c>
      <c r="BG1030" s="88">
        <v>1</v>
      </c>
      <c r="BH1030" s="18">
        <v>1</v>
      </c>
      <c r="BI1030" s="78" t="s">
        <v>7923</v>
      </c>
      <c r="BJ1030" s="78" t="s">
        <v>523</v>
      </c>
      <c r="BK1030" s="18">
        <v>1</v>
      </c>
      <c r="BM1030" s="18">
        <v>8</v>
      </c>
      <c r="BN1030" s="18" t="s">
        <v>87</v>
      </c>
      <c r="FK1030" s="18">
        <v>3</v>
      </c>
      <c r="FL1030" s="78" t="s">
        <v>105</v>
      </c>
      <c r="FM1030" s="18">
        <v>0.95</v>
      </c>
      <c r="FP1030" s="95" t="s">
        <v>3639</v>
      </c>
    </row>
    <row r="1031" spans="1:172" s="18" customFormat="1">
      <c r="A1031" s="18" t="s">
        <v>3647</v>
      </c>
      <c r="B1031" s="78" t="s">
        <v>3648</v>
      </c>
      <c r="C1031" s="78" t="s">
        <v>3649</v>
      </c>
      <c r="D1031" s="79">
        <v>42735</v>
      </c>
      <c r="E1031" s="80"/>
      <c r="N1031" s="18">
        <v>7</v>
      </c>
      <c r="Z1031" s="85"/>
      <c r="AD1031" s="78">
        <v>1</v>
      </c>
      <c r="AE1031" s="78">
        <v>1.05</v>
      </c>
      <c r="AG1031" s="78" t="s">
        <v>77</v>
      </c>
      <c r="AH1031" s="78" t="s">
        <v>78</v>
      </c>
      <c r="AI1031" s="78" t="s">
        <v>79</v>
      </c>
      <c r="AK1031" s="18">
        <v>3</v>
      </c>
      <c r="AL1031" s="18" t="s">
        <v>119</v>
      </c>
      <c r="AM1031" s="88">
        <v>0.95</v>
      </c>
      <c r="AP1031" s="18" t="s">
        <v>995</v>
      </c>
      <c r="AQ1031" s="18" t="s">
        <v>82</v>
      </c>
      <c r="AS1031" s="18">
        <v>3</v>
      </c>
      <c r="AT1031" s="78" t="s">
        <v>305</v>
      </c>
      <c r="AU1031" s="18">
        <v>0.8</v>
      </c>
      <c r="AW1031" s="78" t="s">
        <v>996</v>
      </c>
      <c r="AX1031" s="85">
        <v>1</v>
      </c>
      <c r="AY1031" s="78" t="s">
        <v>677</v>
      </c>
      <c r="BA1031" s="19">
        <v>136186</v>
      </c>
      <c r="BB1031" s="38">
        <v>1</v>
      </c>
      <c r="BC1031" s="78" t="s">
        <v>85</v>
      </c>
      <c r="BD1031" s="18" t="s">
        <v>86</v>
      </c>
      <c r="BE1031" s="18" t="s">
        <v>87</v>
      </c>
      <c r="BG1031" s="88">
        <v>1</v>
      </c>
      <c r="BH1031" s="18">
        <v>2</v>
      </c>
      <c r="BI1031" s="38" t="s">
        <v>274</v>
      </c>
      <c r="BJ1031" s="78" t="s">
        <v>275</v>
      </c>
      <c r="BK1031" s="18">
        <v>0.7</v>
      </c>
      <c r="BM1031" s="18">
        <v>7</v>
      </c>
      <c r="BN1031" s="18" t="s">
        <v>87</v>
      </c>
      <c r="FK1031" s="18">
        <v>3</v>
      </c>
      <c r="FL1031" s="37" t="s">
        <v>362</v>
      </c>
      <c r="FM1031" s="18">
        <v>0.95</v>
      </c>
      <c r="FP1031" s="95" t="s">
        <v>3650</v>
      </c>
    </row>
    <row r="1032" spans="1:172" s="18" customFormat="1">
      <c r="A1032" s="18" t="s">
        <v>3651</v>
      </c>
      <c r="B1032" s="78" t="s">
        <v>3652</v>
      </c>
      <c r="C1032" s="78" t="s">
        <v>3653</v>
      </c>
      <c r="D1032" s="79">
        <v>42735</v>
      </c>
      <c r="E1032" s="80"/>
      <c r="N1032" s="18">
        <v>9</v>
      </c>
      <c r="Z1032" s="85"/>
      <c r="AD1032" s="78">
        <v>3</v>
      </c>
      <c r="AE1032" s="78">
        <v>0.9</v>
      </c>
      <c r="AG1032" s="78" t="s">
        <v>117</v>
      </c>
      <c r="AH1032" s="78" t="s">
        <v>272</v>
      </c>
      <c r="AI1032" s="78" t="s">
        <v>79</v>
      </c>
      <c r="AK1032" s="18">
        <v>1</v>
      </c>
      <c r="AL1032" s="18" t="s">
        <v>80</v>
      </c>
      <c r="AM1032" s="88">
        <v>1.05</v>
      </c>
      <c r="AP1032" s="18" t="s">
        <v>181</v>
      </c>
      <c r="AQ1032" s="18" t="s">
        <v>82</v>
      </c>
      <c r="AS1032" s="18">
        <v>5</v>
      </c>
      <c r="AT1032" s="78" t="s">
        <v>515</v>
      </c>
      <c r="AU1032" s="18">
        <v>0.6</v>
      </c>
      <c r="AW1032" s="78" t="s">
        <v>1446</v>
      </c>
      <c r="AX1032" s="43"/>
      <c r="BA1032" s="19">
        <v>381401</v>
      </c>
      <c r="BB1032" s="38">
        <v>1</v>
      </c>
      <c r="BC1032" s="78" t="s">
        <v>85</v>
      </c>
      <c r="BD1032" s="18" t="s">
        <v>86</v>
      </c>
      <c r="BE1032" s="18" t="s">
        <v>87</v>
      </c>
      <c r="BG1032" s="88">
        <v>1</v>
      </c>
      <c r="BH1032" s="18">
        <v>1</v>
      </c>
      <c r="BI1032" s="78" t="s">
        <v>7923</v>
      </c>
      <c r="BK1032" s="18">
        <v>1</v>
      </c>
      <c r="BM1032" s="18">
        <v>9</v>
      </c>
      <c r="BN1032" s="18" t="s">
        <v>87</v>
      </c>
      <c r="FK1032" s="18">
        <v>2</v>
      </c>
      <c r="FL1032" s="37" t="s">
        <v>276</v>
      </c>
      <c r="FM1032" s="18">
        <v>1</v>
      </c>
      <c r="FP1032" s="95" t="s">
        <v>3650</v>
      </c>
    </row>
    <row r="1033" spans="1:172" s="18" customFormat="1">
      <c r="A1033" s="18" t="s">
        <v>3654</v>
      </c>
      <c r="B1033" s="78" t="s">
        <v>3655</v>
      </c>
      <c r="C1033" s="78" t="s">
        <v>3656</v>
      </c>
      <c r="D1033" s="79">
        <v>42735</v>
      </c>
      <c r="E1033" s="80"/>
      <c r="N1033" s="18">
        <v>4</v>
      </c>
      <c r="Z1033" s="85"/>
      <c r="AD1033" s="78">
        <v>2</v>
      </c>
      <c r="AE1033" s="78">
        <v>1</v>
      </c>
      <c r="AG1033" s="78" t="s">
        <v>101</v>
      </c>
      <c r="AH1033" s="78" t="s">
        <v>102</v>
      </c>
      <c r="AI1033" s="78" t="s">
        <v>79</v>
      </c>
      <c r="AK1033" s="18">
        <v>3</v>
      </c>
      <c r="AL1033" s="18" t="s">
        <v>119</v>
      </c>
      <c r="AM1033" s="88">
        <v>0.95</v>
      </c>
      <c r="AP1033" s="18" t="s">
        <v>458</v>
      </c>
      <c r="AQ1033" s="18" t="s">
        <v>82</v>
      </c>
      <c r="AS1033" s="18">
        <v>5</v>
      </c>
      <c r="AT1033" s="78" t="s">
        <v>515</v>
      </c>
      <c r="AU1033" s="18">
        <v>0.6</v>
      </c>
      <c r="AW1033" s="78" t="s">
        <v>1441</v>
      </c>
      <c r="AX1033" s="43"/>
      <c r="BA1033" s="19">
        <v>199572</v>
      </c>
      <c r="BB1033" s="38">
        <v>1</v>
      </c>
      <c r="BC1033" s="78" t="s">
        <v>85</v>
      </c>
      <c r="BD1033" s="18" t="s">
        <v>86</v>
      </c>
      <c r="BE1033" s="18" t="s">
        <v>87</v>
      </c>
      <c r="BG1033" s="88">
        <v>1</v>
      </c>
      <c r="BH1033" s="18">
        <v>1</v>
      </c>
      <c r="BI1033" s="78" t="s">
        <v>7923</v>
      </c>
      <c r="BK1033" s="18">
        <v>1</v>
      </c>
      <c r="BM1033" s="18">
        <v>4</v>
      </c>
      <c r="BN1033" s="18" t="s">
        <v>87</v>
      </c>
      <c r="FK1033" s="18">
        <v>3</v>
      </c>
      <c r="FL1033" s="78" t="s">
        <v>105</v>
      </c>
      <c r="FM1033" s="18">
        <v>0.95</v>
      </c>
      <c r="FP1033" s="95" t="s">
        <v>3657</v>
      </c>
    </row>
    <row r="1034" spans="1:172" s="18" customFormat="1">
      <c r="A1034" s="18" t="s">
        <v>3658</v>
      </c>
      <c r="B1034" s="78" t="s">
        <v>3655</v>
      </c>
      <c r="C1034" s="78" t="s">
        <v>3656</v>
      </c>
      <c r="D1034" s="79">
        <v>42735</v>
      </c>
      <c r="E1034" s="80"/>
      <c r="N1034" s="18">
        <v>4</v>
      </c>
      <c r="Z1034" s="85"/>
      <c r="AD1034" s="78">
        <v>2</v>
      </c>
      <c r="AE1034" s="78">
        <v>1</v>
      </c>
      <c r="AG1034" s="78" t="s">
        <v>101</v>
      </c>
      <c r="AH1034" s="78" t="s">
        <v>102</v>
      </c>
      <c r="AI1034" s="78" t="s">
        <v>79</v>
      </c>
      <c r="AK1034" s="18">
        <v>3</v>
      </c>
      <c r="AL1034" s="18" t="s">
        <v>119</v>
      </c>
      <c r="AM1034" s="88">
        <v>0.95</v>
      </c>
      <c r="AP1034" s="18" t="s">
        <v>458</v>
      </c>
      <c r="AQ1034" s="18" t="s">
        <v>82</v>
      </c>
      <c r="AS1034" s="18">
        <v>5</v>
      </c>
      <c r="AT1034" s="78" t="s">
        <v>515</v>
      </c>
      <c r="AU1034" s="18">
        <v>0.6</v>
      </c>
      <c r="AW1034" s="78" t="s">
        <v>1441</v>
      </c>
      <c r="AX1034" s="43"/>
      <c r="BA1034" s="19">
        <v>199572</v>
      </c>
      <c r="BB1034" s="38">
        <v>1</v>
      </c>
      <c r="BC1034" s="78" t="s">
        <v>85</v>
      </c>
      <c r="BD1034" s="18" t="s">
        <v>86</v>
      </c>
      <c r="BE1034" s="18" t="s">
        <v>87</v>
      </c>
      <c r="BG1034" s="88">
        <v>1</v>
      </c>
      <c r="BH1034" s="18">
        <v>1</v>
      </c>
      <c r="BI1034" s="78" t="s">
        <v>7923</v>
      </c>
      <c r="BK1034" s="18">
        <v>1</v>
      </c>
      <c r="BM1034" s="18">
        <v>4</v>
      </c>
      <c r="BN1034" s="18" t="s">
        <v>87</v>
      </c>
      <c r="FK1034" s="18">
        <v>3</v>
      </c>
      <c r="FL1034" s="78" t="s">
        <v>105</v>
      </c>
      <c r="FM1034" s="18">
        <v>0.95</v>
      </c>
      <c r="FP1034" s="95" t="s">
        <v>3657</v>
      </c>
    </row>
    <row r="1035" spans="1:172" s="18" customFormat="1">
      <c r="A1035" s="18" t="s">
        <v>3659</v>
      </c>
      <c r="B1035" s="78" t="s">
        <v>3660</v>
      </c>
      <c r="C1035" s="78" t="s">
        <v>3661</v>
      </c>
      <c r="D1035" s="79">
        <v>42735</v>
      </c>
      <c r="E1035" s="80"/>
      <c r="N1035" s="18">
        <v>10</v>
      </c>
      <c r="Z1035" s="85"/>
      <c r="AD1035" s="78">
        <v>3</v>
      </c>
      <c r="AE1035" s="78">
        <v>0.9</v>
      </c>
      <c r="AG1035" s="78" t="s">
        <v>117</v>
      </c>
      <c r="AH1035" s="78" t="s">
        <v>248</v>
      </c>
      <c r="AI1035" s="78" t="s">
        <v>79</v>
      </c>
      <c r="AK1035" s="18">
        <v>1</v>
      </c>
      <c r="AL1035" s="18" t="s">
        <v>80</v>
      </c>
      <c r="AM1035" s="88">
        <v>1.05</v>
      </c>
      <c r="AP1035" s="18" t="s">
        <v>289</v>
      </c>
      <c r="AQ1035" s="18" t="s">
        <v>82</v>
      </c>
      <c r="AS1035" s="18">
        <v>3</v>
      </c>
      <c r="AT1035" s="78" t="s">
        <v>305</v>
      </c>
      <c r="AU1035" s="18">
        <v>0.8</v>
      </c>
      <c r="AW1035" s="78" t="s">
        <v>2155</v>
      </c>
      <c r="AX1035" s="85">
        <v>1</v>
      </c>
      <c r="AY1035" s="78" t="s">
        <v>3662</v>
      </c>
      <c r="BA1035" s="19">
        <v>309946</v>
      </c>
      <c r="BB1035" s="38">
        <v>1</v>
      </c>
      <c r="BC1035" s="78" t="s">
        <v>85</v>
      </c>
      <c r="BD1035" s="18" t="s">
        <v>86</v>
      </c>
      <c r="BE1035" s="18" t="s">
        <v>87</v>
      </c>
      <c r="BG1035" s="88">
        <v>1</v>
      </c>
      <c r="BH1035" s="18">
        <v>2</v>
      </c>
      <c r="BI1035" s="38" t="s">
        <v>274</v>
      </c>
      <c r="BJ1035" s="78" t="s">
        <v>3663</v>
      </c>
      <c r="BK1035" s="18">
        <v>0.7</v>
      </c>
      <c r="BM1035" s="18">
        <v>10</v>
      </c>
      <c r="BN1035" s="18" t="s">
        <v>87</v>
      </c>
      <c r="FK1035" s="18">
        <v>3</v>
      </c>
      <c r="FL1035" s="37" t="s">
        <v>362</v>
      </c>
      <c r="FM1035" s="18">
        <v>0.95</v>
      </c>
      <c r="FP1035" s="95" t="s">
        <v>3664</v>
      </c>
    </row>
    <row r="1036" spans="1:172" s="18" customFormat="1">
      <c r="A1036" s="18" t="s">
        <v>3665</v>
      </c>
      <c r="B1036" s="78" t="s">
        <v>3666</v>
      </c>
      <c r="C1036" s="78" t="s">
        <v>3667</v>
      </c>
      <c r="D1036" s="79">
        <v>42735</v>
      </c>
      <c r="E1036" s="80"/>
      <c r="N1036" s="18">
        <v>5</v>
      </c>
      <c r="Z1036" s="85"/>
      <c r="AD1036" s="78">
        <v>3</v>
      </c>
      <c r="AE1036" s="78">
        <v>0.9</v>
      </c>
      <c r="AG1036" s="78" t="s">
        <v>117</v>
      </c>
      <c r="AH1036" s="78" t="s">
        <v>438</v>
      </c>
      <c r="AI1036" s="78" t="s">
        <v>79</v>
      </c>
      <c r="AK1036" s="18">
        <v>2</v>
      </c>
      <c r="AL1036" s="18" t="s">
        <v>132</v>
      </c>
      <c r="AM1036" s="88">
        <v>1</v>
      </c>
      <c r="AP1036" s="18" t="s">
        <v>341</v>
      </c>
      <c r="AQ1036" s="18" t="s">
        <v>82</v>
      </c>
      <c r="AS1036" s="18">
        <v>6</v>
      </c>
      <c r="AT1036" s="78" t="s">
        <v>682</v>
      </c>
      <c r="AU1036" s="18">
        <v>0.5</v>
      </c>
      <c r="AW1036" s="78" t="s">
        <v>3668</v>
      </c>
      <c r="AX1036" s="43"/>
      <c r="AY1036" s="78" t="s">
        <v>3669</v>
      </c>
      <c r="BA1036" s="19">
        <v>425783</v>
      </c>
      <c r="BB1036" s="38">
        <v>1</v>
      </c>
      <c r="BC1036" s="78" t="s">
        <v>85</v>
      </c>
      <c r="BD1036" s="18" t="s">
        <v>86</v>
      </c>
      <c r="BE1036" s="18" t="s">
        <v>87</v>
      </c>
      <c r="BG1036" s="88">
        <v>1</v>
      </c>
      <c r="BH1036" s="18">
        <v>2</v>
      </c>
      <c r="BI1036" s="38" t="s">
        <v>274</v>
      </c>
      <c r="BJ1036" s="78" t="s">
        <v>3670</v>
      </c>
      <c r="BK1036" s="18">
        <v>0.7</v>
      </c>
      <c r="BM1036" s="18">
        <v>5</v>
      </c>
      <c r="BN1036" s="18" t="s">
        <v>87</v>
      </c>
      <c r="FK1036" s="18">
        <v>3</v>
      </c>
      <c r="FL1036" s="37" t="s">
        <v>362</v>
      </c>
      <c r="FM1036" s="18">
        <v>0.95</v>
      </c>
      <c r="FP1036" s="95" t="s">
        <v>3671</v>
      </c>
    </row>
    <row r="1037" spans="1:172" s="18" customFormat="1">
      <c r="A1037" s="18" t="s">
        <v>3672</v>
      </c>
      <c r="B1037" s="78" t="s">
        <v>3673</v>
      </c>
      <c r="C1037" s="78" t="s">
        <v>3674</v>
      </c>
      <c r="D1037" s="79">
        <v>42735</v>
      </c>
      <c r="E1037" s="80"/>
      <c r="N1037" s="18">
        <v>15</v>
      </c>
      <c r="Z1037" s="85"/>
      <c r="AD1037" s="78">
        <v>2</v>
      </c>
      <c r="AE1037" s="78">
        <v>1</v>
      </c>
      <c r="AG1037" s="78" t="s">
        <v>101</v>
      </c>
      <c r="AH1037" s="78" t="s">
        <v>102</v>
      </c>
      <c r="AI1037" s="78" t="s">
        <v>79</v>
      </c>
      <c r="AK1037" s="18">
        <v>1</v>
      </c>
      <c r="AL1037" s="18" t="s">
        <v>80</v>
      </c>
      <c r="AM1037" s="88">
        <v>1.05</v>
      </c>
      <c r="AP1037" s="18" t="s">
        <v>289</v>
      </c>
      <c r="AQ1037" s="18" t="s">
        <v>82</v>
      </c>
      <c r="AS1037" s="18">
        <v>7</v>
      </c>
      <c r="AT1037" s="78" t="s">
        <v>649</v>
      </c>
      <c r="AU1037" s="18">
        <v>0.2</v>
      </c>
      <c r="AW1037" s="78" t="s">
        <v>650</v>
      </c>
      <c r="AX1037" s="43"/>
      <c r="BA1037" s="19">
        <v>298463</v>
      </c>
      <c r="BB1037" s="38">
        <v>1</v>
      </c>
      <c r="BC1037" s="78" t="s">
        <v>85</v>
      </c>
      <c r="BD1037" s="18" t="s">
        <v>86</v>
      </c>
      <c r="BE1037" s="18" t="s">
        <v>87</v>
      </c>
      <c r="BG1037" s="88">
        <v>1</v>
      </c>
      <c r="BH1037" s="18">
        <v>1</v>
      </c>
      <c r="BI1037" s="78" t="s">
        <v>7923</v>
      </c>
      <c r="BK1037" s="18">
        <v>1</v>
      </c>
      <c r="BM1037" s="18">
        <v>15</v>
      </c>
      <c r="BN1037" s="18" t="s">
        <v>87</v>
      </c>
      <c r="FK1037" s="18">
        <v>3</v>
      </c>
      <c r="FL1037" s="78" t="s">
        <v>105</v>
      </c>
      <c r="FM1037" s="18">
        <v>0.95</v>
      </c>
      <c r="FP1037" s="95" t="s">
        <v>3675</v>
      </c>
    </row>
    <row r="1038" spans="1:172" s="18" customFormat="1">
      <c r="A1038" s="18" t="s">
        <v>3676</v>
      </c>
      <c r="B1038" s="78" t="s">
        <v>3677</v>
      </c>
      <c r="C1038" s="78" t="s">
        <v>3674</v>
      </c>
      <c r="D1038" s="79">
        <v>42735</v>
      </c>
      <c r="E1038" s="80"/>
      <c r="N1038" s="18">
        <v>15</v>
      </c>
      <c r="Z1038" s="85"/>
      <c r="AD1038" s="78">
        <v>2</v>
      </c>
      <c r="AE1038" s="78">
        <v>1</v>
      </c>
      <c r="AG1038" s="78" t="s">
        <v>101</v>
      </c>
      <c r="AH1038" s="78" t="s">
        <v>102</v>
      </c>
      <c r="AI1038" s="78" t="s">
        <v>79</v>
      </c>
      <c r="AK1038" s="18">
        <v>1</v>
      </c>
      <c r="AL1038" s="18" t="s">
        <v>80</v>
      </c>
      <c r="AM1038" s="88">
        <v>1.05</v>
      </c>
      <c r="AP1038" s="18" t="s">
        <v>289</v>
      </c>
      <c r="AQ1038" s="18" t="s">
        <v>82</v>
      </c>
      <c r="AS1038" s="18">
        <v>7</v>
      </c>
      <c r="AT1038" s="78" t="s">
        <v>649</v>
      </c>
      <c r="AU1038" s="18">
        <v>0.2</v>
      </c>
      <c r="AW1038" s="78" t="s">
        <v>650</v>
      </c>
      <c r="AX1038" s="43"/>
      <c r="BA1038" s="19">
        <v>298463</v>
      </c>
      <c r="BB1038" s="38">
        <v>1</v>
      </c>
      <c r="BC1038" s="78" t="s">
        <v>85</v>
      </c>
      <c r="BD1038" s="18" t="s">
        <v>86</v>
      </c>
      <c r="BE1038" s="18" t="s">
        <v>87</v>
      </c>
      <c r="BG1038" s="88">
        <v>1</v>
      </c>
      <c r="BH1038" s="18">
        <v>1</v>
      </c>
      <c r="BI1038" s="78" t="s">
        <v>7923</v>
      </c>
      <c r="BK1038" s="18">
        <v>1</v>
      </c>
      <c r="BM1038" s="18">
        <v>15</v>
      </c>
      <c r="BN1038" s="18" t="s">
        <v>87</v>
      </c>
      <c r="FK1038" s="18">
        <v>3</v>
      </c>
      <c r="FL1038" s="78" t="s">
        <v>105</v>
      </c>
      <c r="FM1038" s="18">
        <v>0.95</v>
      </c>
      <c r="FP1038" s="95" t="s">
        <v>3675</v>
      </c>
    </row>
    <row r="1039" spans="1:172" s="18" customFormat="1">
      <c r="A1039" s="18" t="s">
        <v>3678</v>
      </c>
      <c r="B1039" s="78" t="s">
        <v>3679</v>
      </c>
      <c r="C1039" s="78" t="s">
        <v>3680</v>
      </c>
      <c r="D1039" s="79">
        <v>42735</v>
      </c>
      <c r="E1039" s="80"/>
      <c r="N1039" s="18">
        <v>7</v>
      </c>
      <c r="Z1039" s="85"/>
      <c r="AD1039" s="78">
        <v>3</v>
      </c>
      <c r="AE1039" s="78">
        <v>0.9</v>
      </c>
      <c r="AG1039" s="78" t="s">
        <v>117</v>
      </c>
      <c r="AH1039" s="78" t="s">
        <v>248</v>
      </c>
      <c r="AI1039" s="78" t="s">
        <v>79</v>
      </c>
      <c r="AK1039" s="18">
        <v>1</v>
      </c>
      <c r="AL1039" s="18" t="s">
        <v>80</v>
      </c>
      <c r="AM1039" s="88">
        <v>1.05</v>
      </c>
      <c r="AP1039" s="18" t="s">
        <v>181</v>
      </c>
      <c r="AQ1039" s="18" t="s">
        <v>82</v>
      </c>
      <c r="AS1039" s="18">
        <v>5</v>
      </c>
      <c r="AT1039" s="78" t="s">
        <v>211</v>
      </c>
      <c r="AU1039" s="18">
        <v>0.6</v>
      </c>
      <c r="AW1039" s="78" t="s">
        <v>3681</v>
      </c>
      <c r="AX1039" s="85">
        <v>0.4113</v>
      </c>
      <c r="AY1039" s="78" t="s">
        <v>3682</v>
      </c>
      <c r="BA1039" s="19">
        <v>441978</v>
      </c>
      <c r="BB1039" s="38">
        <v>1</v>
      </c>
      <c r="BC1039" s="78" t="s">
        <v>85</v>
      </c>
      <c r="BD1039" s="18" t="s">
        <v>86</v>
      </c>
      <c r="BE1039" s="18" t="s">
        <v>87</v>
      </c>
      <c r="BG1039" s="88">
        <v>1</v>
      </c>
      <c r="BH1039" s="18">
        <v>1</v>
      </c>
      <c r="BI1039" s="38" t="s">
        <v>377</v>
      </c>
      <c r="BJ1039" s="78" t="s">
        <v>3682</v>
      </c>
      <c r="BK1039" s="18">
        <v>1</v>
      </c>
      <c r="BM1039" s="18">
        <v>7</v>
      </c>
      <c r="BN1039" s="18" t="s">
        <v>87</v>
      </c>
      <c r="FK1039" s="18">
        <v>3</v>
      </c>
      <c r="FL1039" s="37" t="s">
        <v>362</v>
      </c>
      <c r="FM1039" s="18">
        <v>0.95</v>
      </c>
      <c r="FP1039" s="95" t="s">
        <v>3683</v>
      </c>
    </row>
    <row r="1040" spans="1:172" s="18" customFormat="1">
      <c r="A1040" s="18" t="s">
        <v>3684</v>
      </c>
      <c r="B1040" s="78" t="s">
        <v>3685</v>
      </c>
      <c r="C1040" s="78" t="s">
        <v>3661</v>
      </c>
      <c r="D1040" s="79">
        <v>42735</v>
      </c>
      <c r="E1040" s="80"/>
      <c r="N1040" s="18">
        <v>10</v>
      </c>
      <c r="Z1040" s="85"/>
      <c r="AD1040" s="78">
        <v>3</v>
      </c>
      <c r="AE1040" s="78">
        <v>0.9</v>
      </c>
      <c r="AG1040" s="78" t="s">
        <v>117</v>
      </c>
      <c r="AH1040" s="78" t="s">
        <v>248</v>
      </c>
      <c r="AI1040" s="78" t="s">
        <v>79</v>
      </c>
      <c r="AK1040" s="18">
        <v>1</v>
      </c>
      <c r="AL1040" s="18" t="s">
        <v>80</v>
      </c>
      <c r="AM1040" s="88">
        <v>1.05</v>
      </c>
      <c r="AP1040" s="18" t="s">
        <v>289</v>
      </c>
      <c r="AQ1040" s="18" t="s">
        <v>82</v>
      </c>
      <c r="AS1040" s="18">
        <v>3</v>
      </c>
      <c r="AT1040" s="78" t="s">
        <v>305</v>
      </c>
      <c r="AU1040" s="18">
        <v>0.8</v>
      </c>
      <c r="AW1040" s="78" t="s">
        <v>2155</v>
      </c>
      <c r="AX1040" s="85">
        <v>1</v>
      </c>
      <c r="AY1040" s="78" t="s">
        <v>3662</v>
      </c>
      <c r="BA1040" s="19">
        <v>309946</v>
      </c>
      <c r="BB1040" s="38">
        <v>1</v>
      </c>
      <c r="BC1040" s="78" t="s">
        <v>85</v>
      </c>
      <c r="BD1040" s="18" t="s">
        <v>86</v>
      </c>
      <c r="BE1040" s="18" t="s">
        <v>87</v>
      </c>
      <c r="BG1040" s="88">
        <v>1</v>
      </c>
      <c r="BH1040" s="18">
        <v>2</v>
      </c>
      <c r="BI1040" s="38" t="s">
        <v>274</v>
      </c>
      <c r="BJ1040" s="78" t="s">
        <v>3663</v>
      </c>
      <c r="BK1040" s="18">
        <v>0.7</v>
      </c>
      <c r="BM1040" s="18">
        <v>10</v>
      </c>
      <c r="BN1040" s="18" t="s">
        <v>87</v>
      </c>
      <c r="FK1040" s="18">
        <v>3</v>
      </c>
      <c r="FL1040" s="37" t="s">
        <v>362</v>
      </c>
      <c r="FM1040" s="18">
        <v>0.95</v>
      </c>
      <c r="FP1040" s="95" t="s">
        <v>3683</v>
      </c>
    </row>
    <row r="1041" spans="1:172" s="18" customFormat="1">
      <c r="A1041" s="18" t="s">
        <v>3686</v>
      </c>
      <c r="B1041" s="78" t="s">
        <v>3687</v>
      </c>
      <c r="C1041" s="78" t="s">
        <v>3688</v>
      </c>
      <c r="D1041" s="79">
        <v>42735</v>
      </c>
      <c r="E1041" s="80"/>
      <c r="N1041" s="18">
        <v>4</v>
      </c>
      <c r="Z1041" s="85"/>
      <c r="AD1041" s="78">
        <v>1</v>
      </c>
      <c r="AE1041" s="78">
        <v>1.05</v>
      </c>
      <c r="AG1041" s="78" t="s">
        <v>77</v>
      </c>
      <c r="AH1041" s="78" t="s">
        <v>160</v>
      </c>
      <c r="AI1041" s="78" t="s">
        <v>79</v>
      </c>
      <c r="AK1041" s="18">
        <v>1</v>
      </c>
      <c r="AL1041" s="18" t="s">
        <v>80</v>
      </c>
      <c r="AM1041" s="88">
        <v>1.05</v>
      </c>
      <c r="AP1041" s="18" t="s">
        <v>181</v>
      </c>
      <c r="AQ1041" s="18" t="s">
        <v>82</v>
      </c>
      <c r="AS1041" s="18">
        <v>3</v>
      </c>
      <c r="AT1041" s="78" t="s">
        <v>305</v>
      </c>
      <c r="AU1041" s="18">
        <v>0.8</v>
      </c>
      <c r="AW1041" s="78" t="s">
        <v>180</v>
      </c>
      <c r="AX1041" s="85">
        <v>1</v>
      </c>
      <c r="AY1041" s="78" t="s">
        <v>2144</v>
      </c>
      <c r="BA1041" s="19">
        <v>429448</v>
      </c>
      <c r="BB1041" s="38">
        <v>1</v>
      </c>
      <c r="BC1041" s="78" t="s">
        <v>85</v>
      </c>
      <c r="BD1041" s="18" t="s">
        <v>86</v>
      </c>
      <c r="BE1041" s="18" t="s">
        <v>87</v>
      </c>
      <c r="BG1041" s="88">
        <v>1</v>
      </c>
      <c r="BH1041" s="18">
        <v>2</v>
      </c>
      <c r="BI1041" s="38" t="s">
        <v>274</v>
      </c>
      <c r="BJ1041" s="78" t="s">
        <v>2144</v>
      </c>
      <c r="BK1041" s="18">
        <v>0.7</v>
      </c>
      <c r="BM1041" s="18">
        <v>4</v>
      </c>
      <c r="BN1041" s="18" t="s">
        <v>87</v>
      </c>
      <c r="FK1041" s="18">
        <v>3</v>
      </c>
      <c r="FL1041" s="37" t="s">
        <v>362</v>
      </c>
      <c r="FM1041" s="18">
        <v>0.95</v>
      </c>
      <c r="FP1041" s="95" t="s">
        <v>3675</v>
      </c>
    </row>
    <row r="1042" spans="1:172" s="18" customFormat="1">
      <c r="A1042" s="18" t="s">
        <v>3689</v>
      </c>
      <c r="B1042" s="78" t="s">
        <v>3690</v>
      </c>
      <c r="C1042" s="78" t="s">
        <v>3362</v>
      </c>
      <c r="D1042" s="79">
        <v>42735</v>
      </c>
      <c r="E1042" s="80"/>
      <c r="N1042" s="18">
        <v>10</v>
      </c>
      <c r="Z1042" s="85"/>
      <c r="AD1042" s="78">
        <v>3</v>
      </c>
      <c r="AE1042" s="78">
        <v>0.9</v>
      </c>
      <c r="AG1042" s="78" t="s">
        <v>117</v>
      </c>
      <c r="AH1042" s="78" t="s">
        <v>248</v>
      </c>
      <c r="AI1042" s="78" t="s">
        <v>79</v>
      </c>
      <c r="AK1042" s="18">
        <v>1</v>
      </c>
      <c r="AL1042" s="18" t="s">
        <v>80</v>
      </c>
      <c r="AM1042" s="88">
        <v>1.05</v>
      </c>
      <c r="AP1042" s="18" t="s">
        <v>81</v>
      </c>
      <c r="AQ1042" s="18" t="s">
        <v>82</v>
      </c>
      <c r="AS1042" s="18">
        <v>6</v>
      </c>
      <c r="AT1042" s="78" t="s">
        <v>682</v>
      </c>
      <c r="AU1042" s="18">
        <v>0.5</v>
      </c>
      <c r="AW1042" s="78" t="s">
        <v>3363</v>
      </c>
      <c r="AX1042" s="43"/>
      <c r="AY1042" s="78"/>
      <c r="BA1042" s="19">
        <v>67179</v>
      </c>
      <c r="BB1042" s="38">
        <v>1</v>
      </c>
      <c r="BC1042" s="78" t="s">
        <v>85</v>
      </c>
      <c r="BD1042" s="18" t="s">
        <v>86</v>
      </c>
      <c r="BE1042" s="18" t="s">
        <v>87</v>
      </c>
      <c r="BG1042" s="88">
        <v>1</v>
      </c>
      <c r="BH1042" s="18">
        <v>1</v>
      </c>
      <c r="BI1042" s="38" t="s">
        <v>377</v>
      </c>
      <c r="BK1042" s="18">
        <v>1</v>
      </c>
      <c r="BM1042" s="18">
        <v>10</v>
      </c>
      <c r="BN1042" s="18" t="s">
        <v>87</v>
      </c>
      <c r="FK1042" s="18">
        <v>3</v>
      </c>
      <c r="FL1042" s="78" t="s">
        <v>1684</v>
      </c>
      <c r="FM1042" s="18">
        <v>0.95</v>
      </c>
      <c r="FP1042" s="95" t="s">
        <v>3691</v>
      </c>
    </row>
    <row r="1043" spans="1:172" s="18" customFormat="1">
      <c r="A1043" s="18" t="s">
        <v>3692</v>
      </c>
      <c r="B1043" s="78" t="s">
        <v>3693</v>
      </c>
      <c r="C1043" s="78" t="s">
        <v>3694</v>
      </c>
      <c r="D1043" s="79">
        <v>42735</v>
      </c>
      <c r="E1043" s="80"/>
      <c r="N1043" s="18">
        <v>3</v>
      </c>
      <c r="Z1043" s="85"/>
      <c r="AD1043" s="78">
        <v>2</v>
      </c>
      <c r="AE1043" s="78">
        <v>1</v>
      </c>
      <c r="AG1043" s="78" t="s">
        <v>101</v>
      </c>
      <c r="AH1043" s="78" t="s">
        <v>102</v>
      </c>
      <c r="AI1043" s="78" t="s">
        <v>79</v>
      </c>
      <c r="AK1043" s="18">
        <v>2</v>
      </c>
      <c r="AL1043" s="18" t="s">
        <v>132</v>
      </c>
      <c r="AM1043" s="88">
        <v>1</v>
      </c>
      <c r="AP1043" s="18" t="s">
        <v>552</v>
      </c>
      <c r="AQ1043" s="18" t="s">
        <v>82</v>
      </c>
      <c r="AS1043" s="18">
        <v>5</v>
      </c>
      <c r="AT1043" s="78" t="s">
        <v>515</v>
      </c>
      <c r="AU1043" s="18">
        <v>0.6</v>
      </c>
      <c r="AW1043" s="78" t="s">
        <v>716</v>
      </c>
      <c r="AX1043" s="43"/>
      <c r="BA1043" s="19">
        <v>431272</v>
      </c>
      <c r="BB1043" s="38">
        <v>1</v>
      </c>
      <c r="BC1043" s="78" t="s">
        <v>85</v>
      </c>
      <c r="BD1043" s="18" t="s">
        <v>86</v>
      </c>
      <c r="BE1043" s="18" t="s">
        <v>87</v>
      </c>
      <c r="BG1043" s="88">
        <v>1</v>
      </c>
      <c r="BH1043" s="18">
        <v>1</v>
      </c>
      <c r="BI1043" s="78" t="s">
        <v>7923</v>
      </c>
      <c r="BK1043" s="18">
        <v>1</v>
      </c>
      <c r="BM1043" s="18">
        <v>3</v>
      </c>
      <c r="BN1043" s="18" t="s">
        <v>87</v>
      </c>
      <c r="FK1043" s="18">
        <v>3</v>
      </c>
      <c r="FL1043" s="78" t="s">
        <v>105</v>
      </c>
      <c r="FM1043" s="18">
        <v>0.95</v>
      </c>
      <c r="FP1043" s="95" t="s">
        <v>3695</v>
      </c>
    </row>
    <row r="1044" spans="1:172" s="18" customFormat="1">
      <c r="A1044" s="18" t="s">
        <v>3696</v>
      </c>
      <c r="B1044" s="78" t="s">
        <v>3697</v>
      </c>
      <c r="C1044" s="78" t="s">
        <v>3698</v>
      </c>
      <c r="D1044" s="79">
        <v>42735</v>
      </c>
      <c r="E1044" s="80"/>
      <c r="N1044" s="18">
        <v>13</v>
      </c>
      <c r="Z1044" s="85"/>
      <c r="AD1044" s="78">
        <v>2</v>
      </c>
      <c r="AE1044" s="78">
        <v>1</v>
      </c>
      <c r="AG1044" s="78" t="s">
        <v>101</v>
      </c>
      <c r="AH1044" s="78" t="s">
        <v>102</v>
      </c>
      <c r="AI1044" s="78" t="s">
        <v>79</v>
      </c>
      <c r="AK1044" s="18">
        <v>1</v>
      </c>
      <c r="AL1044" s="18" t="s">
        <v>80</v>
      </c>
      <c r="AM1044" s="88">
        <v>1.05</v>
      </c>
      <c r="AP1044" s="18" t="s">
        <v>417</v>
      </c>
      <c r="AQ1044" s="18" t="s">
        <v>82</v>
      </c>
      <c r="AS1044" s="18">
        <v>5</v>
      </c>
      <c r="AT1044" s="78" t="s">
        <v>515</v>
      </c>
      <c r="AU1044" s="18">
        <v>0.6</v>
      </c>
      <c r="AW1044" s="78" t="s">
        <v>710</v>
      </c>
      <c r="AX1044" s="43"/>
      <c r="BA1044" s="19">
        <v>363574</v>
      </c>
      <c r="BB1044" s="38">
        <v>1</v>
      </c>
      <c r="BC1044" s="78" t="s">
        <v>85</v>
      </c>
      <c r="BD1044" s="18" t="s">
        <v>86</v>
      </c>
      <c r="BE1044" s="18" t="s">
        <v>87</v>
      </c>
      <c r="BG1044" s="88">
        <v>1</v>
      </c>
      <c r="BH1044" s="18">
        <v>1</v>
      </c>
      <c r="BI1044" s="78" t="s">
        <v>7923</v>
      </c>
      <c r="BK1044" s="18">
        <v>1</v>
      </c>
      <c r="BM1044" s="18">
        <v>13</v>
      </c>
      <c r="BN1044" s="18" t="s">
        <v>87</v>
      </c>
      <c r="FK1044" s="18">
        <v>3</v>
      </c>
      <c r="FL1044" s="78" t="s">
        <v>105</v>
      </c>
      <c r="FM1044" s="18">
        <v>0.95</v>
      </c>
      <c r="FP1044" s="95" t="s">
        <v>3699</v>
      </c>
    </row>
    <row r="1045" spans="1:172" s="18" customFormat="1">
      <c r="A1045" s="18" t="s">
        <v>3700</v>
      </c>
      <c r="B1045" s="78" t="s">
        <v>3701</v>
      </c>
      <c r="C1045" s="78" t="s">
        <v>3698</v>
      </c>
      <c r="D1045" s="79">
        <v>42735</v>
      </c>
      <c r="E1045" s="80"/>
      <c r="N1045" s="18">
        <v>13</v>
      </c>
      <c r="Z1045" s="85"/>
      <c r="AD1045" s="78">
        <v>2</v>
      </c>
      <c r="AE1045" s="78">
        <v>1</v>
      </c>
      <c r="AG1045" s="78" t="s">
        <v>101</v>
      </c>
      <c r="AH1045" s="78" t="s">
        <v>102</v>
      </c>
      <c r="AI1045" s="78" t="s">
        <v>79</v>
      </c>
      <c r="AK1045" s="18">
        <v>1</v>
      </c>
      <c r="AL1045" s="18" t="s">
        <v>80</v>
      </c>
      <c r="AM1045" s="88">
        <v>1.05</v>
      </c>
      <c r="AP1045" s="18" t="s">
        <v>417</v>
      </c>
      <c r="AQ1045" s="18" t="s">
        <v>82</v>
      </c>
      <c r="AS1045" s="18">
        <v>5</v>
      </c>
      <c r="AT1045" s="78" t="s">
        <v>515</v>
      </c>
      <c r="AU1045" s="18">
        <v>0.6</v>
      </c>
      <c r="AW1045" s="78" t="s">
        <v>710</v>
      </c>
      <c r="AX1045" s="43"/>
      <c r="BA1045" s="19">
        <v>363574</v>
      </c>
      <c r="BB1045" s="38">
        <v>1</v>
      </c>
      <c r="BC1045" s="78" t="s">
        <v>85</v>
      </c>
      <c r="BD1045" s="18" t="s">
        <v>86</v>
      </c>
      <c r="BE1045" s="18" t="s">
        <v>87</v>
      </c>
      <c r="BG1045" s="88">
        <v>1</v>
      </c>
      <c r="BH1045" s="18">
        <v>1</v>
      </c>
      <c r="BI1045" s="78" t="s">
        <v>7923</v>
      </c>
      <c r="BK1045" s="18">
        <v>1</v>
      </c>
      <c r="BM1045" s="18">
        <v>13</v>
      </c>
      <c r="BN1045" s="18" t="s">
        <v>87</v>
      </c>
      <c r="FK1045" s="18">
        <v>3</v>
      </c>
      <c r="FL1045" s="78" t="s">
        <v>105</v>
      </c>
      <c r="FM1045" s="18">
        <v>0.95</v>
      </c>
      <c r="FP1045" s="95" t="s">
        <v>3699</v>
      </c>
    </row>
    <row r="1046" spans="1:172" s="18" customFormat="1">
      <c r="A1046" s="18" t="s">
        <v>3702</v>
      </c>
      <c r="B1046" s="78" t="s">
        <v>3703</v>
      </c>
      <c r="C1046" s="78" t="s">
        <v>3704</v>
      </c>
      <c r="D1046" s="79">
        <v>42735</v>
      </c>
      <c r="E1046" s="80"/>
      <c r="N1046" s="18">
        <v>5</v>
      </c>
      <c r="Z1046" s="85"/>
      <c r="AD1046" s="78">
        <v>1</v>
      </c>
      <c r="AE1046" s="78">
        <v>1.05</v>
      </c>
      <c r="AG1046" s="78" t="s">
        <v>77</v>
      </c>
      <c r="AH1046" s="78" t="s">
        <v>210</v>
      </c>
      <c r="AI1046" s="78" t="s">
        <v>79</v>
      </c>
      <c r="AK1046" s="18">
        <v>1</v>
      </c>
      <c r="AL1046" s="18" t="s">
        <v>80</v>
      </c>
      <c r="AM1046" s="88">
        <v>1.05</v>
      </c>
      <c r="AP1046" s="18" t="s">
        <v>417</v>
      </c>
      <c r="AQ1046" s="18" t="s">
        <v>82</v>
      </c>
      <c r="AS1046" s="18">
        <v>3</v>
      </c>
      <c r="AT1046" s="78" t="s">
        <v>305</v>
      </c>
      <c r="AU1046" s="18">
        <v>0.8</v>
      </c>
      <c r="AW1046" s="78" t="s">
        <v>3705</v>
      </c>
      <c r="AX1046" s="85">
        <v>1</v>
      </c>
      <c r="AY1046" s="78" t="s">
        <v>496</v>
      </c>
      <c r="BA1046" s="19">
        <v>295055</v>
      </c>
      <c r="BB1046" s="38">
        <v>1</v>
      </c>
      <c r="BC1046" s="78" t="s">
        <v>85</v>
      </c>
      <c r="BD1046" s="18" t="s">
        <v>86</v>
      </c>
      <c r="BE1046" s="18" t="s">
        <v>87</v>
      </c>
      <c r="BG1046" s="88">
        <v>1</v>
      </c>
      <c r="BH1046" s="18">
        <v>1</v>
      </c>
      <c r="BI1046" s="78" t="s">
        <v>88</v>
      </c>
      <c r="BJ1046" s="78" t="s">
        <v>275</v>
      </c>
      <c r="BK1046" s="18">
        <v>1</v>
      </c>
      <c r="BM1046" s="18">
        <v>5</v>
      </c>
      <c r="BN1046" s="18" t="s">
        <v>87</v>
      </c>
      <c r="FK1046" s="18">
        <v>3</v>
      </c>
      <c r="FL1046" s="37" t="s">
        <v>362</v>
      </c>
      <c r="FM1046" s="18">
        <v>0.95</v>
      </c>
      <c r="FP1046" s="95" t="s">
        <v>3699</v>
      </c>
    </row>
    <row r="1047" spans="1:172" s="18" customFormat="1">
      <c r="A1047" s="18" t="s">
        <v>3706</v>
      </c>
      <c r="B1047" s="78" t="s">
        <v>3707</v>
      </c>
      <c r="C1047" s="78" t="s">
        <v>3708</v>
      </c>
      <c r="D1047" s="79">
        <v>42735</v>
      </c>
      <c r="E1047" s="80"/>
      <c r="N1047" s="18">
        <v>20</v>
      </c>
      <c r="Z1047" s="85"/>
      <c r="AD1047" s="78">
        <v>2</v>
      </c>
      <c r="AE1047" s="78">
        <v>1</v>
      </c>
      <c r="AG1047" s="78" t="s">
        <v>101</v>
      </c>
      <c r="AH1047" s="78" t="s">
        <v>102</v>
      </c>
      <c r="AI1047" s="78" t="s">
        <v>79</v>
      </c>
      <c r="AK1047" s="18">
        <v>2</v>
      </c>
      <c r="AL1047" s="18" t="s">
        <v>132</v>
      </c>
      <c r="AM1047" s="88">
        <v>1</v>
      </c>
      <c r="AP1047" s="18" t="s">
        <v>445</v>
      </c>
      <c r="AQ1047" s="18" t="s">
        <v>82</v>
      </c>
      <c r="AS1047" s="18">
        <v>5</v>
      </c>
      <c r="AT1047" s="78" t="s">
        <v>515</v>
      </c>
      <c r="AU1047" s="18">
        <v>0.6</v>
      </c>
      <c r="AW1047" s="78" t="s">
        <v>689</v>
      </c>
      <c r="AX1047" s="43"/>
      <c r="BA1047" s="19">
        <v>206352</v>
      </c>
      <c r="BB1047" s="38">
        <v>1</v>
      </c>
      <c r="BC1047" s="78" t="s">
        <v>85</v>
      </c>
      <c r="BD1047" s="18" t="s">
        <v>86</v>
      </c>
      <c r="BE1047" s="18" t="s">
        <v>87</v>
      </c>
      <c r="BG1047" s="88">
        <v>1</v>
      </c>
      <c r="BH1047" s="18">
        <v>1</v>
      </c>
      <c r="BI1047" s="78" t="s">
        <v>88</v>
      </c>
      <c r="BK1047" s="18">
        <v>1</v>
      </c>
      <c r="BM1047" s="18">
        <v>20</v>
      </c>
      <c r="BN1047" s="18" t="s">
        <v>87</v>
      </c>
      <c r="FK1047" s="18">
        <v>3</v>
      </c>
      <c r="FL1047" s="78" t="s">
        <v>105</v>
      </c>
      <c r="FM1047" s="18">
        <v>0.95</v>
      </c>
      <c r="FP1047" s="95" t="s">
        <v>3709</v>
      </c>
    </row>
    <row r="1048" spans="1:172" s="18" customFormat="1">
      <c r="A1048" s="18" t="s">
        <v>3710</v>
      </c>
      <c r="B1048" s="78" t="s">
        <v>3711</v>
      </c>
      <c r="C1048" s="78" t="s">
        <v>3708</v>
      </c>
      <c r="D1048" s="79">
        <v>42735</v>
      </c>
      <c r="E1048" s="80"/>
      <c r="N1048" s="18">
        <v>20</v>
      </c>
      <c r="Z1048" s="85"/>
      <c r="AD1048" s="78">
        <v>2</v>
      </c>
      <c r="AE1048" s="78">
        <v>1</v>
      </c>
      <c r="AG1048" s="78" t="s">
        <v>101</v>
      </c>
      <c r="AH1048" s="78" t="s">
        <v>102</v>
      </c>
      <c r="AI1048" s="78" t="s">
        <v>79</v>
      </c>
      <c r="AK1048" s="18">
        <v>2</v>
      </c>
      <c r="AL1048" s="18" t="s">
        <v>132</v>
      </c>
      <c r="AM1048" s="88">
        <v>1</v>
      </c>
      <c r="AP1048" s="18" t="s">
        <v>445</v>
      </c>
      <c r="AQ1048" s="18" t="s">
        <v>82</v>
      </c>
      <c r="AS1048" s="18">
        <v>5</v>
      </c>
      <c r="AT1048" s="78" t="s">
        <v>515</v>
      </c>
      <c r="AU1048" s="18">
        <v>0.6</v>
      </c>
      <c r="AW1048" s="78" t="s">
        <v>689</v>
      </c>
      <c r="AX1048" s="43"/>
      <c r="BA1048" s="19">
        <v>206352</v>
      </c>
      <c r="BB1048" s="38">
        <v>1</v>
      </c>
      <c r="BC1048" s="78" t="s">
        <v>85</v>
      </c>
      <c r="BD1048" s="18" t="s">
        <v>86</v>
      </c>
      <c r="BE1048" s="18" t="s">
        <v>87</v>
      </c>
      <c r="BG1048" s="88">
        <v>1</v>
      </c>
      <c r="BH1048" s="18">
        <v>1</v>
      </c>
      <c r="BI1048" s="78" t="s">
        <v>88</v>
      </c>
      <c r="BK1048" s="18">
        <v>1</v>
      </c>
      <c r="BM1048" s="18">
        <v>20</v>
      </c>
      <c r="BN1048" s="18" t="s">
        <v>87</v>
      </c>
      <c r="FK1048" s="18">
        <v>3</v>
      </c>
      <c r="FL1048" s="78" t="s">
        <v>105</v>
      </c>
      <c r="FM1048" s="18">
        <v>0.95</v>
      </c>
      <c r="FP1048" s="95" t="s">
        <v>3709</v>
      </c>
    </row>
    <row r="1049" spans="1:172" s="18" customFormat="1">
      <c r="A1049" s="18" t="s">
        <v>3712</v>
      </c>
      <c r="B1049" s="78" t="s">
        <v>3713</v>
      </c>
      <c r="C1049" s="78" t="s">
        <v>3256</v>
      </c>
      <c r="D1049" s="79">
        <v>42735</v>
      </c>
      <c r="E1049" s="80"/>
      <c r="N1049" s="18">
        <v>5.5</v>
      </c>
      <c r="Z1049" s="85"/>
      <c r="AD1049" s="78">
        <v>2</v>
      </c>
      <c r="AE1049" s="78">
        <v>1</v>
      </c>
      <c r="AG1049" s="78" t="s">
        <v>101</v>
      </c>
      <c r="AH1049" s="78" t="s">
        <v>102</v>
      </c>
      <c r="AI1049" s="78" t="s">
        <v>79</v>
      </c>
      <c r="AK1049" s="18">
        <v>3</v>
      </c>
      <c r="AL1049" s="18" t="s">
        <v>119</v>
      </c>
      <c r="AM1049" s="88">
        <v>0.95</v>
      </c>
      <c r="AP1049" s="18" t="s">
        <v>458</v>
      </c>
      <c r="AQ1049" s="18" t="s">
        <v>82</v>
      </c>
      <c r="AS1049" s="18">
        <v>3</v>
      </c>
      <c r="AT1049" s="78" t="s">
        <v>305</v>
      </c>
      <c r="AU1049" s="18">
        <v>0.8</v>
      </c>
      <c r="AW1049" s="78" t="s">
        <v>3250</v>
      </c>
      <c r="AX1049" s="85">
        <v>0.97170000000000001</v>
      </c>
      <c r="AY1049" s="78" t="s">
        <v>3251</v>
      </c>
      <c r="BA1049" s="19">
        <v>133720</v>
      </c>
      <c r="BB1049" s="38">
        <v>1</v>
      </c>
      <c r="BC1049" s="78" t="s">
        <v>85</v>
      </c>
      <c r="BD1049" s="18" t="s">
        <v>86</v>
      </c>
      <c r="BE1049" s="18" t="s">
        <v>87</v>
      </c>
      <c r="BG1049" s="88">
        <v>1</v>
      </c>
      <c r="BH1049" s="18">
        <v>1</v>
      </c>
      <c r="BI1049" s="78" t="s">
        <v>88</v>
      </c>
      <c r="BK1049" s="18">
        <v>1</v>
      </c>
      <c r="BM1049" s="18">
        <v>5.5</v>
      </c>
      <c r="BN1049" s="18" t="s">
        <v>87</v>
      </c>
      <c r="FK1049" s="18">
        <v>3</v>
      </c>
      <c r="FL1049" s="78" t="s">
        <v>105</v>
      </c>
      <c r="FM1049" s="18">
        <v>0.95</v>
      </c>
      <c r="FP1049" s="95" t="s">
        <v>3714</v>
      </c>
    </row>
    <row r="1050" spans="1:172" s="18" customFormat="1">
      <c r="A1050" s="18" t="s">
        <v>3715</v>
      </c>
      <c r="B1050" s="78" t="s">
        <v>3716</v>
      </c>
      <c r="C1050" s="78" t="s">
        <v>3717</v>
      </c>
      <c r="D1050" s="79">
        <v>42735</v>
      </c>
      <c r="E1050" s="80"/>
      <c r="N1050" s="18">
        <v>15</v>
      </c>
      <c r="Z1050" s="85"/>
      <c r="AD1050" s="78">
        <v>2</v>
      </c>
      <c r="AE1050" s="78">
        <v>1</v>
      </c>
      <c r="AG1050" s="78" t="s">
        <v>101</v>
      </c>
      <c r="AH1050" s="78" t="s">
        <v>102</v>
      </c>
      <c r="AI1050" s="78" t="s">
        <v>79</v>
      </c>
      <c r="AK1050" s="18">
        <v>2</v>
      </c>
      <c r="AL1050" s="18" t="s">
        <v>132</v>
      </c>
      <c r="AM1050" s="88">
        <v>1</v>
      </c>
      <c r="AP1050" s="18" t="s">
        <v>304</v>
      </c>
      <c r="AQ1050" s="18" t="s">
        <v>82</v>
      </c>
      <c r="AS1050" s="18">
        <v>7</v>
      </c>
      <c r="AT1050" s="78" t="s">
        <v>649</v>
      </c>
      <c r="AU1050" s="18">
        <v>0.2</v>
      </c>
      <c r="AW1050" s="78" t="s">
        <v>650</v>
      </c>
      <c r="AX1050" s="43"/>
      <c r="BA1050" s="19">
        <v>298463</v>
      </c>
      <c r="BB1050" s="38">
        <v>1</v>
      </c>
      <c r="BC1050" s="78" t="s">
        <v>85</v>
      </c>
      <c r="BD1050" s="18" t="s">
        <v>86</v>
      </c>
      <c r="BE1050" s="18" t="s">
        <v>87</v>
      </c>
      <c r="BG1050" s="88">
        <v>1</v>
      </c>
      <c r="BH1050" s="18">
        <v>1</v>
      </c>
      <c r="BI1050" s="78" t="s">
        <v>7923</v>
      </c>
      <c r="BK1050" s="18">
        <v>1</v>
      </c>
      <c r="BM1050" s="18">
        <v>15</v>
      </c>
      <c r="BN1050" s="18" t="s">
        <v>87</v>
      </c>
      <c r="FK1050" s="18">
        <v>3</v>
      </c>
      <c r="FL1050" s="78" t="s">
        <v>105</v>
      </c>
      <c r="FM1050" s="18">
        <v>0.95</v>
      </c>
      <c r="FP1050" s="95" t="s">
        <v>3714</v>
      </c>
    </row>
    <row r="1051" spans="1:172" s="18" customFormat="1">
      <c r="A1051" s="18" t="s">
        <v>3718</v>
      </c>
      <c r="B1051" s="78" t="s">
        <v>3719</v>
      </c>
      <c r="C1051" s="78" t="s">
        <v>3717</v>
      </c>
      <c r="D1051" s="79">
        <v>42735</v>
      </c>
      <c r="E1051" s="80"/>
      <c r="N1051" s="18">
        <v>15</v>
      </c>
      <c r="Z1051" s="85"/>
      <c r="AD1051" s="78">
        <v>2</v>
      </c>
      <c r="AE1051" s="78">
        <v>1</v>
      </c>
      <c r="AG1051" s="78" t="s">
        <v>101</v>
      </c>
      <c r="AH1051" s="78" t="s">
        <v>102</v>
      </c>
      <c r="AI1051" s="78" t="s">
        <v>79</v>
      </c>
      <c r="AK1051" s="18">
        <v>2</v>
      </c>
      <c r="AL1051" s="18" t="s">
        <v>132</v>
      </c>
      <c r="AM1051" s="88">
        <v>1</v>
      </c>
      <c r="AP1051" s="18" t="s">
        <v>304</v>
      </c>
      <c r="AQ1051" s="18" t="s">
        <v>82</v>
      </c>
      <c r="AS1051" s="18">
        <v>7</v>
      </c>
      <c r="AT1051" s="78" t="s">
        <v>649</v>
      </c>
      <c r="AU1051" s="18">
        <v>0.2</v>
      </c>
      <c r="AW1051" s="78" t="s">
        <v>650</v>
      </c>
      <c r="AX1051" s="43"/>
      <c r="BA1051" s="19">
        <v>298463</v>
      </c>
      <c r="BB1051" s="38">
        <v>1</v>
      </c>
      <c r="BC1051" s="78" t="s">
        <v>85</v>
      </c>
      <c r="BD1051" s="18" t="s">
        <v>86</v>
      </c>
      <c r="BE1051" s="18" t="s">
        <v>87</v>
      </c>
      <c r="BG1051" s="88">
        <v>1</v>
      </c>
      <c r="BH1051" s="18">
        <v>1</v>
      </c>
      <c r="BI1051" s="78" t="s">
        <v>7923</v>
      </c>
      <c r="BK1051" s="18">
        <v>1</v>
      </c>
      <c r="BM1051" s="18">
        <v>15</v>
      </c>
      <c r="BN1051" s="18" t="s">
        <v>87</v>
      </c>
      <c r="FK1051" s="18">
        <v>3</v>
      </c>
      <c r="FL1051" s="78" t="s">
        <v>105</v>
      </c>
      <c r="FM1051" s="18">
        <v>0.95</v>
      </c>
      <c r="FP1051" s="95" t="s">
        <v>3714</v>
      </c>
    </row>
    <row r="1052" spans="1:172" s="18" customFormat="1">
      <c r="A1052" s="18" t="s">
        <v>3720</v>
      </c>
      <c r="B1052" s="78" t="s">
        <v>3721</v>
      </c>
      <c r="C1052" s="78" t="s">
        <v>3722</v>
      </c>
      <c r="D1052" s="79">
        <v>42735</v>
      </c>
      <c r="E1052" s="80"/>
      <c r="N1052" s="18">
        <v>16</v>
      </c>
      <c r="Z1052" s="85"/>
      <c r="AD1052" s="78">
        <v>2</v>
      </c>
      <c r="AE1052" s="78">
        <v>1</v>
      </c>
      <c r="AG1052" s="78" t="s">
        <v>101</v>
      </c>
      <c r="AH1052" s="78" t="s">
        <v>168</v>
      </c>
      <c r="AI1052" s="78" t="s">
        <v>79</v>
      </c>
      <c r="AK1052" s="18">
        <v>3</v>
      </c>
      <c r="AL1052" s="18" t="s">
        <v>119</v>
      </c>
      <c r="AM1052" s="88">
        <v>0.95</v>
      </c>
      <c r="AP1052" s="18" t="s">
        <v>458</v>
      </c>
      <c r="AQ1052" s="18" t="s">
        <v>82</v>
      </c>
      <c r="AS1052" s="18">
        <v>6</v>
      </c>
      <c r="AT1052" s="78" t="s">
        <v>682</v>
      </c>
      <c r="AU1052" s="18">
        <v>0.5</v>
      </c>
      <c r="AW1052" s="78" t="s">
        <v>983</v>
      </c>
      <c r="AX1052" s="43"/>
      <c r="BA1052" s="19">
        <v>178465</v>
      </c>
      <c r="BB1052" s="38">
        <v>1</v>
      </c>
      <c r="BC1052" s="78" t="s">
        <v>85</v>
      </c>
      <c r="BD1052" s="18" t="s">
        <v>86</v>
      </c>
      <c r="BE1052" s="18" t="s">
        <v>87</v>
      </c>
      <c r="BG1052" s="88">
        <v>1</v>
      </c>
      <c r="BH1052" s="18">
        <v>2</v>
      </c>
      <c r="BI1052" s="38" t="s">
        <v>274</v>
      </c>
      <c r="BK1052" s="18">
        <v>0.7</v>
      </c>
      <c r="BM1052" s="18">
        <v>16</v>
      </c>
      <c r="BN1052" s="18" t="s">
        <v>87</v>
      </c>
      <c r="FK1052" s="18">
        <v>3</v>
      </c>
      <c r="FL1052" s="37" t="s">
        <v>362</v>
      </c>
      <c r="FM1052" s="18">
        <v>0.95</v>
      </c>
      <c r="FP1052" s="95" t="s">
        <v>3723</v>
      </c>
    </row>
    <row r="1053" spans="1:172" s="18" customFormat="1">
      <c r="A1053" s="18" t="s">
        <v>3724</v>
      </c>
      <c r="B1053" s="78" t="s">
        <v>3725</v>
      </c>
      <c r="C1053" s="78" t="s">
        <v>3726</v>
      </c>
      <c r="D1053" s="79">
        <v>42735</v>
      </c>
      <c r="E1053" s="80"/>
      <c r="N1053" s="18">
        <v>6</v>
      </c>
      <c r="Z1053" s="85"/>
      <c r="AD1053" s="78">
        <v>2</v>
      </c>
      <c r="AE1053" s="78">
        <v>1</v>
      </c>
      <c r="AG1053" s="78" t="s">
        <v>101</v>
      </c>
      <c r="AH1053" s="78" t="s">
        <v>102</v>
      </c>
      <c r="AI1053" s="78" t="s">
        <v>79</v>
      </c>
      <c r="AK1053" s="18">
        <v>1</v>
      </c>
      <c r="AL1053" s="18" t="s">
        <v>80</v>
      </c>
      <c r="AM1053" s="88">
        <v>1.05</v>
      </c>
      <c r="AP1053" s="18" t="s">
        <v>417</v>
      </c>
      <c r="AQ1053" s="18" t="s">
        <v>82</v>
      </c>
      <c r="AS1053" s="18">
        <v>5</v>
      </c>
      <c r="AT1053" s="78" t="s">
        <v>515</v>
      </c>
      <c r="AU1053" s="18">
        <v>0.6</v>
      </c>
      <c r="AW1053" s="78" t="s">
        <v>689</v>
      </c>
      <c r="AX1053" s="43"/>
      <c r="BA1053" s="19">
        <v>206352</v>
      </c>
      <c r="BB1053" s="38">
        <v>1</v>
      </c>
      <c r="BC1053" s="78" t="s">
        <v>85</v>
      </c>
      <c r="BD1053" s="18" t="s">
        <v>86</v>
      </c>
      <c r="BE1053" s="18" t="s">
        <v>87</v>
      </c>
      <c r="BG1053" s="88">
        <v>1</v>
      </c>
      <c r="BH1053" s="18">
        <v>1</v>
      </c>
      <c r="BI1053" s="78" t="s">
        <v>88</v>
      </c>
      <c r="BK1053" s="18">
        <v>1</v>
      </c>
      <c r="BM1053" s="18">
        <v>6</v>
      </c>
      <c r="BN1053" s="18" t="s">
        <v>87</v>
      </c>
      <c r="FK1053" s="18">
        <v>3</v>
      </c>
      <c r="FL1053" s="78" t="s">
        <v>105</v>
      </c>
      <c r="FM1053" s="18">
        <v>0.95</v>
      </c>
      <c r="FP1053" s="95" t="s">
        <v>3727</v>
      </c>
    </row>
    <row r="1054" spans="1:172" s="18" customFormat="1">
      <c r="A1054" s="18" t="s">
        <v>3728</v>
      </c>
      <c r="B1054" s="78" t="s">
        <v>3729</v>
      </c>
      <c r="C1054" s="78" t="s">
        <v>3730</v>
      </c>
      <c r="D1054" s="79">
        <v>42735</v>
      </c>
      <c r="E1054" s="80"/>
      <c r="N1054" s="18">
        <v>12</v>
      </c>
      <c r="Z1054" s="85"/>
      <c r="AD1054" s="78">
        <v>2</v>
      </c>
      <c r="AE1054" s="78">
        <v>1</v>
      </c>
      <c r="AG1054" s="78" t="s">
        <v>101</v>
      </c>
      <c r="AH1054" s="78" t="s">
        <v>102</v>
      </c>
      <c r="AI1054" s="78" t="s">
        <v>79</v>
      </c>
      <c r="AK1054" s="18">
        <v>3</v>
      </c>
      <c r="AL1054" s="18" t="s">
        <v>119</v>
      </c>
      <c r="AM1054" s="88">
        <v>0.95</v>
      </c>
      <c r="AP1054" s="18" t="s">
        <v>126</v>
      </c>
      <c r="AQ1054" s="18" t="s">
        <v>82</v>
      </c>
      <c r="AS1054" s="38">
        <v>5</v>
      </c>
      <c r="AT1054" s="78" t="s">
        <v>515</v>
      </c>
      <c r="AU1054" s="38">
        <v>0.6</v>
      </c>
      <c r="AV1054" s="38"/>
      <c r="AW1054" s="78" t="s">
        <v>716</v>
      </c>
      <c r="AX1054" s="85"/>
      <c r="AY1054" s="78" t="s">
        <v>502</v>
      </c>
      <c r="AZ1054" s="38"/>
      <c r="BA1054" s="19">
        <v>431272</v>
      </c>
      <c r="BB1054" s="38">
        <v>1</v>
      </c>
      <c r="BC1054" s="78" t="s">
        <v>85</v>
      </c>
      <c r="BD1054" s="38" t="s">
        <v>86</v>
      </c>
      <c r="BE1054" s="38" t="s">
        <v>87</v>
      </c>
      <c r="BF1054" s="38"/>
      <c r="BG1054" s="88">
        <v>1</v>
      </c>
      <c r="BH1054" s="38">
        <v>1</v>
      </c>
      <c r="BI1054" s="78" t="s">
        <v>7923</v>
      </c>
      <c r="BJ1054" s="78" t="s">
        <v>502</v>
      </c>
      <c r="BK1054" s="18">
        <v>1</v>
      </c>
      <c r="BM1054" s="18">
        <v>8</v>
      </c>
      <c r="BN1054" s="18" t="s">
        <v>87</v>
      </c>
      <c r="FK1054" s="18">
        <v>3</v>
      </c>
      <c r="FL1054" s="78" t="s">
        <v>105</v>
      </c>
      <c r="FM1054" s="18">
        <v>0.95</v>
      </c>
      <c r="FP1054" s="95" t="s">
        <v>2756</v>
      </c>
    </row>
    <row r="1055" spans="1:172" s="18" customFormat="1">
      <c r="A1055" s="18" t="s">
        <v>3728</v>
      </c>
      <c r="B1055" s="78" t="s">
        <v>3729</v>
      </c>
      <c r="C1055" s="78" t="s">
        <v>3730</v>
      </c>
      <c r="D1055" s="79">
        <v>42735</v>
      </c>
      <c r="E1055" s="80"/>
      <c r="N1055" s="18">
        <v>12</v>
      </c>
      <c r="Z1055" s="85"/>
      <c r="AD1055" s="78">
        <v>2</v>
      </c>
      <c r="AE1055" s="78">
        <v>1</v>
      </c>
      <c r="AG1055" s="78" t="s">
        <v>101</v>
      </c>
      <c r="AH1055" s="78" t="s">
        <v>102</v>
      </c>
      <c r="AI1055" s="78" t="s">
        <v>79</v>
      </c>
      <c r="AK1055" s="18">
        <v>3</v>
      </c>
      <c r="AL1055" s="18" t="s">
        <v>119</v>
      </c>
      <c r="AM1055" s="88">
        <v>0.95</v>
      </c>
      <c r="AP1055" s="18" t="s">
        <v>126</v>
      </c>
      <c r="AQ1055" s="18" t="s">
        <v>82</v>
      </c>
      <c r="AS1055" s="38">
        <v>5</v>
      </c>
      <c r="AT1055" s="78" t="s">
        <v>515</v>
      </c>
      <c r="AU1055" s="38">
        <v>0.6</v>
      </c>
      <c r="AV1055" s="38"/>
      <c r="AW1055" s="78" t="s">
        <v>2182</v>
      </c>
      <c r="AX1055" s="85"/>
      <c r="AY1055" s="78" t="s">
        <v>502</v>
      </c>
      <c r="AZ1055" s="38"/>
      <c r="BA1055" s="19">
        <v>209863</v>
      </c>
      <c r="BB1055" s="38">
        <v>1</v>
      </c>
      <c r="BC1055" s="78" t="s">
        <v>85</v>
      </c>
      <c r="BD1055" s="38" t="s">
        <v>86</v>
      </c>
      <c r="BE1055" s="38" t="s">
        <v>87</v>
      </c>
      <c r="BF1055" s="38"/>
      <c r="BG1055" s="88">
        <v>1</v>
      </c>
      <c r="BH1055" s="38">
        <v>1</v>
      </c>
      <c r="BI1055" s="78" t="s">
        <v>7923</v>
      </c>
      <c r="BJ1055" s="78" t="s">
        <v>502</v>
      </c>
      <c r="BK1055" s="18">
        <v>1</v>
      </c>
      <c r="BM1055" s="18">
        <v>4</v>
      </c>
      <c r="BN1055" s="18" t="s">
        <v>87</v>
      </c>
      <c r="FK1055" s="18">
        <v>3</v>
      </c>
      <c r="FL1055" s="78" t="s">
        <v>105</v>
      </c>
      <c r="FM1055" s="18">
        <v>0.95</v>
      </c>
      <c r="FP1055" s="95" t="s">
        <v>2756</v>
      </c>
    </row>
    <row r="1056" spans="1:172" s="18" customFormat="1">
      <c r="A1056" s="18" t="s">
        <v>3731</v>
      </c>
      <c r="B1056" s="78" t="s">
        <v>3732</v>
      </c>
      <c r="C1056" s="78" t="s">
        <v>3512</v>
      </c>
      <c r="D1056" s="79">
        <v>42735</v>
      </c>
      <c r="E1056" s="80"/>
      <c r="N1056" s="18">
        <v>7</v>
      </c>
      <c r="Z1056" s="85"/>
      <c r="AD1056" s="78">
        <v>1</v>
      </c>
      <c r="AE1056" s="78">
        <v>1.05</v>
      </c>
      <c r="AG1056" s="78" t="s">
        <v>77</v>
      </c>
      <c r="AH1056" s="78" t="s">
        <v>210</v>
      </c>
      <c r="AI1056" s="78" t="s">
        <v>79</v>
      </c>
      <c r="AK1056" s="18">
        <v>1</v>
      </c>
      <c r="AL1056" s="18" t="s">
        <v>80</v>
      </c>
      <c r="AM1056" s="88">
        <v>1.05</v>
      </c>
      <c r="AP1056" s="18" t="s">
        <v>417</v>
      </c>
      <c r="AQ1056" s="18" t="s">
        <v>82</v>
      </c>
      <c r="AS1056" s="18">
        <v>6</v>
      </c>
      <c r="AT1056" s="78" t="s">
        <v>682</v>
      </c>
      <c r="AU1056" s="18">
        <v>0.5</v>
      </c>
      <c r="AW1056" s="78" t="s">
        <v>3513</v>
      </c>
      <c r="AX1056" s="43"/>
      <c r="BA1056" s="19">
        <v>734</v>
      </c>
      <c r="BB1056" s="38">
        <v>1</v>
      </c>
      <c r="BC1056" s="78" t="s">
        <v>85</v>
      </c>
      <c r="BD1056" s="18" t="s">
        <v>86</v>
      </c>
      <c r="BE1056" s="18" t="s">
        <v>87</v>
      </c>
      <c r="BG1056" s="88">
        <v>1</v>
      </c>
      <c r="BH1056" s="18">
        <v>1</v>
      </c>
      <c r="BI1056" s="38" t="s">
        <v>377</v>
      </c>
      <c r="BJ1056" s="78" t="s">
        <v>3514</v>
      </c>
      <c r="BK1056" s="18">
        <v>1</v>
      </c>
      <c r="BM1056" s="18">
        <v>7</v>
      </c>
      <c r="BN1056" s="18" t="s">
        <v>87</v>
      </c>
      <c r="FK1056" s="18">
        <v>3</v>
      </c>
      <c r="FL1056" s="37" t="s">
        <v>362</v>
      </c>
      <c r="FM1056" s="18">
        <v>0.95</v>
      </c>
      <c r="FP1056" s="95" t="s">
        <v>3733</v>
      </c>
    </row>
    <row r="1057" spans="1:172" s="18" customFormat="1">
      <c r="A1057" s="18" t="s">
        <v>3734</v>
      </c>
      <c r="B1057" s="78" t="s">
        <v>3735</v>
      </c>
      <c r="C1057" s="78" t="s">
        <v>3736</v>
      </c>
      <c r="D1057" s="79">
        <v>42735</v>
      </c>
      <c r="E1057" s="80"/>
      <c r="N1057" s="18">
        <v>3.2</v>
      </c>
      <c r="Z1057" s="85"/>
      <c r="AD1057" s="78">
        <v>1</v>
      </c>
      <c r="AE1057" s="78">
        <v>1.05</v>
      </c>
      <c r="AG1057" s="78" t="s">
        <v>77</v>
      </c>
      <c r="AH1057" s="78" t="s">
        <v>210</v>
      </c>
      <c r="AI1057" s="78" t="s">
        <v>79</v>
      </c>
      <c r="AK1057" s="18">
        <v>1</v>
      </c>
      <c r="AL1057" s="18" t="s">
        <v>80</v>
      </c>
      <c r="AM1057" s="88">
        <v>1.05</v>
      </c>
      <c r="AP1057" s="18" t="s">
        <v>181</v>
      </c>
      <c r="AQ1057" s="18" t="s">
        <v>82</v>
      </c>
      <c r="AS1057" s="18">
        <v>3</v>
      </c>
      <c r="AT1057" s="78" t="s">
        <v>305</v>
      </c>
      <c r="AU1057" s="18">
        <v>0.8</v>
      </c>
      <c r="AW1057" s="78" t="s">
        <v>3414</v>
      </c>
      <c r="AX1057" s="85">
        <v>0.51759999999999995</v>
      </c>
      <c r="AY1057" s="78" t="s">
        <v>617</v>
      </c>
      <c r="BA1057" s="19">
        <v>428470</v>
      </c>
      <c r="BB1057" s="38">
        <v>1</v>
      </c>
      <c r="BC1057" s="78" t="s">
        <v>85</v>
      </c>
      <c r="BD1057" s="18" t="s">
        <v>86</v>
      </c>
      <c r="BE1057" s="18" t="s">
        <v>87</v>
      </c>
      <c r="BG1057" s="88">
        <v>1</v>
      </c>
      <c r="BH1057" s="18">
        <v>1</v>
      </c>
      <c r="BI1057" s="78" t="s">
        <v>88</v>
      </c>
      <c r="BJ1057" s="78" t="s">
        <v>275</v>
      </c>
      <c r="BK1057" s="18">
        <v>1</v>
      </c>
      <c r="BM1057" s="18">
        <v>3.2</v>
      </c>
      <c r="BN1057" s="18" t="s">
        <v>87</v>
      </c>
      <c r="FK1057" s="18">
        <v>3</v>
      </c>
      <c r="FL1057" s="37" t="s">
        <v>362</v>
      </c>
      <c r="FM1057" s="18">
        <v>0.95</v>
      </c>
      <c r="FP1057" s="95" t="s">
        <v>3733</v>
      </c>
    </row>
    <row r="1058" spans="1:172" s="18" customFormat="1">
      <c r="A1058" s="18" t="s">
        <v>3737</v>
      </c>
      <c r="B1058" s="78" t="s">
        <v>3738</v>
      </c>
      <c r="C1058" s="78" t="s">
        <v>3739</v>
      </c>
      <c r="D1058" s="79">
        <v>42735</v>
      </c>
      <c r="E1058" s="80"/>
      <c r="N1058" s="18">
        <v>15</v>
      </c>
      <c r="Z1058" s="85"/>
      <c r="AD1058" s="78">
        <v>2</v>
      </c>
      <c r="AE1058" s="78">
        <v>1</v>
      </c>
      <c r="AG1058" s="78" t="s">
        <v>101</v>
      </c>
      <c r="AH1058" s="78" t="s">
        <v>102</v>
      </c>
      <c r="AI1058" s="78" t="s">
        <v>79</v>
      </c>
      <c r="AK1058" s="18">
        <v>3</v>
      </c>
      <c r="AL1058" s="18" t="s">
        <v>119</v>
      </c>
      <c r="AM1058" s="88">
        <v>0.95</v>
      </c>
      <c r="AP1058" s="18" t="s">
        <v>1202</v>
      </c>
      <c r="AQ1058" s="18" t="s">
        <v>82</v>
      </c>
      <c r="AS1058" s="18">
        <v>5</v>
      </c>
      <c r="AT1058" s="78" t="s">
        <v>515</v>
      </c>
      <c r="AU1058" s="18">
        <v>0.6</v>
      </c>
      <c r="AW1058" s="78" t="s">
        <v>689</v>
      </c>
      <c r="AX1058" s="43"/>
      <c r="BA1058" s="19">
        <v>206352</v>
      </c>
      <c r="BB1058" s="38">
        <v>1</v>
      </c>
      <c r="BC1058" s="78" t="s">
        <v>85</v>
      </c>
      <c r="BD1058" s="18" t="s">
        <v>86</v>
      </c>
      <c r="BE1058" s="18" t="s">
        <v>87</v>
      </c>
      <c r="BG1058" s="88">
        <v>1</v>
      </c>
      <c r="BH1058" s="18">
        <v>1</v>
      </c>
      <c r="BI1058" s="78" t="s">
        <v>88</v>
      </c>
      <c r="BK1058" s="18">
        <v>1</v>
      </c>
      <c r="BM1058" s="18">
        <v>15</v>
      </c>
      <c r="BN1058" s="18" t="s">
        <v>87</v>
      </c>
      <c r="FK1058" s="18">
        <v>3</v>
      </c>
      <c r="FL1058" s="78" t="s">
        <v>105</v>
      </c>
      <c r="FM1058" s="18">
        <v>0.95</v>
      </c>
      <c r="FP1058" s="95" t="s">
        <v>3740</v>
      </c>
    </row>
    <row r="1059" spans="1:172" s="18" customFormat="1">
      <c r="A1059" s="18" t="s">
        <v>3741</v>
      </c>
      <c r="B1059" s="78" t="s">
        <v>3742</v>
      </c>
      <c r="C1059" s="78" t="s">
        <v>3739</v>
      </c>
      <c r="D1059" s="79">
        <v>42735</v>
      </c>
      <c r="E1059" s="80"/>
      <c r="N1059" s="18">
        <v>15</v>
      </c>
      <c r="Z1059" s="85"/>
      <c r="AD1059" s="78">
        <v>2</v>
      </c>
      <c r="AE1059" s="78">
        <v>1</v>
      </c>
      <c r="AG1059" s="78" t="s">
        <v>101</v>
      </c>
      <c r="AH1059" s="78" t="s">
        <v>102</v>
      </c>
      <c r="AI1059" s="78" t="s">
        <v>79</v>
      </c>
      <c r="AK1059" s="18">
        <v>3</v>
      </c>
      <c r="AL1059" s="18" t="s">
        <v>119</v>
      </c>
      <c r="AM1059" s="88">
        <v>0.95</v>
      </c>
      <c r="AP1059" s="18" t="s">
        <v>1202</v>
      </c>
      <c r="AQ1059" s="18" t="s">
        <v>82</v>
      </c>
      <c r="AS1059" s="18">
        <v>5</v>
      </c>
      <c r="AT1059" s="78" t="s">
        <v>515</v>
      </c>
      <c r="AU1059" s="18">
        <v>0.6</v>
      </c>
      <c r="AW1059" s="78" t="s">
        <v>689</v>
      </c>
      <c r="AX1059" s="43"/>
      <c r="BA1059" s="19">
        <v>206352</v>
      </c>
      <c r="BB1059" s="38">
        <v>1</v>
      </c>
      <c r="BC1059" s="78" t="s">
        <v>85</v>
      </c>
      <c r="BD1059" s="18" t="s">
        <v>86</v>
      </c>
      <c r="BE1059" s="18" t="s">
        <v>87</v>
      </c>
      <c r="BG1059" s="88">
        <v>1</v>
      </c>
      <c r="BH1059" s="18">
        <v>1</v>
      </c>
      <c r="BI1059" s="78" t="s">
        <v>88</v>
      </c>
      <c r="BK1059" s="18">
        <v>1</v>
      </c>
      <c r="BM1059" s="18">
        <v>15</v>
      </c>
      <c r="BN1059" s="18" t="s">
        <v>87</v>
      </c>
      <c r="FK1059" s="18">
        <v>3</v>
      </c>
      <c r="FL1059" s="78" t="s">
        <v>105</v>
      </c>
      <c r="FM1059" s="18">
        <v>0.95</v>
      </c>
      <c r="FP1059" s="95" t="s">
        <v>3740</v>
      </c>
    </row>
    <row r="1060" spans="1:172" s="18" customFormat="1">
      <c r="A1060" s="18" t="s">
        <v>3743</v>
      </c>
      <c r="B1060" s="78" t="s">
        <v>3744</v>
      </c>
      <c r="C1060" s="78" t="s">
        <v>3076</v>
      </c>
      <c r="D1060" s="79">
        <v>42735</v>
      </c>
      <c r="E1060" s="80"/>
      <c r="N1060" s="18">
        <v>6</v>
      </c>
      <c r="Z1060" s="85"/>
      <c r="AD1060" s="78">
        <v>1</v>
      </c>
      <c r="AE1060" s="78">
        <v>1.05</v>
      </c>
      <c r="AG1060" s="78" t="s">
        <v>77</v>
      </c>
      <c r="AH1060" s="78" t="s">
        <v>160</v>
      </c>
      <c r="AI1060" s="78" t="s">
        <v>79</v>
      </c>
      <c r="AK1060" s="18">
        <v>1</v>
      </c>
      <c r="AL1060" s="18" t="s">
        <v>80</v>
      </c>
      <c r="AM1060" s="88">
        <v>1.05</v>
      </c>
      <c r="AP1060" s="18" t="s">
        <v>181</v>
      </c>
      <c r="AQ1060" s="18" t="s">
        <v>82</v>
      </c>
      <c r="AS1060" s="18">
        <v>5</v>
      </c>
      <c r="AT1060" s="78" t="s">
        <v>515</v>
      </c>
      <c r="AU1060" s="18">
        <v>0.6</v>
      </c>
      <c r="AW1060" s="78" t="s">
        <v>1446</v>
      </c>
      <c r="AX1060" s="43"/>
      <c r="BA1060" s="19">
        <v>381401</v>
      </c>
      <c r="BB1060" s="38">
        <v>1</v>
      </c>
      <c r="BC1060" s="78" t="s">
        <v>85</v>
      </c>
      <c r="BD1060" s="18" t="s">
        <v>86</v>
      </c>
      <c r="BE1060" s="18" t="s">
        <v>87</v>
      </c>
      <c r="BG1060" s="88">
        <v>1</v>
      </c>
      <c r="BH1060" s="18">
        <v>1</v>
      </c>
      <c r="BI1060" s="78" t="s">
        <v>7923</v>
      </c>
      <c r="BK1060" s="18">
        <v>1</v>
      </c>
      <c r="BM1060" s="18">
        <v>6</v>
      </c>
      <c r="BN1060" s="18" t="s">
        <v>87</v>
      </c>
      <c r="FK1060" s="18">
        <v>3</v>
      </c>
      <c r="FL1060" s="37" t="s">
        <v>89</v>
      </c>
      <c r="FM1060" s="18">
        <v>0.95</v>
      </c>
      <c r="FP1060" s="95" t="s">
        <v>3745</v>
      </c>
    </row>
    <row r="1061" spans="1:172" s="18" customFormat="1">
      <c r="A1061" s="18" t="s">
        <v>3746</v>
      </c>
      <c r="B1061" s="78" t="s">
        <v>3747</v>
      </c>
      <c r="C1061" s="78" t="s">
        <v>3076</v>
      </c>
      <c r="D1061" s="79">
        <v>42735</v>
      </c>
      <c r="E1061" s="80"/>
      <c r="N1061" s="18">
        <v>6</v>
      </c>
      <c r="Z1061" s="85"/>
      <c r="AD1061" s="78">
        <v>1</v>
      </c>
      <c r="AE1061" s="78">
        <v>1.05</v>
      </c>
      <c r="AG1061" s="78" t="s">
        <v>77</v>
      </c>
      <c r="AH1061" s="78" t="s">
        <v>160</v>
      </c>
      <c r="AI1061" s="78" t="s">
        <v>79</v>
      </c>
      <c r="AK1061" s="18">
        <v>1</v>
      </c>
      <c r="AL1061" s="18" t="s">
        <v>80</v>
      </c>
      <c r="AM1061" s="88">
        <v>1.05</v>
      </c>
      <c r="AP1061" s="18" t="s">
        <v>181</v>
      </c>
      <c r="AQ1061" s="18" t="s">
        <v>82</v>
      </c>
      <c r="AS1061" s="18">
        <v>5</v>
      </c>
      <c r="AT1061" s="78" t="s">
        <v>515</v>
      </c>
      <c r="AU1061" s="18">
        <v>0.6</v>
      </c>
      <c r="AW1061" s="78" t="s">
        <v>1446</v>
      </c>
      <c r="AX1061" s="43"/>
      <c r="BA1061" s="19">
        <v>381401</v>
      </c>
      <c r="BB1061" s="38">
        <v>1</v>
      </c>
      <c r="BC1061" s="78" t="s">
        <v>85</v>
      </c>
      <c r="BD1061" s="18" t="s">
        <v>86</v>
      </c>
      <c r="BE1061" s="18" t="s">
        <v>87</v>
      </c>
      <c r="BG1061" s="88">
        <v>1</v>
      </c>
      <c r="BH1061" s="18">
        <v>1</v>
      </c>
      <c r="BI1061" s="78" t="s">
        <v>7923</v>
      </c>
      <c r="BK1061" s="18">
        <v>1</v>
      </c>
      <c r="BM1061" s="18">
        <v>6</v>
      </c>
      <c r="BN1061" s="18" t="s">
        <v>87</v>
      </c>
      <c r="FK1061" s="18">
        <v>3</v>
      </c>
      <c r="FL1061" s="37" t="s">
        <v>89</v>
      </c>
      <c r="FM1061" s="18">
        <v>0.95</v>
      </c>
      <c r="FP1061" s="95" t="s">
        <v>3745</v>
      </c>
    </row>
    <row r="1062" spans="1:172" s="18" customFormat="1">
      <c r="A1062" s="18" t="s">
        <v>3748</v>
      </c>
      <c r="B1062" s="78" t="s">
        <v>3749</v>
      </c>
      <c r="C1062" s="78" t="s">
        <v>1391</v>
      </c>
      <c r="D1062" s="79">
        <v>42735</v>
      </c>
      <c r="E1062" s="80"/>
      <c r="N1062" s="18">
        <v>10</v>
      </c>
      <c r="Z1062" s="85"/>
      <c r="AD1062" s="78">
        <v>2</v>
      </c>
      <c r="AE1062" s="78">
        <v>1</v>
      </c>
      <c r="AG1062" s="78" t="s">
        <v>101</v>
      </c>
      <c r="AH1062" s="78" t="s">
        <v>102</v>
      </c>
      <c r="AI1062" s="78" t="s">
        <v>79</v>
      </c>
      <c r="AK1062" s="18">
        <v>2</v>
      </c>
      <c r="AL1062" s="18" t="s">
        <v>132</v>
      </c>
      <c r="AM1062" s="88">
        <v>1</v>
      </c>
      <c r="AP1062" s="18" t="s">
        <v>341</v>
      </c>
      <c r="AQ1062" s="18" t="s">
        <v>82</v>
      </c>
      <c r="AS1062" s="18">
        <v>3</v>
      </c>
      <c r="AT1062" s="78" t="s">
        <v>305</v>
      </c>
      <c r="AU1062" s="18">
        <v>0.8</v>
      </c>
      <c r="AW1062" s="78" t="s">
        <v>1261</v>
      </c>
      <c r="AX1062" s="85">
        <v>1</v>
      </c>
      <c r="AY1062" s="78" t="s">
        <v>3750</v>
      </c>
      <c r="BA1062" s="19">
        <v>316936</v>
      </c>
      <c r="BB1062" s="38">
        <v>1</v>
      </c>
      <c r="BC1062" s="78" t="s">
        <v>85</v>
      </c>
      <c r="BD1062" s="18" t="s">
        <v>86</v>
      </c>
      <c r="BE1062" s="18" t="s">
        <v>87</v>
      </c>
      <c r="BG1062" s="88">
        <v>1</v>
      </c>
      <c r="BH1062" s="18">
        <v>1</v>
      </c>
      <c r="BI1062" s="78" t="s">
        <v>88</v>
      </c>
      <c r="BK1062" s="18">
        <v>1</v>
      </c>
      <c r="BM1062" s="18">
        <v>10</v>
      </c>
      <c r="BN1062" s="18" t="s">
        <v>87</v>
      </c>
      <c r="FK1062" s="18">
        <v>3</v>
      </c>
      <c r="FL1062" s="78" t="s">
        <v>105</v>
      </c>
      <c r="FM1062" s="18">
        <v>0.95</v>
      </c>
      <c r="FP1062" s="95" t="s">
        <v>3745</v>
      </c>
    </row>
    <row r="1063" spans="1:172" s="18" customFormat="1">
      <c r="A1063" s="18" t="s">
        <v>3751</v>
      </c>
      <c r="B1063" s="78" t="s">
        <v>3752</v>
      </c>
      <c r="C1063" s="78" t="s">
        <v>1391</v>
      </c>
      <c r="D1063" s="79">
        <v>42735</v>
      </c>
      <c r="E1063" s="80"/>
      <c r="N1063" s="18">
        <v>10</v>
      </c>
      <c r="Z1063" s="85"/>
      <c r="AD1063" s="78">
        <v>2</v>
      </c>
      <c r="AE1063" s="78">
        <v>1</v>
      </c>
      <c r="AG1063" s="78" t="s">
        <v>101</v>
      </c>
      <c r="AH1063" s="78" t="s">
        <v>102</v>
      </c>
      <c r="AI1063" s="78" t="s">
        <v>79</v>
      </c>
      <c r="AK1063" s="18">
        <v>2</v>
      </c>
      <c r="AL1063" s="18" t="s">
        <v>132</v>
      </c>
      <c r="AM1063" s="88">
        <v>1</v>
      </c>
      <c r="AP1063" s="18" t="s">
        <v>341</v>
      </c>
      <c r="AQ1063" s="18" t="s">
        <v>82</v>
      </c>
      <c r="AS1063" s="18">
        <v>3</v>
      </c>
      <c r="AT1063" s="78" t="s">
        <v>305</v>
      </c>
      <c r="AU1063" s="18">
        <v>0.8</v>
      </c>
      <c r="AW1063" s="78" t="s">
        <v>1261</v>
      </c>
      <c r="AX1063" s="85">
        <v>1</v>
      </c>
      <c r="AY1063" s="78" t="s">
        <v>3750</v>
      </c>
      <c r="BA1063" s="19">
        <v>316936</v>
      </c>
      <c r="BB1063" s="38">
        <v>1</v>
      </c>
      <c r="BC1063" s="78" t="s">
        <v>85</v>
      </c>
      <c r="BD1063" s="18" t="s">
        <v>86</v>
      </c>
      <c r="BE1063" s="18" t="s">
        <v>87</v>
      </c>
      <c r="BG1063" s="88">
        <v>1</v>
      </c>
      <c r="BH1063" s="18">
        <v>1</v>
      </c>
      <c r="BI1063" s="78" t="s">
        <v>88</v>
      </c>
      <c r="BK1063" s="18">
        <v>1</v>
      </c>
      <c r="BM1063" s="18">
        <v>10</v>
      </c>
      <c r="BN1063" s="18" t="s">
        <v>87</v>
      </c>
      <c r="FK1063" s="18">
        <v>3</v>
      </c>
      <c r="FL1063" s="78" t="s">
        <v>105</v>
      </c>
      <c r="FM1063" s="18">
        <v>0.95</v>
      </c>
      <c r="FP1063" s="95" t="s">
        <v>3745</v>
      </c>
    </row>
    <row r="1064" spans="1:172" s="18" customFormat="1">
      <c r="A1064" s="18" t="s">
        <v>3753</v>
      </c>
      <c r="B1064" s="78" t="s">
        <v>3754</v>
      </c>
      <c r="C1064" s="78" t="s">
        <v>3736</v>
      </c>
      <c r="D1064" s="79">
        <v>42735</v>
      </c>
      <c r="E1064" s="80"/>
      <c r="N1064" s="18">
        <v>0.8</v>
      </c>
      <c r="Z1064" s="85"/>
      <c r="AD1064" s="78">
        <v>1</v>
      </c>
      <c r="AE1064" s="78">
        <v>1.05</v>
      </c>
      <c r="AG1064" s="78" t="s">
        <v>77</v>
      </c>
      <c r="AH1064" s="78" t="s">
        <v>210</v>
      </c>
      <c r="AI1064" s="78" t="s">
        <v>79</v>
      </c>
      <c r="AK1064" s="18">
        <v>1</v>
      </c>
      <c r="AL1064" s="18" t="s">
        <v>80</v>
      </c>
      <c r="AM1064" s="88">
        <v>1.05</v>
      </c>
      <c r="AP1064" s="18" t="s">
        <v>181</v>
      </c>
      <c r="AQ1064" s="18" t="s">
        <v>82</v>
      </c>
      <c r="AS1064" s="18">
        <v>3</v>
      </c>
      <c r="AT1064" s="78" t="s">
        <v>305</v>
      </c>
      <c r="AU1064" s="18">
        <v>0.8</v>
      </c>
      <c r="AW1064" s="78" t="s">
        <v>3414</v>
      </c>
      <c r="AX1064" s="85">
        <v>0.51759999999999995</v>
      </c>
      <c r="AY1064" s="78" t="s">
        <v>617</v>
      </c>
      <c r="BA1064" s="19">
        <v>428470</v>
      </c>
      <c r="BB1064" s="38">
        <v>1</v>
      </c>
      <c r="BC1064" s="78" t="s">
        <v>85</v>
      </c>
      <c r="BD1064" s="18" t="s">
        <v>86</v>
      </c>
      <c r="BE1064" s="18" t="s">
        <v>87</v>
      </c>
      <c r="BG1064" s="88">
        <v>1</v>
      </c>
      <c r="BH1064" s="18">
        <v>1</v>
      </c>
      <c r="BI1064" s="78" t="s">
        <v>88</v>
      </c>
      <c r="BK1064" s="18">
        <v>1</v>
      </c>
      <c r="BM1064" s="18">
        <v>0.8</v>
      </c>
      <c r="BN1064" s="18" t="s">
        <v>87</v>
      </c>
      <c r="FK1064" s="18">
        <v>3</v>
      </c>
      <c r="FL1064" s="37" t="s">
        <v>362</v>
      </c>
      <c r="FM1064" s="18">
        <v>0.95</v>
      </c>
      <c r="FP1064" s="95" t="s">
        <v>3755</v>
      </c>
    </row>
    <row r="1065" spans="1:172" s="18" customFormat="1">
      <c r="A1065" s="18" t="s">
        <v>3756</v>
      </c>
      <c r="B1065" s="78" t="s">
        <v>3757</v>
      </c>
      <c r="C1065" s="78" t="s">
        <v>3758</v>
      </c>
      <c r="D1065" s="79">
        <v>42735</v>
      </c>
      <c r="E1065" s="80"/>
      <c r="N1065" s="18">
        <v>8</v>
      </c>
      <c r="Z1065" s="85"/>
      <c r="AD1065" s="78">
        <v>2</v>
      </c>
      <c r="AE1065" s="78">
        <v>1</v>
      </c>
      <c r="AG1065" s="78" t="s">
        <v>101</v>
      </c>
      <c r="AH1065" s="78" t="s">
        <v>102</v>
      </c>
      <c r="AI1065" s="78" t="s">
        <v>79</v>
      </c>
      <c r="AK1065" s="18">
        <v>2</v>
      </c>
      <c r="AL1065" s="18" t="s">
        <v>132</v>
      </c>
      <c r="AM1065" s="88">
        <v>1</v>
      </c>
      <c r="AP1065" s="18" t="s">
        <v>304</v>
      </c>
      <c r="AQ1065" s="18" t="s">
        <v>82</v>
      </c>
      <c r="AS1065" s="18">
        <v>7</v>
      </c>
      <c r="AT1065" s="78" t="s">
        <v>649</v>
      </c>
      <c r="AU1065" s="18">
        <v>0.2</v>
      </c>
      <c r="AW1065" s="78" t="s">
        <v>650</v>
      </c>
      <c r="AX1065" s="43"/>
      <c r="BA1065" s="19">
        <v>298463</v>
      </c>
      <c r="BB1065" s="38">
        <v>1</v>
      </c>
      <c r="BC1065" s="78" t="s">
        <v>85</v>
      </c>
      <c r="BD1065" s="18" t="s">
        <v>86</v>
      </c>
      <c r="BE1065" s="18" t="s">
        <v>87</v>
      </c>
      <c r="BG1065" s="88">
        <v>1</v>
      </c>
      <c r="BH1065" s="18">
        <v>1</v>
      </c>
      <c r="BI1065" s="78" t="s">
        <v>7923</v>
      </c>
      <c r="BK1065" s="18">
        <v>1</v>
      </c>
      <c r="BM1065" s="18">
        <v>8</v>
      </c>
      <c r="BN1065" s="18" t="s">
        <v>87</v>
      </c>
      <c r="FK1065" s="18">
        <v>3</v>
      </c>
      <c r="FL1065" s="78" t="s">
        <v>105</v>
      </c>
      <c r="FM1065" s="18">
        <v>0.95</v>
      </c>
      <c r="FP1065" s="95" t="s">
        <v>3759</v>
      </c>
    </row>
    <row r="1066" spans="1:172" s="18" customFormat="1">
      <c r="A1066" s="18" t="s">
        <v>3760</v>
      </c>
      <c r="B1066" s="78" t="s">
        <v>3757</v>
      </c>
      <c r="C1066" s="78" t="s">
        <v>3758</v>
      </c>
      <c r="D1066" s="79">
        <v>42735</v>
      </c>
      <c r="E1066" s="80"/>
      <c r="N1066" s="18">
        <v>8</v>
      </c>
      <c r="Z1066" s="85"/>
      <c r="AD1066" s="78">
        <v>2</v>
      </c>
      <c r="AE1066" s="78">
        <v>1</v>
      </c>
      <c r="AG1066" s="78" t="s">
        <v>101</v>
      </c>
      <c r="AH1066" s="78" t="s">
        <v>102</v>
      </c>
      <c r="AI1066" s="78" t="s">
        <v>79</v>
      </c>
      <c r="AK1066" s="18">
        <v>2</v>
      </c>
      <c r="AL1066" s="18" t="s">
        <v>132</v>
      </c>
      <c r="AM1066" s="88">
        <v>1</v>
      </c>
      <c r="AP1066" s="18" t="s">
        <v>304</v>
      </c>
      <c r="AQ1066" s="18" t="s">
        <v>82</v>
      </c>
      <c r="AS1066" s="18">
        <v>7</v>
      </c>
      <c r="AT1066" s="78" t="s">
        <v>649</v>
      </c>
      <c r="AU1066" s="18">
        <v>0.2</v>
      </c>
      <c r="AW1066" s="78" t="s">
        <v>650</v>
      </c>
      <c r="AX1066" s="43"/>
      <c r="BA1066" s="19">
        <v>298463</v>
      </c>
      <c r="BB1066" s="38">
        <v>1</v>
      </c>
      <c r="BC1066" s="78" t="s">
        <v>85</v>
      </c>
      <c r="BD1066" s="18" t="s">
        <v>86</v>
      </c>
      <c r="BE1066" s="18" t="s">
        <v>87</v>
      </c>
      <c r="BG1066" s="88">
        <v>1</v>
      </c>
      <c r="BH1066" s="18">
        <v>1</v>
      </c>
      <c r="BI1066" s="78" t="s">
        <v>7923</v>
      </c>
      <c r="BK1066" s="18">
        <v>1</v>
      </c>
      <c r="BM1066" s="18">
        <v>8</v>
      </c>
      <c r="BN1066" s="18" t="s">
        <v>87</v>
      </c>
      <c r="FK1066" s="18">
        <v>3</v>
      </c>
      <c r="FL1066" s="78" t="s">
        <v>105</v>
      </c>
      <c r="FM1066" s="18">
        <v>0.95</v>
      </c>
      <c r="FP1066" s="95" t="s">
        <v>3759</v>
      </c>
    </row>
    <row r="1067" spans="1:172" s="18" customFormat="1">
      <c r="A1067" s="18" t="s">
        <v>3761</v>
      </c>
      <c r="B1067" s="78" t="s">
        <v>3762</v>
      </c>
      <c r="C1067" s="78" t="s">
        <v>3763</v>
      </c>
      <c r="D1067" s="79">
        <v>42735</v>
      </c>
      <c r="E1067" s="80"/>
      <c r="N1067" s="18">
        <v>8</v>
      </c>
      <c r="Z1067" s="85"/>
      <c r="AD1067" s="78">
        <v>2</v>
      </c>
      <c r="AE1067" s="78">
        <v>1</v>
      </c>
      <c r="AG1067" s="78" t="s">
        <v>101</v>
      </c>
      <c r="AH1067" s="78" t="s">
        <v>102</v>
      </c>
      <c r="AI1067" s="78" t="s">
        <v>79</v>
      </c>
      <c r="AK1067" s="18">
        <v>2</v>
      </c>
      <c r="AL1067" s="18" t="s">
        <v>132</v>
      </c>
      <c r="AM1067" s="88">
        <v>1</v>
      </c>
      <c r="AP1067" s="18" t="s">
        <v>341</v>
      </c>
      <c r="AQ1067" s="18" t="s">
        <v>82</v>
      </c>
      <c r="AS1067" s="18">
        <v>5</v>
      </c>
      <c r="AT1067" s="78" t="s">
        <v>515</v>
      </c>
      <c r="AU1067" s="18">
        <v>0.6</v>
      </c>
      <c r="AW1067" s="78" t="s">
        <v>3129</v>
      </c>
      <c r="AX1067" s="43"/>
      <c r="BA1067" s="19">
        <v>425432</v>
      </c>
      <c r="BB1067" s="38">
        <v>1</v>
      </c>
      <c r="BC1067" s="78" t="s">
        <v>85</v>
      </c>
      <c r="BD1067" s="18" t="s">
        <v>86</v>
      </c>
      <c r="BE1067" s="18" t="s">
        <v>87</v>
      </c>
      <c r="BG1067" s="88">
        <v>1</v>
      </c>
      <c r="BH1067" s="18">
        <v>1</v>
      </c>
      <c r="BI1067" s="78" t="s">
        <v>7923</v>
      </c>
      <c r="BK1067" s="18">
        <v>1</v>
      </c>
      <c r="BM1067" s="18">
        <v>8</v>
      </c>
      <c r="BN1067" s="18" t="s">
        <v>87</v>
      </c>
      <c r="FK1067" s="18">
        <v>3</v>
      </c>
      <c r="FL1067" s="78" t="s">
        <v>105</v>
      </c>
      <c r="FM1067" s="18">
        <v>0.95</v>
      </c>
      <c r="FP1067" s="95" t="s">
        <v>3764</v>
      </c>
    </row>
    <row r="1068" spans="1:172" s="18" customFormat="1">
      <c r="A1068" s="18" t="s">
        <v>3765</v>
      </c>
      <c r="B1068" s="78" t="s">
        <v>3766</v>
      </c>
      <c r="C1068" s="78" t="s">
        <v>3763</v>
      </c>
      <c r="D1068" s="79">
        <v>42735</v>
      </c>
      <c r="E1068" s="80"/>
      <c r="N1068" s="18">
        <v>8</v>
      </c>
      <c r="Z1068" s="85"/>
      <c r="AD1068" s="78">
        <v>2</v>
      </c>
      <c r="AE1068" s="78">
        <v>1</v>
      </c>
      <c r="AG1068" s="78" t="s">
        <v>101</v>
      </c>
      <c r="AH1068" s="78" t="s">
        <v>102</v>
      </c>
      <c r="AI1068" s="78" t="s">
        <v>79</v>
      </c>
      <c r="AK1068" s="18">
        <v>2</v>
      </c>
      <c r="AL1068" s="18" t="s">
        <v>132</v>
      </c>
      <c r="AM1068" s="88">
        <v>1</v>
      </c>
      <c r="AP1068" s="18" t="s">
        <v>341</v>
      </c>
      <c r="AQ1068" s="18" t="s">
        <v>82</v>
      </c>
      <c r="AS1068" s="18">
        <v>5</v>
      </c>
      <c r="AT1068" s="78" t="s">
        <v>515</v>
      </c>
      <c r="AU1068" s="18">
        <v>0.6</v>
      </c>
      <c r="AW1068" s="78" t="s">
        <v>3129</v>
      </c>
      <c r="AX1068" s="43"/>
      <c r="BA1068" s="19">
        <v>425432</v>
      </c>
      <c r="BB1068" s="38">
        <v>1</v>
      </c>
      <c r="BC1068" s="78" t="s">
        <v>85</v>
      </c>
      <c r="BD1068" s="18" t="s">
        <v>86</v>
      </c>
      <c r="BE1068" s="18" t="s">
        <v>87</v>
      </c>
      <c r="BG1068" s="88">
        <v>1</v>
      </c>
      <c r="BH1068" s="18">
        <v>1</v>
      </c>
      <c r="BI1068" s="78" t="s">
        <v>7923</v>
      </c>
      <c r="BK1068" s="18">
        <v>1</v>
      </c>
      <c r="BM1068" s="18">
        <v>8</v>
      </c>
      <c r="BN1068" s="18" t="s">
        <v>87</v>
      </c>
      <c r="FK1068" s="18">
        <v>3</v>
      </c>
      <c r="FL1068" s="78" t="s">
        <v>105</v>
      </c>
      <c r="FM1068" s="18">
        <v>0.95</v>
      </c>
      <c r="FP1068" s="95" t="s">
        <v>3764</v>
      </c>
    </row>
    <row r="1069" spans="1:172" s="18" customFormat="1">
      <c r="A1069" s="18" t="s">
        <v>3767</v>
      </c>
      <c r="B1069" s="78" t="s">
        <v>3768</v>
      </c>
      <c r="C1069" s="78" t="s">
        <v>3769</v>
      </c>
      <c r="D1069" s="79">
        <v>42735</v>
      </c>
      <c r="E1069" s="80"/>
      <c r="N1069" s="18">
        <v>15</v>
      </c>
      <c r="Z1069" s="85"/>
      <c r="AD1069" s="78">
        <v>3</v>
      </c>
      <c r="AE1069" s="78">
        <v>0.9</v>
      </c>
      <c r="AG1069" s="78" t="s">
        <v>117</v>
      </c>
      <c r="AH1069" s="78" t="s">
        <v>118</v>
      </c>
      <c r="AI1069" s="78" t="s">
        <v>79</v>
      </c>
      <c r="AK1069" s="18">
        <v>2</v>
      </c>
      <c r="AL1069" s="18" t="s">
        <v>132</v>
      </c>
      <c r="AM1069" s="88">
        <v>1</v>
      </c>
      <c r="AP1069" s="18" t="s">
        <v>445</v>
      </c>
      <c r="AQ1069" s="18" t="s">
        <v>82</v>
      </c>
      <c r="AS1069" s="18">
        <v>3</v>
      </c>
      <c r="AT1069" s="78" t="s">
        <v>305</v>
      </c>
      <c r="AU1069" s="18">
        <v>0.8</v>
      </c>
      <c r="AW1069" s="78" t="s">
        <v>3770</v>
      </c>
      <c r="AX1069" s="85">
        <v>0.5403</v>
      </c>
      <c r="AY1069" s="78" t="s">
        <v>3771</v>
      </c>
      <c r="BA1069" s="19">
        <v>374838</v>
      </c>
      <c r="BB1069" s="38">
        <v>1</v>
      </c>
      <c r="BC1069" s="78" t="s">
        <v>85</v>
      </c>
      <c r="BD1069" s="18" t="s">
        <v>86</v>
      </c>
      <c r="BE1069" s="18" t="s">
        <v>87</v>
      </c>
      <c r="BG1069" s="88">
        <v>1</v>
      </c>
      <c r="BH1069" s="18">
        <v>2</v>
      </c>
      <c r="BI1069" s="38" t="s">
        <v>274</v>
      </c>
      <c r="BJ1069" s="78" t="s">
        <v>275</v>
      </c>
      <c r="BK1069" s="18">
        <v>0.7</v>
      </c>
      <c r="BM1069" s="18">
        <v>15</v>
      </c>
      <c r="BN1069" s="18" t="s">
        <v>87</v>
      </c>
      <c r="FK1069" s="18">
        <v>3</v>
      </c>
      <c r="FL1069" s="78" t="s">
        <v>1684</v>
      </c>
      <c r="FM1069" s="18">
        <v>0.95</v>
      </c>
      <c r="FP1069" s="95" t="s">
        <v>3772</v>
      </c>
    </row>
    <row r="1070" spans="1:172" s="18" customFormat="1">
      <c r="A1070" s="18" t="s">
        <v>3773</v>
      </c>
      <c r="B1070" s="78" t="s">
        <v>3774</v>
      </c>
      <c r="C1070" s="78" t="s">
        <v>3704</v>
      </c>
      <c r="D1070" s="79">
        <v>42735</v>
      </c>
      <c r="E1070" s="80"/>
      <c r="N1070" s="18">
        <v>4</v>
      </c>
      <c r="Z1070" s="85"/>
      <c r="AD1070" s="78">
        <v>1</v>
      </c>
      <c r="AE1070" s="78">
        <v>1.05</v>
      </c>
      <c r="AG1070" s="78" t="s">
        <v>77</v>
      </c>
      <c r="AH1070" s="78" t="s">
        <v>210</v>
      </c>
      <c r="AI1070" s="78" t="s">
        <v>79</v>
      </c>
      <c r="AK1070" s="18">
        <v>1</v>
      </c>
      <c r="AL1070" s="18" t="s">
        <v>80</v>
      </c>
      <c r="AM1070" s="88">
        <v>1.05</v>
      </c>
      <c r="AP1070" s="18" t="s">
        <v>417</v>
      </c>
      <c r="AQ1070" s="18" t="s">
        <v>82</v>
      </c>
      <c r="AS1070" s="18">
        <v>3</v>
      </c>
      <c r="AT1070" s="78" t="s">
        <v>305</v>
      </c>
      <c r="AU1070" s="18">
        <v>0.8</v>
      </c>
      <c r="AW1070" s="78" t="s">
        <v>3705</v>
      </c>
      <c r="AX1070" s="85">
        <v>1</v>
      </c>
      <c r="AY1070" s="78" t="s">
        <v>496</v>
      </c>
      <c r="BA1070" s="19">
        <v>295055</v>
      </c>
      <c r="BB1070" s="38">
        <v>1</v>
      </c>
      <c r="BC1070" s="78" t="s">
        <v>85</v>
      </c>
      <c r="BD1070" s="18" t="s">
        <v>86</v>
      </c>
      <c r="BE1070" s="18" t="s">
        <v>87</v>
      </c>
      <c r="BG1070" s="88">
        <v>1</v>
      </c>
      <c r="BH1070" s="18">
        <v>1</v>
      </c>
      <c r="BI1070" s="78" t="s">
        <v>88</v>
      </c>
      <c r="BK1070" s="18">
        <v>1</v>
      </c>
      <c r="BM1070" s="18">
        <v>4</v>
      </c>
      <c r="BN1070" s="18" t="s">
        <v>87</v>
      </c>
      <c r="FK1070" s="18">
        <v>3</v>
      </c>
      <c r="FL1070" s="37" t="s">
        <v>362</v>
      </c>
      <c r="FM1070" s="18">
        <v>0.95</v>
      </c>
      <c r="FP1070" s="95" t="s">
        <v>3764</v>
      </c>
    </row>
    <row r="1071" spans="1:172" s="18" customFormat="1">
      <c r="A1071" s="18" t="s">
        <v>3775</v>
      </c>
      <c r="B1071" s="78" t="s">
        <v>3776</v>
      </c>
      <c r="C1071" s="78" t="s">
        <v>1207</v>
      </c>
      <c r="D1071" s="79">
        <v>42735</v>
      </c>
      <c r="E1071" s="80"/>
      <c r="N1071" s="18">
        <v>18</v>
      </c>
      <c r="Z1071" s="85"/>
      <c r="AD1071" s="78">
        <v>2</v>
      </c>
      <c r="AE1071" s="78">
        <v>1</v>
      </c>
      <c r="AG1071" s="78" t="s">
        <v>101</v>
      </c>
      <c r="AH1071" s="78" t="s">
        <v>102</v>
      </c>
      <c r="AI1071" s="78" t="s">
        <v>79</v>
      </c>
      <c r="AK1071" s="18">
        <v>1</v>
      </c>
      <c r="AL1071" s="18" t="s">
        <v>80</v>
      </c>
      <c r="AM1071" s="88">
        <v>1.05</v>
      </c>
      <c r="AP1071" s="18" t="s">
        <v>224</v>
      </c>
      <c r="AQ1071" s="18" t="s">
        <v>82</v>
      </c>
      <c r="AS1071" s="18">
        <v>5</v>
      </c>
      <c r="AT1071" s="78" t="s">
        <v>515</v>
      </c>
      <c r="AU1071" s="18">
        <v>0.6</v>
      </c>
      <c r="AW1071" s="78" t="s">
        <v>689</v>
      </c>
      <c r="AX1071" s="43"/>
      <c r="BA1071" s="19">
        <v>206352</v>
      </c>
      <c r="BB1071" s="38">
        <v>1</v>
      </c>
      <c r="BC1071" s="78" t="s">
        <v>85</v>
      </c>
      <c r="BD1071" s="18" t="s">
        <v>86</v>
      </c>
      <c r="BE1071" s="18" t="s">
        <v>87</v>
      </c>
      <c r="BG1071" s="88">
        <v>1</v>
      </c>
      <c r="BH1071" s="18">
        <v>1</v>
      </c>
      <c r="BI1071" s="78" t="s">
        <v>88</v>
      </c>
      <c r="BK1071" s="18">
        <v>1</v>
      </c>
      <c r="BM1071" s="18">
        <v>18</v>
      </c>
      <c r="BN1071" s="18" t="s">
        <v>87</v>
      </c>
      <c r="FK1071" s="18">
        <v>3</v>
      </c>
      <c r="FL1071" s="78" t="s">
        <v>105</v>
      </c>
      <c r="FM1071" s="18">
        <v>0.95</v>
      </c>
      <c r="FP1071" s="95" t="s">
        <v>3777</v>
      </c>
    </row>
    <row r="1072" spans="1:172" s="18" customFormat="1">
      <c r="A1072" s="18" t="s">
        <v>3778</v>
      </c>
      <c r="B1072" s="78" t="s">
        <v>3779</v>
      </c>
      <c r="C1072" s="78" t="s">
        <v>1207</v>
      </c>
      <c r="D1072" s="79">
        <v>42735</v>
      </c>
      <c r="E1072" s="80"/>
      <c r="N1072" s="18">
        <v>18</v>
      </c>
      <c r="Z1072" s="85"/>
      <c r="AD1072" s="78">
        <v>2</v>
      </c>
      <c r="AE1072" s="78">
        <v>1</v>
      </c>
      <c r="AG1072" s="78" t="s">
        <v>101</v>
      </c>
      <c r="AH1072" s="78" t="s">
        <v>102</v>
      </c>
      <c r="AI1072" s="78" t="s">
        <v>79</v>
      </c>
      <c r="AK1072" s="18">
        <v>1</v>
      </c>
      <c r="AL1072" s="18" t="s">
        <v>80</v>
      </c>
      <c r="AM1072" s="88">
        <v>1.05</v>
      </c>
      <c r="AP1072" s="18" t="s">
        <v>224</v>
      </c>
      <c r="AQ1072" s="18" t="s">
        <v>82</v>
      </c>
      <c r="AS1072" s="18">
        <v>5</v>
      </c>
      <c r="AT1072" s="78" t="s">
        <v>515</v>
      </c>
      <c r="AU1072" s="18">
        <v>0.6</v>
      </c>
      <c r="AW1072" s="78" t="s">
        <v>689</v>
      </c>
      <c r="AX1072" s="43"/>
      <c r="BA1072" s="19">
        <v>206352</v>
      </c>
      <c r="BB1072" s="38">
        <v>1</v>
      </c>
      <c r="BC1072" s="78" t="s">
        <v>85</v>
      </c>
      <c r="BD1072" s="18" t="s">
        <v>86</v>
      </c>
      <c r="BE1072" s="18" t="s">
        <v>87</v>
      </c>
      <c r="BG1072" s="88">
        <v>1</v>
      </c>
      <c r="BH1072" s="18">
        <v>1</v>
      </c>
      <c r="BI1072" s="78" t="s">
        <v>88</v>
      </c>
      <c r="BK1072" s="18">
        <v>1</v>
      </c>
      <c r="BM1072" s="18">
        <v>18</v>
      </c>
      <c r="BN1072" s="18" t="s">
        <v>87</v>
      </c>
      <c r="FK1072" s="18">
        <v>3</v>
      </c>
      <c r="FL1072" s="78" t="s">
        <v>105</v>
      </c>
      <c r="FM1072" s="18">
        <v>0.95</v>
      </c>
      <c r="FP1072" s="95" t="s">
        <v>3777</v>
      </c>
    </row>
    <row r="1073" spans="1:172" s="18" customFormat="1">
      <c r="A1073" s="18" t="s">
        <v>3780</v>
      </c>
      <c r="B1073" s="78" t="s">
        <v>3781</v>
      </c>
      <c r="C1073" s="78" t="s">
        <v>3782</v>
      </c>
      <c r="D1073" s="79">
        <v>42735</v>
      </c>
      <c r="E1073" s="80"/>
      <c r="N1073" s="18">
        <v>7</v>
      </c>
      <c r="Z1073" s="85"/>
      <c r="AD1073" s="78">
        <v>2</v>
      </c>
      <c r="AE1073" s="78">
        <v>1</v>
      </c>
      <c r="AG1073" s="78" t="s">
        <v>101</v>
      </c>
      <c r="AH1073" s="78" t="s">
        <v>102</v>
      </c>
      <c r="AI1073" s="78" t="s">
        <v>79</v>
      </c>
      <c r="AK1073" s="18">
        <v>2</v>
      </c>
      <c r="AL1073" s="18" t="s">
        <v>132</v>
      </c>
      <c r="AM1073" s="88">
        <v>1</v>
      </c>
      <c r="AP1073" s="18" t="s">
        <v>133</v>
      </c>
      <c r="AQ1073" s="18" t="s">
        <v>82</v>
      </c>
      <c r="AS1073" s="18">
        <v>5</v>
      </c>
      <c r="AT1073" s="78" t="s">
        <v>515</v>
      </c>
      <c r="AU1073" s="18">
        <v>0.6</v>
      </c>
      <c r="AW1073" s="78" t="s">
        <v>710</v>
      </c>
      <c r="AX1073" s="43"/>
      <c r="BA1073" s="19">
        <v>363574</v>
      </c>
      <c r="BB1073" s="38">
        <v>1</v>
      </c>
      <c r="BC1073" s="78" t="s">
        <v>85</v>
      </c>
      <c r="BD1073" s="18" t="s">
        <v>86</v>
      </c>
      <c r="BE1073" s="18" t="s">
        <v>87</v>
      </c>
      <c r="BG1073" s="88">
        <v>1</v>
      </c>
      <c r="BH1073" s="18">
        <v>1</v>
      </c>
      <c r="BI1073" s="78" t="s">
        <v>7923</v>
      </c>
      <c r="BK1073" s="18">
        <v>1</v>
      </c>
      <c r="BM1073" s="18">
        <v>7</v>
      </c>
      <c r="BN1073" s="18" t="s">
        <v>87</v>
      </c>
      <c r="FK1073" s="18">
        <v>3</v>
      </c>
      <c r="FL1073" s="78" t="s">
        <v>105</v>
      </c>
      <c r="FM1073" s="18">
        <v>0.95</v>
      </c>
      <c r="FP1073" s="95" t="s">
        <v>3783</v>
      </c>
    </row>
    <row r="1074" spans="1:172" s="18" customFormat="1">
      <c r="A1074" s="18" t="s">
        <v>3784</v>
      </c>
      <c r="B1074" s="78" t="s">
        <v>3785</v>
      </c>
      <c r="C1074" s="78" t="s">
        <v>3782</v>
      </c>
      <c r="D1074" s="79">
        <v>42735</v>
      </c>
      <c r="E1074" s="80"/>
      <c r="N1074" s="18">
        <v>7</v>
      </c>
      <c r="Z1074" s="85"/>
      <c r="AD1074" s="78">
        <v>2</v>
      </c>
      <c r="AE1074" s="78">
        <v>1</v>
      </c>
      <c r="AG1074" s="78" t="s">
        <v>101</v>
      </c>
      <c r="AH1074" s="78" t="s">
        <v>102</v>
      </c>
      <c r="AI1074" s="78" t="s">
        <v>79</v>
      </c>
      <c r="AK1074" s="18">
        <v>2</v>
      </c>
      <c r="AL1074" s="18" t="s">
        <v>132</v>
      </c>
      <c r="AM1074" s="88">
        <v>1</v>
      </c>
      <c r="AP1074" s="18" t="s">
        <v>133</v>
      </c>
      <c r="AQ1074" s="18" t="s">
        <v>82</v>
      </c>
      <c r="AS1074" s="18">
        <v>5</v>
      </c>
      <c r="AT1074" s="78" t="s">
        <v>515</v>
      </c>
      <c r="AU1074" s="18">
        <v>0.6</v>
      </c>
      <c r="AW1074" s="78" t="s">
        <v>710</v>
      </c>
      <c r="AX1074" s="43"/>
      <c r="BA1074" s="19">
        <v>363574</v>
      </c>
      <c r="BB1074" s="38">
        <v>1</v>
      </c>
      <c r="BC1074" s="78" t="s">
        <v>85</v>
      </c>
      <c r="BD1074" s="18" t="s">
        <v>86</v>
      </c>
      <c r="BE1074" s="18" t="s">
        <v>87</v>
      </c>
      <c r="BG1074" s="88">
        <v>1</v>
      </c>
      <c r="BH1074" s="18">
        <v>1</v>
      </c>
      <c r="BI1074" s="78" t="s">
        <v>7923</v>
      </c>
      <c r="BK1074" s="18">
        <v>1</v>
      </c>
      <c r="BM1074" s="18">
        <v>7</v>
      </c>
      <c r="BN1074" s="18" t="s">
        <v>87</v>
      </c>
      <c r="FK1074" s="18">
        <v>3</v>
      </c>
      <c r="FL1074" s="78" t="s">
        <v>105</v>
      </c>
      <c r="FM1074" s="18">
        <v>0.95</v>
      </c>
      <c r="FP1074" s="95" t="s">
        <v>3783</v>
      </c>
    </row>
    <row r="1075" spans="1:172" s="18" customFormat="1">
      <c r="A1075" s="18" t="s">
        <v>3786</v>
      </c>
      <c r="B1075" s="78" t="s">
        <v>3787</v>
      </c>
      <c r="C1075" s="78" t="s">
        <v>3788</v>
      </c>
      <c r="D1075" s="79">
        <v>42735</v>
      </c>
      <c r="E1075" s="80"/>
      <c r="N1075" s="18">
        <v>10</v>
      </c>
      <c r="Z1075" s="85"/>
      <c r="AD1075" s="78">
        <v>2</v>
      </c>
      <c r="AE1075" s="78">
        <v>1</v>
      </c>
      <c r="AG1075" s="78" t="s">
        <v>101</v>
      </c>
      <c r="AH1075" s="78" t="s">
        <v>102</v>
      </c>
      <c r="AI1075" s="78" t="s">
        <v>79</v>
      </c>
      <c r="AK1075" s="18">
        <v>1</v>
      </c>
      <c r="AL1075" s="18" t="s">
        <v>80</v>
      </c>
      <c r="AM1075" s="88">
        <v>1.05</v>
      </c>
      <c r="AP1075" s="18" t="s">
        <v>181</v>
      </c>
      <c r="AQ1075" s="18" t="s">
        <v>82</v>
      </c>
      <c r="AS1075" s="18">
        <v>3</v>
      </c>
      <c r="AT1075" s="78" t="s">
        <v>305</v>
      </c>
      <c r="AU1075" s="18">
        <v>0.8</v>
      </c>
      <c r="AW1075" s="78" t="s">
        <v>2631</v>
      </c>
      <c r="AX1075" s="85">
        <v>1</v>
      </c>
      <c r="AY1075" s="78" t="s">
        <v>2632</v>
      </c>
      <c r="BA1075" s="19">
        <v>251300</v>
      </c>
      <c r="BB1075" s="38">
        <v>1</v>
      </c>
      <c r="BC1075" s="78" t="s">
        <v>85</v>
      </c>
      <c r="BD1075" s="18" t="s">
        <v>86</v>
      </c>
      <c r="BE1075" s="18" t="s">
        <v>87</v>
      </c>
      <c r="BG1075" s="88">
        <v>1</v>
      </c>
      <c r="BH1075" s="18">
        <v>1</v>
      </c>
      <c r="BI1075" s="78" t="s">
        <v>88</v>
      </c>
      <c r="BK1075" s="18">
        <v>1</v>
      </c>
      <c r="BM1075" s="18">
        <v>10</v>
      </c>
      <c r="BN1075" s="18" t="s">
        <v>87</v>
      </c>
      <c r="FK1075" s="18">
        <v>3</v>
      </c>
      <c r="FL1075" s="78" t="s">
        <v>105</v>
      </c>
      <c r="FM1075" s="18">
        <v>0.95</v>
      </c>
      <c r="FP1075" s="95" t="s">
        <v>3789</v>
      </c>
    </row>
    <row r="1076" spans="1:172" s="18" customFormat="1">
      <c r="A1076" s="18" t="s">
        <v>3790</v>
      </c>
      <c r="B1076" s="78" t="s">
        <v>3791</v>
      </c>
      <c r="C1076" s="78" t="s">
        <v>3792</v>
      </c>
      <c r="D1076" s="79">
        <v>42735</v>
      </c>
      <c r="E1076" s="80"/>
      <c r="N1076" s="18">
        <v>6</v>
      </c>
      <c r="Z1076" s="85"/>
      <c r="AD1076" s="78">
        <v>2</v>
      </c>
      <c r="AE1076" s="78">
        <v>1</v>
      </c>
      <c r="AG1076" s="78" t="s">
        <v>101</v>
      </c>
      <c r="AH1076" s="78" t="s">
        <v>102</v>
      </c>
      <c r="AI1076" s="78" t="s">
        <v>79</v>
      </c>
      <c r="AK1076" s="18">
        <v>3</v>
      </c>
      <c r="AL1076" s="18" t="s">
        <v>119</v>
      </c>
      <c r="AM1076" s="88">
        <v>0.95</v>
      </c>
      <c r="AP1076" s="18" t="s">
        <v>1301</v>
      </c>
      <c r="AQ1076" s="18" t="s">
        <v>82</v>
      </c>
      <c r="AS1076" s="18">
        <v>5</v>
      </c>
      <c r="AT1076" s="78" t="s">
        <v>515</v>
      </c>
      <c r="AU1076" s="18">
        <v>0.6</v>
      </c>
      <c r="AW1076" s="78" t="s">
        <v>1441</v>
      </c>
      <c r="AX1076" s="43"/>
      <c r="BA1076" s="19">
        <v>199572</v>
      </c>
      <c r="BB1076" s="38">
        <v>1</v>
      </c>
      <c r="BC1076" s="78" t="s">
        <v>85</v>
      </c>
      <c r="BD1076" s="18" t="s">
        <v>86</v>
      </c>
      <c r="BE1076" s="18" t="s">
        <v>87</v>
      </c>
      <c r="BG1076" s="88">
        <v>1</v>
      </c>
      <c r="BH1076" s="18">
        <v>1</v>
      </c>
      <c r="BI1076" s="78" t="s">
        <v>7923</v>
      </c>
      <c r="BK1076" s="18">
        <v>1</v>
      </c>
      <c r="BM1076" s="18">
        <v>6</v>
      </c>
      <c r="BN1076" s="18" t="s">
        <v>87</v>
      </c>
      <c r="FK1076" s="18">
        <v>3</v>
      </c>
      <c r="FL1076" s="78" t="s">
        <v>105</v>
      </c>
      <c r="FM1076" s="18">
        <v>0.95</v>
      </c>
      <c r="FP1076" s="95" t="s">
        <v>3789</v>
      </c>
    </row>
    <row r="1077" spans="1:172" s="18" customFormat="1">
      <c r="A1077" s="18" t="s">
        <v>3793</v>
      </c>
      <c r="B1077" s="78" t="s">
        <v>3794</v>
      </c>
      <c r="C1077" s="78" t="s">
        <v>3792</v>
      </c>
      <c r="D1077" s="79">
        <v>42735</v>
      </c>
      <c r="E1077" s="80"/>
      <c r="N1077" s="18">
        <v>6</v>
      </c>
      <c r="Z1077" s="85"/>
      <c r="AD1077" s="78">
        <v>2</v>
      </c>
      <c r="AE1077" s="78">
        <v>1</v>
      </c>
      <c r="AG1077" s="78" t="s">
        <v>101</v>
      </c>
      <c r="AH1077" s="78" t="s">
        <v>102</v>
      </c>
      <c r="AI1077" s="78" t="s">
        <v>79</v>
      </c>
      <c r="AK1077" s="18">
        <v>3</v>
      </c>
      <c r="AL1077" s="18" t="s">
        <v>119</v>
      </c>
      <c r="AM1077" s="88">
        <v>0.95</v>
      </c>
      <c r="AP1077" s="18" t="s">
        <v>1301</v>
      </c>
      <c r="AQ1077" s="18" t="s">
        <v>82</v>
      </c>
      <c r="AS1077" s="18">
        <v>5</v>
      </c>
      <c r="AT1077" s="78" t="s">
        <v>515</v>
      </c>
      <c r="AU1077" s="18">
        <v>0.6</v>
      </c>
      <c r="AW1077" s="78" t="s">
        <v>1441</v>
      </c>
      <c r="AX1077" s="43"/>
      <c r="BA1077" s="19">
        <v>199572</v>
      </c>
      <c r="BB1077" s="38">
        <v>1</v>
      </c>
      <c r="BC1077" s="78" t="s">
        <v>85</v>
      </c>
      <c r="BD1077" s="18" t="s">
        <v>86</v>
      </c>
      <c r="BE1077" s="18" t="s">
        <v>87</v>
      </c>
      <c r="BG1077" s="88">
        <v>1</v>
      </c>
      <c r="BH1077" s="18">
        <v>1</v>
      </c>
      <c r="BI1077" s="78" t="s">
        <v>7923</v>
      </c>
      <c r="BK1077" s="18">
        <v>1</v>
      </c>
      <c r="BM1077" s="18">
        <v>6</v>
      </c>
      <c r="BN1077" s="18" t="s">
        <v>87</v>
      </c>
      <c r="FK1077" s="18">
        <v>3</v>
      </c>
      <c r="FL1077" s="78" t="s">
        <v>105</v>
      </c>
      <c r="FM1077" s="18">
        <v>0.95</v>
      </c>
      <c r="FP1077" s="95" t="s">
        <v>3789</v>
      </c>
    </row>
    <row r="1078" spans="1:172" s="18" customFormat="1">
      <c r="A1078" s="18" t="s">
        <v>3795</v>
      </c>
      <c r="B1078" s="78" t="s">
        <v>3796</v>
      </c>
      <c r="C1078" s="78" t="s">
        <v>3797</v>
      </c>
      <c r="D1078" s="79">
        <v>42735</v>
      </c>
      <c r="E1078" s="80"/>
      <c r="N1078" s="18">
        <v>9</v>
      </c>
      <c r="Z1078" s="85"/>
      <c r="AD1078" s="78">
        <v>2</v>
      </c>
      <c r="AE1078" s="78">
        <v>1</v>
      </c>
      <c r="AG1078" s="78" t="s">
        <v>101</v>
      </c>
      <c r="AH1078" s="78" t="s">
        <v>102</v>
      </c>
      <c r="AI1078" s="78" t="s">
        <v>79</v>
      </c>
      <c r="AK1078" s="18">
        <v>2</v>
      </c>
      <c r="AL1078" s="18" t="s">
        <v>132</v>
      </c>
      <c r="AM1078" s="88">
        <v>1</v>
      </c>
      <c r="AP1078" s="18" t="s">
        <v>161</v>
      </c>
      <c r="AQ1078" s="18" t="s">
        <v>82</v>
      </c>
      <c r="AS1078" s="18">
        <v>5</v>
      </c>
      <c r="AT1078" s="78" t="s">
        <v>515</v>
      </c>
      <c r="AU1078" s="18">
        <v>0.6</v>
      </c>
      <c r="AW1078" s="78" t="s">
        <v>710</v>
      </c>
      <c r="AX1078" s="43"/>
      <c r="BA1078" s="19">
        <v>363574</v>
      </c>
      <c r="BB1078" s="38">
        <v>1</v>
      </c>
      <c r="BC1078" s="78" t="s">
        <v>85</v>
      </c>
      <c r="BD1078" s="18" t="s">
        <v>86</v>
      </c>
      <c r="BE1078" s="18" t="s">
        <v>87</v>
      </c>
      <c r="BG1078" s="88">
        <v>1</v>
      </c>
      <c r="BH1078" s="18">
        <v>1</v>
      </c>
      <c r="BI1078" s="78" t="s">
        <v>7923</v>
      </c>
      <c r="BK1078" s="18">
        <v>1</v>
      </c>
      <c r="BM1078" s="18">
        <v>9</v>
      </c>
      <c r="BN1078" s="18" t="s">
        <v>87</v>
      </c>
      <c r="FK1078" s="18">
        <v>3</v>
      </c>
      <c r="FL1078" s="78" t="s">
        <v>105</v>
      </c>
      <c r="FM1078" s="18">
        <v>0.95</v>
      </c>
      <c r="FP1078" s="95" t="s">
        <v>3798</v>
      </c>
    </row>
    <row r="1079" spans="1:172" s="18" customFormat="1">
      <c r="A1079" s="18" t="s">
        <v>3799</v>
      </c>
      <c r="B1079" s="78" t="s">
        <v>3796</v>
      </c>
      <c r="C1079" s="78" t="s">
        <v>3797</v>
      </c>
      <c r="D1079" s="79">
        <v>42735</v>
      </c>
      <c r="E1079" s="80"/>
      <c r="N1079" s="18">
        <v>9</v>
      </c>
      <c r="Z1079" s="85"/>
      <c r="AD1079" s="78">
        <v>2</v>
      </c>
      <c r="AE1079" s="78">
        <v>1</v>
      </c>
      <c r="AG1079" s="78" t="s">
        <v>101</v>
      </c>
      <c r="AH1079" s="78" t="s">
        <v>102</v>
      </c>
      <c r="AI1079" s="78" t="s">
        <v>79</v>
      </c>
      <c r="AK1079" s="18">
        <v>2</v>
      </c>
      <c r="AL1079" s="18" t="s">
        <v>132</v>
      </c>
      <c r="AM1079" s="88">
        <v>1</v>
      </c>
      <c r="AP1079" s="18" t="s">
        <v>161</v>
      </c>
      <c r="AQ1079" s="18" t="s">
        <v>82</v>
      </c>
      <c r="AS1079" s="18">
        <v>5</v>
      </c>
      <c r="AT1079" s="78" t="s">
        <v>515</v>
      </c>
      <c r="AU1079" s="18">
        <v>0.6</v>
      </c>
      <c r="AW1079" s="78" t="s">
        <v>710</v>
      </c>
      <c r="AX1079" s="43"/>
      <c r="BA1079" s="19">
        <v>363574</v>
      </c>
      <c r="BB1079" s="38">
        <v>1</v>
      </c>
      <c r="BC1079" s="78" t="s">
        <v>85</v>
      </c>
      <c r="BD1079" s="18" t="s">
        <v>86</v>
      </c>
      <c r="BE1079" s="18" t="s">
        <v>87</v>
      </c>
      <c r="BG1079" s="88">
        <v>1</v>
      </c>
      <c r="BH1079" s="18">
        <v>1</v>
      </c>
      <c r="BI1079" s="78" t="s">
        <v>7923</v>
      </c>
      <c r="BK1079" s="18">
        <v>1</v>
      </c>
      <c r="BM1079" s="18">
        <v>9</v>
      </c>
      <c r="BN1079" s="18" t="s">
        <v>87</v>
      </c>
      <c r="FK1079" s="18">
        <v>3</v>
      </c>
      <c r="FL1079" s="78" t="s">
        <v>105</v>
      </c>
      <c r="FM1079" s="18">
        <v>0.95</v>
      </c>
      <c r="FP1079" s="95" t="s">
        <v>3798</v>
      </c>
    </row>
    <row r="1080" spans="1:172" s="18" customFormat="1">
      <c r="A1080" s="18" t="s">
        <v>3800</v>
      </c>
      <c r="B1080" s="78" t="s">
        <v>3801</v>
      </c>
      <c r="C1080" s="78" t="s">
        <v>3802</v>
      </c>
      <c r="D1080" s="79">
        <v>42735</v>
      </c>
      <c r="E1080" s="80"/>
      <c r="N1080" s="18">
        <v>12</v>
      </c>
      <c r="Z1080" s="85"/>
      <c r="AD1080" s="78">
        <v>3</v>
      </c>
      <c r="AE1080" s="78">
        <v>0.9</v>
      </c>
      <c r="AG1080" s="78" t="s">
        <v>117</v>
      </c>
      <c r="AH1080" s="78" t="s">
        <v>118</v>
      </c>
      <c r="AI1080" s="78" t="s">
        <v>79</v>
      </c>
      <c r="AK1080" s="18">
        <v>2</v>
      </c>
      <c r="AL1080" s="18" t="s">
        <v>132</v>
      </c>
      <c r="AM1080" s="88">
        <v>1</v>
      </c>
      <c r="AP1080" s="18" t="s">
        <v>254</v>
      </c>
      <c r="AQ1080" s="18" t="s">
        <v>82</v>
      </c>
      <c r="AS1080" s="18">
        <v>3</v>
      </c>
      <c r="AT1080" s="78" t="s">
        <v>305</v>
      </c>
      <c r="AU1080" s="18">
        <v>0.8</v>
      </c>
      <c r="AW1080" s="78" t="s">
        <v>1720</v>
      </c>
      <c r="AX1080" s="85">
        <v>1</v>
      </c>
      <c r="AY1080" s="78" t="s">
        <v>275</v>
      </c>
      <c r="BA1080" s="19">
        <v>130847</v>
      </c>
      <c r="BB1080" s="38">
        <v>1</v>
      </c>
      <c r="BC1080" s="78" t="s">
        <v>85</v>
      </c>
      <c r="BD1080" s="18" t="s">
        <v>86</v>
      </c>
      <c r="BE1080" s="18" t="s">
        <v>87</v>
      </c>
      <c r="BG1080" s="88">
        <v>1</v>
      </c>
      <c r="BH1080" s="18">
        <v>1</v>
      </c>
      <c r="BI1080" s="38" t="s">
        <v>377</v>
      </c>
      <c r="BJ1080" s="78" t="s">
        <v>275</v>
      </c>
      <c r="BK1080" s="18">
        <v>1</v>
      </c>
      <c r="BM1080" s="18">
        <v>12</v>
      </c>
      <c r="BN1080" s="18" t="s">
        <v>87</v>
      </c>
      <c r="FK1080" s="18">
        <v>3</v>
      </c>
      <c r="FL1080" s="37" t="s">
        <v>362</v>
      </c>
      <c r="FM1080" s="18">
        <v>0.95</v>
      </c>
      <c r="FP1080" s="95" t="s">
        <v>3803</v>
      </c>
    </row>
    <row r="1081" spans="1:172" s="18" customFormat="1">
      <c r="A1081" s="18" t="s">
        <v>3804</v>
      </c>
      <c r="B1081" s="78" t="s">
        <v>3805</v>
      </c>
      <c r="C1081" s="78" t="s">
        <v>983</v>
      </c>
      <c r="D1081" s="79">
        <v>42735</v>
      </c>
      <c r="E1081" s="80"/>
      <c r="N1081" s="18">
        <v>30</v>
      </c>
      <c r="Z1081" s="85"/>
      <c r="AD1081" s="78">
        <v>2</v>
      </c>
      <c r="AE1081" s="78">
        <v>1</v>
      </c>
      <c r="AG1081" s="78" t="s">
        <v>101</v>
      </c>
      <c r="AH1081" s="78" t="s">
        <v>168</v>
      </c>
      <c r="AI1081" s="78" t="s">
        <v>79</v>
      </c>
      <c r="AK1081" s="18">
        <v>3</v>
      </c>
      <c r="AL1081" s="18" t="s">
        <v>119</v>
      </c>
      <c r="AM1081" s="88">
        <v>0.95</v>
      </c>
      <c r="AP1081" s="18" t="s">
        <v>982</v>
      </c>
      <c r="AQ1081" s="18" t="s">
        <v>82</v>
      </c>
      <c r="AS1081" s="18">
        <v>6</v>
      </c>
      <c r="AT1081" s="78" t="s">
        <v>682</v>
      </c>
      <c r="AU1081" s="18">
        <v>0.5</v>
      </c>
      <c r="AW1081" s="78" t="s">
        <v>3806</v>
      </c>
      <c r="AX1081" s="43"/>
      <c r="BA1081" s="19">
        <v>386966</v>
      </c>
      <c r="BB1081" s="38">
        <v>1</v>
      </c>
      <c r="BC1081" s="78" t="s">
        <v>85</v>
      </c>
      <c r="BD1081" s="18" t="s">
        <v>86</v>
      </c>
      <c r="BE1081" s="18" t="s">
        <v>87</v>
      </c>
      <c r="BG1081" s="88">
        <v>1</v>
      </c>
      <c r="BH1081" s="18">
        <v>1</v>
      </c>
      <c r="BI1081" s="78" t="s">
        <v>88</v>
      </c>
      <c r="BK1081" s="18">
        <v>1</v>
      </c>
      <c r="BM1081" s="18">
        <v>30</v>
      </c>
      <c r="BN1081" s="18" t="s">
        <v>87</v>
      </c>
      <c r="FK1081" s="18">
        <v>3</v>
      </c>
      <c r="FL1081" s="37" t="s">
        <v>89</v>
      </c>
      <c r="FM1081" s="18">
        <v>0.95</v>
      </c>
      <c r="FP1081" s="95" t="s">
        <v>3807</v>
      </c>
    </row>
    <row r="1082" spans="1:172" s="18" customFormat="1">
      <c r="A1082" s="18" t="s">
        <v>3808</v>
      </c>
      <c r="B1082" s="78" t="s">
        <v>3805</v>
      </c>
      <c r="C1082" s="78" t="s">
        <v>983</v>
      </c>
      <c r="D1082" s="79">
        <v>42735</v>
      </c>
      <c r="E1082" s="80"/>
      <c r="N1082" s="18">
        <v>30</v>
      </c>
      <c r="Z1082" s="85"/>
      <c r="AD1082" s="78">
        <v>2</v>
      </c>
      <c r="AE1082" s="78">
        <v>1</v>
      </c>
      <c r="AG1082" s="78" t="s">
        <v>101</v>
      </c>
      <c r="AH1082" s="78" t="s">
        <v>168</v>
      </c>
      <c r="AI1082" s="78" t="s">
        <v>79</v>
      </c>
      <c r="AK1082" s="18">
        <v>3</v>
      </c>
      <c r="AL1082" s="18" t="s">
        <v>119</v>
      </c>
      <c r="AM1082" s="88">
        <v>0.95</v>
      </c>
      <c r="AP1082" s="18" t="s">
        <v>982</v>
      </c>
      <c r="AQ1082" s="18" t="s">
        <v>82</v>
      </c>
      <c r="AS1082" s="18">
        <v>6</v>
      </c>
      <c r="AT1082" s="78" t="s">
        <v>682</v>
      </c>
      <c r="AU1082" s="18">
        <v>0.5</v>
      </c>
      <c r="AW1082" s="78" t="s">
        <v>3806</v>
      </c>
      <c r="AX1082" s="43"/>
      <c r="BA1082" s="19">
        <v>386966</v>
      </c>
      <c r="BB1082" s="38">
        <v>1</v>
      </c>
      <c r="BC1082" s="78" t="s">
        <v>85</v>
      </c>
      <c r="BD1082" s="18" t="s">
        <v>86</v>
      </c>
      <c r="BE1082" s="18" t="s">
        <v>87</v>
      </c>
      <c r="BG1082" s="88">
        <v>1</v>
      </c>
      <c r="BH1082" s="18">
        <v>1</v>
      </c>
      <c r="BI1082" s="78" t="s">
        <v>88</v>
      </c>
      <c r="BK1082" s="18">
        <v>1</v>
      </c>
      <c r="BM1082" s="18">
        <v>30</v>
      </c>
      <c r="BN1082" s="18" t="s">
        <v>87</v>
      </c>
      <c r="FK1082" s="18">
        <v>3</v>
      </c>
      <c r="FL1082" s="37" t="s">
        <v>89</v>
      </c>
      <c r="FM1082" s="18">
        <v>0.95</v>
      </c>
      <c r="FP1082" s="95" t="s">
        <v>3807</v>
      </c>
    </row>
    <row r="1083" spans="1:172" s="18" customFormat="1">
      <c r="A1083" s="18" t="s">
        <v>3809</v>
      </c>
      <c r="B1083" s="78" t="s">
        <v>3810</v>
      </c>
      <c r="C1083" s="78" t="s">
        <v>3811</v>
      </c>
      <c r="D1083" s="79">
        <v>42735</v>
      </c>
      <c r="E1083" s="80"/>
      <c r="N1083" s="18">
        <v>11.5</v>
      </c>
      <c r="Z1083" s="85"/>
      <c r="AD1083" s="78">
        <v>2</v>
      </c>
      <c r="AE1083" s="78">
        <v>1</v>
      </c>
      <c r="AG1083" s="78" t="s">
        <v>101</v>
      </c>
      <c r="AH1083" s="78" t="s">
        <v>102</v>
      </c>
      <c r="AI1083" s="78" t="s">
        <v>79</v>
      </c>
      <c r="AK1083" s="18">
        <v>1</v>
      </c>
      <c r="AL1083" s="18" t="s">
        <v>80</v>
      </c>
      <c r="AM1083" s="88">
        <v>1.05</v>
      </c>
      <c r="AP1083" s="18" t="s">
        <v>417</v>
      </c>
      <c r="AQ1083" s="18" t="s">
        <v>82</v>
      </c>
      <c r="AS1083" s="18">
        <v>5</v>
      </c>
      <c r="AT1083" s="78" t="s">
        <v>515</v>
      </c>
      <c r="AU1083" s="18">
        <v>0.6</v>
      </c>
      <c r="AW1083" s="78" t="s">
        <v>710</v>
      </c>
      <c r="AX1083" s="43"/>
      <c r="BA1083" s="19">
        <v>363574</v>
      </c>
      <c r="BB1083" s="38">
        <v>1</v>
      </c>
      <c r="BC1083" s="78" t="s">
        <v>85</v>
      </c>
      <c r="BD1083" s="18" t="s">
        <v>86</v>
      </c>
      <c r="BE1083" s="18" t="s">
        <v>87</v>
      </c>
      <c r="BG1083" s="88">
        <v>1</v>
      </c>
      <c r="BH1083" s="18">
        <v>1</v>
      </c>
      <c r="BI1083" s="78" t="s">
        <v>7923</v>
      </c>
      <c r="BK1083" s="18">
        <v>1</v>
      </c>
      <c r="BM1083" s="18">
        <v>11.5</v>
      </c>
      <c r="BN1083" s="18" t="s">
        <v>87</v>
      </c>
      <c r="FK1083" s="18">
        <v>3</v>
      </c>
      <c r="FL1083" s="78" t="s">
        <v>105</v>
      </c>
      <c r="FM1083" s="18">
        <v>0.95</v>
      </c>
      <c r="FP1083" s="95" t="s">
        <v>3807</v>
      </c>
    </row>
    <row r="1084" spans="1:172" s="18" customFormat="1">
      <c r="A1084" s="18" t="s">
        <v>3812</v>
      </c>
      <c r="B1084" s="78" t="s">
        <v>3813</v>
      </c>
      <c r="C1084" s="78" t="s">
        <v>3811</v>
      </c>
      <c r="D1084" s="79">
        <v>42735</v>
      </c>
      <c r="E1084" s="80"/>
      <c r="N1084" s="18">
        <v>11.5</v>
      </c>
      <c r="Z1084" s="85"/>
      <c r="AD1084" s="78">
        <v>2</v>
      </c>
      <c r="AE1084" s="78">
        <v>1</v>
      </c>
      <c r="AG1084" s="78" t="s">
        <v>101</v>
      </c>
      <c r="AH1084" s="78" t="s">
        <v>102</v>
      </c>
      <c r="AI1084" s="78" t="s">
        <v>79</v>
      </c>
      <c r="AK1084" s="18">
        <v>1</v>
      </c>
      <c r="AL1084" s="18" t="s">
        <v>80</v>
      </c>
      <c r="AM1084" s="88">
        <v>1.05</v>
      </c>
      <c r="AP1084" s="18" t="s">
        <v>417</v>
      </c>
      <c r="AQ1084" s="18" t="s">
        <v>82</v>
      </c>
      <c r="AS1084" s="18">
        <v>5</v>
      </c>
      <c r="AT1084" s="78" t="s">
        <v>515</v>
      </c>
      <c r="AU1084" s="18">
        <v>0.6</v>
      </c>
      <c r="AW1084" s="78" t="s">
        <v>710</v>
      </c>
      <c r="AX1084" s="43"/>
      <c r="BA1084" s="19">
        <v>363574</v>
      </c>
      <c r="BB1084" s="38">
        <v>1</v>
      </c>
      <c r="BC1084" s="78" t="s">
        <v>85</v>
      </c>
      <c r="BD1084" s="18" t="s">
        <v>86</v>
      </c>
      <c r="BE1084" s="18" t="s">
        <v>87</v>
      </c>
      <c r="BG1084" s="88">
        <v>1</v>
      </c>
      <c r="BH1084" s="18">
        <v>1</v>
      </c>
      <c r="BI1084" s="78" t="s">
        <v>7923</v>
      </c>
      <c r="BK1084" s="18">
        <v>1</v>
      </c>
      <c r="BM1084" s="18">
        <v>11.5</v>
      </c>
      <c r="BN1084" s="18" t="s">
        <v>87</v>
      </c>
      <c r="FK1084" s="18">
        <v>3</v>
      </c>
      <c r="FL1084" s="78" t="s">
        <v>105</v>
      </c>
      <c r="FM1084" s="18">
        <v>0.95</v>
      </c>
      <c r="FP1084" s="95" t="s">
        <v>3807</v>
      </c>
    </row>
    <row r="1085" spans="1:172" s="18" customFormat="1">
      <c r="A1085" s="18" t="s">
        <v>3814</v>
      </c>
      <c r="B1085" s="78" t="s">
        <v>3815</v>
      </c>
      <c r="C1085" s="78" t="s">
        <v>3816</v>
      </c>
      <c r="D1085" s="79">
        <v>42735</v>
      </c>
      <c r="E1085" s="80"/>
      <c r="N1085" s="18">
        <v>3.5</v>
      </c>
      <c r="Z1085" s="85"/>
      <c r="AD1085" s="78">
        <v>2</v>
      </c>
      <c r="AE1085" s="78">
        <v>1</v>
      </c>
      <c r="AG1085" s="78" t="s">
        <v>101</v>
      </c>
      <c r="AH1085" s="78" t="s">
        <v>102</v>
      </c>
      <c r="AI1085" s="78" t="s">
        <v>79</v>
      </c>
      <c r="AK1085" s="18">
        <v>3</v>
      </c>
      <c r="AL1085" s="18" t="s">
        <v>119</v>
      </c>
      <c r="AM1085" s="88">
        <v>0.95</v>
      </c>
      <c r="AP1085" s="18" t="s">
        <v>995</v>
      </c>
      <c r="AQ1085" s="18" t="s">
        <v>82</v>
      </c>
      <c r="AS1085" s="18">
        <v>7</v>
      </c>
      <c r="AT1085" s="78" t="s">
        <v>649</v>
      </c>
      <c r="AU1085" s="18">
        <v>0.2</v>
      </c>
      <c r="AW1085" s="78" t="s">
        <v>2863</v>
      </c>
      <c r="AX1085" s="43"/>
      <c r="BA1085" s="19">
        <v>96805</v>
      </c>
      <c r="BB1085" s="38">
        <v>1</v>
      </c>
      <c r="BC1085" s="78" t="s">
        <v>85</v>
      </c>
      <c r="BD1085" s="18" t="s">
        <v>86</v>
      </c>
      <c r="BE1085" s="18" t="s">
        <v>87</v>
      </c>
      <c r="BG1085" s="88">
        <v>1</v>
      </c>
      <c r="BH1085" s="18">
        <v>1</v>
      </c>
      <c r="BI1085" s="78" t="s">
        <v>7923</v>
      </c>
      <c r="BJ1085" s="78" t="s">
        <v>523</v>
      </c>
      <c r="BK1085" s="18">
        <v>1</v>
      </c>
      <c r="BM1085" s="18">
        <v>3.5</v>
      </c>
      <c r="BN1085" s="18" t="s">
        <v>87</v>
      </c>
      <c r="FK1085" s="18">
        <v>3</v>
      </c>
      <c r="FL1085" s="78" t="s">
        <v>105</v>
      </c>
      <c r="FM1085" s="18">
        <v>0.95</v>
      </c>
      <c r="FP1085" s="95" t="s">
        <v>3817</v>
      </c>
    </row>
    <row r="1086" spans="1:172" s="18" customFormat="1">
      <c r="A1086" s="18" t="s">
        <v>3818</v>
      </c>
      <c r="B1086" s="78" t="s">
        <v>3819</v>
      </c>
      <c r="C1086" s="78" t="s">
        <v>3816</v>
      </c>
      <c r="D1086" s="79">
        <v>42735</v>
      </c>
      <c r="E1086" s="80"/>
      <c r="N1086" s="18">
        <v>3.5</v>
      </c>
      <c r="Z1086" s="85"/>
      <c r="AD1086" s="78">
        <v>2</v>
      </c>
      <c r="AE1086" s="78">
        <v>1</v>
      </c>
      <c r="AG1086" s="78" t="s">
        <v>101</v>
      </c>
      <c r="AH1086" s="78" t="s">
        <v>102</v>
      </c>
      <c r="AI1086" s="78" t="s">
        <v>79</v>
      </c>
      <c r="AK1086" s="18">
        <v>3</v>
      </c>
      <c r="AL1086" s="18" t="s">
        <v>119</v>
      </c>
      <c r="AM1086" s="88">
        <v>0.95</v>
      </c>
      <c r="AP1086" s="18" t="s">
        <v>995</v>
      </c>
      <c r="AQ1086" s="18" t="s">
        <v>82</v>
      </c>
      <c r="AS1086" s="18">
        <v>7</v>
      </c>
      <c r="AT1086" s="78" t="s">
        <v>649</v>
      </c>
      <c r="AU1086" s="18">
        <v>0.2</v>
      </c>
      <c r="AW1086" s="78" t="s">
        <v>2863</v>
      </c>
      <c r="AX1086" s="43"/>
      <c r="BA1086" s="19">
        <v>96805</v>
      </c>
      <c r="BB1086" s="38">
        <v>1</v>
      </c>
      <c r="BC1086" s="78" t="s">
        <v>85</v>
      </c>
      <c r="BD1086" s="18" t="s">
        <v>86</v>
      </c>
      <c r="BE1086" s="18" t="s">
        <v>87</v>
      </c>
      <c r="BG1086" s="88">
        <v>1</v>
      </c>
      <c r="BH1086" s="18">
        <v>1</v>
      </c>
      <c r="BI1086" s="78" t="s">
        <v>7923</v>
      </c>
      <c r="BJ1086" s="78" t="s">
        <v>523</v>
      </c>
      <c r="BK1086" s="18">
        <v>1</v>
      </c>
      <c r="BM1086" s="18">
        <v>3.5</v>
      </c>
      <c r="BN1086" s="18" t="s">
        <v>87</v>
      </c>
      <c r="FK1086" s="18">
        <v>3</v>
      </c>
      <c r="FL1086" s="78" t="s">
        <v>105</v>
      </c>
      <c r="FM1086" s="18">
        <v>0.95</v>
      </c>
      <c r="FP1086" s="95" t="s">
        <v>3817</v>
      </c>
    </row>
    <row r="1087" spans="1:172" s="18" customFormat="1">
      <c r="A1087" s="18" t="s">
        <v>3820</v>
      </c>
      <c r="B1087" s="78" t="s">
        <v>3821</v>
      </c>
      <c r="C1087" s="78" t="s">
        <v>3822</v>
      </c>
      <c r="D1087" s="79">
        <v>42735</v>
      </c>
      <c r="E1087" s="80"/>
      <c r="N1087" s="18">
        <v>25</v>
      </c>
      <c r="Z1087" s="85"/>
      <c r="AD1087" s="78">
        <v>2</v>
      </c>
      <c r="AE1087" s="78">
        <v>1</v>
      </c>
      <c r="AG1087" s="78" t="s">
        <v>101</v>
      </c>
      <c r="AH1087" s="78" t="s">
        <v>102</v>
      </c>
      <c r="AI1087" s="78" t="s">
        <v>79</v>
      </c>
      <c r="AK1087" s="18">
        <v>1</v>
      </c>
      <c r="AL1087" s="18" t="s">
        <v>80</v>
      </c>
      <c r="AM1087" s="88">
        <v>1.05</v>
      </c>
      <c r="AP1087" s="18" t="s">
        <v>224</v>
      </c>
      <c r="AQ1087" s="18" t="s">
        <v>82</v>
      </c>
      <c r="AS1087" s="18">
        <v>7</v>
      </c>
      <c r="AT1087" s="78" t="s">
        <v>649</v>
      </c>
      <c r="AU1087" s="18">
        <v>0.2</v>
      </c>
      <c r="AW1087" s="78" t="s">
        <v>650</v>
      </c>
      <c r="AX1087" s="43"/>
      <c r="BA1087" s="19">
        <v>298463</v>
      </c>
      <c r="BB1087" s="38">
        <v>1</v>
      </c>
      <c r="BC1087" s="78" t="s">
        <v>85</v>
      </c>
      <c r="BD1087" s="18" t="s">
        <v>86</v>
      </c>
      <c r="BE1087" s="18" t="s">
        <v>87</v>
      </c>
      <c r="BG1087" s="88">
        <v>1</v>
      </c>
      <c r="BH1087" s="18">
        <v>1</v>
      </c>
      <c r="BI1087" s="78" t="s">
        <v>7923</v>
      </c>
      <c r="BK1087" s="18">
        <v>1</v>
      </c>
      <c r="BM1087" s="18">
        <v>25</v>
      </c>
      <c r="BN1087" s="18" t="s">
        <v>87</v>
      </c>
      <c r="FK1087" s="18">
        <v>3</v>
      </c>
      <c r="FL1087" s="78" t="s">
        <v>105</v>
      </c>
      <c r="FM1087" s="18">
        <v>0.95</v>
      </c>
      <c r="FP1087" s="95" t="s">
        <v>3823</v>
      </c>
    </row>
    <row r="1088" spans="1:172" s="18" customFormat="1">
      <c r="A1088" s="18" t="s">
        <v>3824</v>
      </c>
      <c r="B1088" s="78" t="s">
        <v>3825</v>
      </c>
      <c r="C1088" s="78" t="s">
        <v>3822</v>
      </c>
      <c r="D1088" s="79">
        <v>42735</v>
      </c>
      <c r="E1088" s="80"/>
      <c r="N1088" s="18">
        <v>25</v>
      </c>
      <c r="Z1088" s="85"/>
      <c r="AD1088" s="78">
        <v>2</v>
      </c>
      <c r="AE1088" s="78">
        <v>1</v>
      </c>
      <c r="AG1088" s="78" t="s">
        <v>101</v>
      </c>
      <c r="AH1088" s="78" t="s">
        <v>102</v>
      </c>
      <c r="AI1088" s="78" t="s">
        <v>79</v>
      </c>
      <c r="AK1088" s="18">
        <v>1</v>
      </c>
      <c r="AL1088" s="18" t="s">
        <v>80</v>
      </c>
      <c r="AM1088" s="88">
        <v>1.05</v>
      </c>
      <c r="AP1088" s="18" t="s">
        <v>224</v>
      </c>
      <c r="AQ1088" s="18" t="s">
        <v>82</v>
      </c>
      <c r="AS1088" s="18">
        <v>7</v>
      </c>
      <c r="AT1088" s="78" t="s">
        <v>649</v>
      </c>
      <c r="AU1088" s="18">
        <v>0.2</v>
      </c>
      <c r="AW1088" s="78" t="s">
        <v>650</v>
      </c>
      <c r="AX1088" s="43"/>
      <c r="BA1088" s="19">
        <v>298463</v>
      </c>
      <c r="BB1088" s="38">
        <v>1</v>
      </c>
      <c r="BC1088" s="78" t="s">
        <v>85</v>
      </c>
      <c r="BD1088" s="18" t="s">
        <v>86</v>
      </c>
      <c r="BE1088" s="18" t="s">
        <v>87</v>
      </c>
      <c r="BG1088" s="88">
        <v>1</v>
      </c>
      <c r="BH1088" s="18">
        <v>1</v>
      </c>
      <c r="BI1088" s="78" t="s">
        <v>7923</v>
      </c>
      <c r="BK1088" s="18">
        <v>1</v>
      </c>
      <c r="BM1088" s="18">
        <v>25</v>
      </c>
      <c r="BN1088" s="18" t="s">
        <v>87</v>
      </c>
      <c r="FK1088" s="18">
        <v>3</v>
      </c>
      <c r="FL1088" s="78" t="s">
        <v>105</v>
      </c>
      <c r="FM1088" s="18">
        <v>0.95</v>
      </c>
      <c r="FP1088" s="95" t="s">
        <v>3823</v>
      </c>
    </row>
    <row r="1089" spans="1:172" s="18" customFormat="1">
      <c r="A1089" s="18" t="s">
        <v>3826</v>
      </c>
      <c r="B1089" s="78" t="s">
        <v>3827</v>
      </c>
      <c r="C1089" s="78" t="s">
        <v>3828</v>
      </c>
      <c r="D1089" s="79">
        <v>42735</v>
      </c>
      <c r="E1089" s="80"/>
      <c r="N1089" s="18">
        <v>30</v>
      </c>
      <c r="Z1089" s="85"/>
      <c r="AD1089" s="78">
        <v>1</v>
      </c>
      <c r="AE1089" s="78">
        <v>1.05</v>
      </c>
      <c r="AG1089" s="78" t="s">
        <v>77</v>
      </c>
      <c r="AH1089" s="78" t="s">
        <v>78</v>
      </c>
      <c r="AI1089" s="78" t="s">
        <v>79</v>
      </c>
      <c r="AK1089" s="18">
        <v>2</v>
      </c>
      <c r="AL1089" s="18" t="s">
        <v>132</v>
      </c>
      <c r="AM1089" s="88">
        <v>1</v>
      </c>
      <c r="AP1089" s="18" t="s">
        <v>445</v>
      </c>
      <c r="AQ1089" s="18" t="s">
        <v>82</v>
      </c>
      <c r="AS1089" s="18">
        <v>3</v>
      </c>
      <c r="AT1089" s="78" t="s">
        <v>305</v>
      </c>
      <c r="AU1089" s="18">
        <v>0.8</v>
      </c>
      <c r="AW1089" s="78" t="s">
        <v>945</v>
      </c>
      <c r="AX1089" s="85">
        <v>0.64056100000000005</v>
      </c>
      <c r="AY1089" s="78" t="s">
        <v>3829</v>
      </c>
      <c r="BA1089" s="19">
        <v>296199</v>
      </c>
      <c r="BB1089" s="38">
        <v>1</v>
      </c>
      <c r="BC1089" s="78" t="s">
        <v>85</v>
      </c>
      <c r="BD1089" s="18" t="s">
        <v>86</v>
      </c>
      <c r="BE1089" s="18" t="s">
        <v>87</v>
      </c>
      <c r="BG1089" s="88">
        <v>1</v>
      </c>
      <c r="BH1089" s="18">
        <v>1</v>
      </c>
      <c r="BI1089" s="38" t="s">
        <v>377</v>
      </c>
      <c r="BJ1089" s="78" t="s">
        <v>275</v>
      </c>
      <c r="BK1089" s="18">
        <v>1</v>
      </c>
      <c r="BM1089" s="18">
        <v>30</v>
      </c>
      <c r="BN1089" s="18" t="s">
        <v>87</v>
      </c>
      <c r="FK1089" s="18">
        <v>3</v>
      </c>
      <c r="FL1089" s="37" t="s">
        <v>362</v>
      </c>
      <c r="FM1089" s="18">
        <v>0.95</v>
      </c>
      <c r="FP1089" s="95" t="s">
        <v>3807</v>
      </c>
    </row>
    <row r="1090" spans="1:172" s="18" customFormat="1">
      <c r="A1090" s="18" t="s">
        <v>3830</v>
      </c>
      <c r="B1090" s="78" t="s">
        <v>3831</v>
      </c>
      <c r="C1090" s="78" t="s">
        <v>3832</v>
      </c>
      <c r="D1090" s="79">
        <v>42735</v>
      </c>
      <c r="E1090" s="80"/>
      <c r="N1090" s="18">
        <v>6</v>
      </c>
      <c r="Z1090" s="85"/>
      <c r="AD1090" s="78">
        <v>2</v>
      </c>
      <c r="AE1090" s="78">
        <v>1</v>
      </c>
      <c r="AG1090" s="78" t="s">
        <v>101</v>
      </c>
      <c r="AH1090" s="78" t="s">
        <v>102</v>
      </c>
      <c r="AI1090" s="78" t="s">
        <v>79</v>
      </c>
      <c r="AK1090" s="18">
        <v>2</v>
      </c>
      <c r="AL1090" s="18" t="s">
        <v>132</v>
      </c>
      <c r="AM1090" s="88">
        <v>1</v>
      </c>
      <c r="AP1090" s="18" t="s">
        <v>161</v>
      </c>
      <c r="AQ1090" s="18" t="s">
        <v>82</v>
      </c>
      <c r="AS1090" s="18">
        <v>7</v>
      </c>
      <c r="AT1090" s="78" t="s">
        <v>649</v>
      </c>
      <c r="AU1090" s="18">
        <v>0.2</v>
      </c>
      <c r="AW1090" s="78" t="s">
        <v>650</v>
      </c>
      <c r="AX1090" s="43"/>
      <c r="BA1090" s="19">
        <v>298463</v>
      </c>
      <c r="BB1090" s="38">
        <v>1</v>
      </c>
      <c r="BC1090" s="78" t="s">
        <v>85</v>
      </c>
      <c r="BD1090" s="18" t="s">
        <v>86</v>
      </c>
      <c r="BE1090" s="18" t="s">
        <v>87</v>
      </c>
      <c r="BG1090" s="88">
        <v>1</v>
      </c>
      <c r="BH1090" s="18">
        <v>1</v>
      </c>
      <c r="BI1090" s="78" t="s">
        <v>7923</v>
      </c>
      <c r="BK1090" s="18">
        <v>1</v>
      </c>
      <c r="BM1090" s="18">
        <v>6</v>
      </c>
      <c r="BN1090" s="18" t="s">
        <v>87</v>
      </c>
      <c r="FK1090" s="18">
        <v>3</v>
      </c>
      <c r="FL1090" s="78" t="s">
        <v>105</v>
      </c>
      <c r="FM1090" s="18">
        <v>0.95</v>
      </c>
      <c r="FP1090" s="95" t="s">
        <v>3833</v>
      </c>
    </row>
    <row r="1091" spans="1:172" s="18" customFormat="1">
      <c r="A1091" s="18" t="s">
        <v>3834</v>
      </c>
      <c r="B1091" s="78" t="s">
        <v>3831</v>
      </c>
      <c r="C1091" s="78" t="s">
        <v>3832</v>
      </c>
      <c r="D1091" s="79">
        <v>42735</v>
      </c>
      <c r="E1091" s="80"/>
      <c r="N1091" s="18">
        <v>6</v>
      </c>
      <c r="Z1091" s="85"/>
      <c r="AD1091" s="78">
        <v>2</v>
      </c>
      <c r="AE1091" s="78">
        <v>1</v>
      </c>
      <c r="AG1091" s="78" t="s">
        <v>101</v>
      </c>
      <c r="AH1091" s="78" t="s">
        <v>102</v>
      </c>
      <c r="AI1091" s="78" t="s">
        <v>79</v>
      </c>
      <c r="AK1091" s="18">
        <v>2</v>
      </c>
      <c r="AL1091" s="18" t="s">
        <v>132</v>
      </c>
      <c r="AM1091" s="88">
        <v>1</v>
      </c>
      <c r="AP1091" s="18" t="s">
        <v>161</v>
      </c>
      <c r="AQ1091" s="18" t="s">
        <v>82</v>
      </c>
      <c r="AS1091" s="18">
        <v>7</v>
      </c>
      <c r="AT1091" s="78" t="s">
        <v>649</v>
      </c>
      <c r="AU1091" s="18">
        <v>0.2</v>
      </c>
      <c r="AW1091" s="78" t="s">
        <v>650</v>
      </c>
      <c r="AX1091" s="43"/>
      <c r="BA1091" s="19">
        <v>298463</v>
      </c>
      <c r="BB1091" s="38">
        <v>1</v>
      </c>
      <c r="BC1091" s="78" t="s">
        <v>85</v>
      </c>
      <c r="BD1091" s="18" t="s">
        <v>86</v>
      </c>
      <c r="BE1091" s="18" t="s">
        <v>87</v>
      </c>
      <c r="BG1091" s="88">
        <v>1</v>
      </c>
      <c r="BH1091" s="18">
        <v>1</v>
      </c>
      <c r="BI1091" s="78" t="s">
        <v>7923</v>
      </c>
      <c r="BK1091" s="18">
        <v>1</v>
      </c>
      <c r="BM1091" s="18">
        <v>6</v>
      </c>
      <c r="BN1091" s="18" t="s">
        <v>87</v>
      </c>
      <c r="FK1091" s="18">
        <v>3</v>
      </c>
      <c r="FL1091" s="78" t="s">
        <v>105</v>
      </c>
      <c r="FM1091" s="18">
        <v>0.95</v>
      </c>
      <c r="FP1091" s="95" t="s">
        <v>3833</v>
      </c>
    </row>
    <row r="1092" spans="1:172" s="18" customFormat="1">
      <c r="A1092" s="18" t="s">
        <v>3835</v>
      </c>
      <c r="B1092" s="78" t="s">
        <v>3836</v>
      </c>
      <c r="C1092" s="78" t="s">
        <v>3837</v>
      </c>
      <c r="D1092" s="79">
        <v>42735</v>
      </c>
      <c r="E1092" s="80"/>
      <c r="N1092" s="18">
        <v>11</v>
      </c>
      <c r="Z1092" s="85"/>
      <c r="AD1092" s="78">
        <v>2</v>
      </c>
      <c r="AE1092" s="78">
        <v>1</v>
      </c>
      <c r="AG1092" s="78" t="s">
        <v>101</v>
      </c>
      <c r="AH1092" s="78" t="s">
        <v>102</v>
      </c>
      <c r="AI1092" s="78" t="s">
        <v>79</v>
      </c>
      <c r="AK1092" s="18">
        <v>1</v>
      </c>
      <c r="AL1092" s="18" t="s">
        <v>80</v>
      </c>
      <c r="AM1092" s="88">
        <v>1.05</v>
      </c>
      <c r="AP1092" s="18" t="s">
        <v>218</v>
      </c>
      <c r="AQ1092" s="18" t="s">
        <v>82</v>
      </c>
      <c r="AS1092" s="18">
        <v>5</v>
      </c>
      <c r="AT1092" s="78" t="s">
        <v>515</v>
      </c>
      <c r="AU1092" s="18">
        <v>0.6</v>
      </c>
      <c r="AW1092" s="78" t="s">
        <v>710</v>
      </c>
      <c r="AX1092" s="43"/>
      <c r="BA1092" s="19">
        <v>363574</v>
      </c>
      <c r="BB1092" s="38">
        <v>1</v>
      </c>
      <c r="BC1092" s="78" t="s">
        <v>85</v>
      </c>
      <c r="BD1092" s="18" t="s">
        <v>86</v>
      </c>
      <c r="BE1092" s="18" t="s">
        <v>87</v>
      </c>
      <c r="BG1092" s="88">
        <v>1</v>
      </c>
      <c r="BH1092" s="18">
        <v>1</v>
      </c>
      <c r="BI1092" s="78" t="s">
        <v>7923</v>
      </c>
      <c r="BK1092" s="18">
        <v>1</v>
      </c>
      <c r="BM1092" s="18">
        <v>11</v>
      </c>
      <c r="BN1092" s="18" t="s">
        <v>87</v>
      </c>
      <c r="FK1092" s="18">
        <v>3</v>
      </c>
      <c r="FL1092" s="78" t="s">
        <v>105</v>
      </c>
      <c r="FM1092" s="18">
        <v>0.95</v>
      </c>
      <c r="FP1092" s="95" t="s">
        <v>3833</v>
      </c>
    </row>
    <row r="1093" spans="1:172" s="18" customFormat="1">
      <c r="A1093" s="18" t="s">
        <v>3838</v>
      </c>
      <c r="B1093" s="78" t="s">
        <v>3839</v>
      </c>
      <c r="C1093" s="78" t="s">
        <v>3837</v>
      </c>
      <c r="D1093" s="79">
        <v>42735</v>
      </c>
      <c r="E1093" s="80"/>
      <c r="N1093" s="18">
        <v>11</v>
      </c>
      <c r="Z1093" s="85"/>
      <c r="AD1093" s="78">
        <v>2</v>
      </c>
      <c r="AE1093" s="78">
        <v>1</v>
      </c>
      <c r="AG1093" s="78" t="s">
        <v>101</v>
      </c>
      <c r="AH1093" s="78" t="s">
        <v>102</v>
      </c>
      <c r="AI1093" s="78" t="s">
        <v>79</v>
      </c>
      <c r="AK1093" s="18">
        <v>1</v>
      </c>
      <c r="AL1093" s="18" t="s">
        <v>80</v>
      </c>
      <c r="AM1093" s="88">
        <v>1.05</v>
      </c>
      <c r="AP1093" s="18" t="s">
        <v>218</v>
      </c>
      <c r="AQ1093" s="18" t="s">
        <v>82</v>
      </c>
      <c r="AS1093" s="18">
        <v>5</v>
      </c>
      <c r="AT1093" s="78" t="s">
        <v>515</v>
      </c>
      <c r="AU1093" s="18">
        <v>0.6</v>
      </c>
      <c r="AW1093" s="78" t="s">
        <v>710</v>
      </c>
      <c r="AX1093" s="43"/>
      <c r="BA1093" s="19">
        <v>363574</v>
      </c>
      <c r="BB1093" s="38">
        <v>1</v>
      </c>
      <c r="BC1093" s="78" t="s">
        <v>85</v>
      </c>
      <c r="BD1093" s="18" t="s">
        <v>86</v>
      </c>
      <c r="BE1093" s="18" t="s">
        <v>87</v>
      </c>
      <c r="BG1093" s="88">
        <v>1</v>
      </c>
      <c r="BH1093" s="18">
        <v>1</v>
      </c>
      <c r="BI1093" s="78" t="s">
        <v>7923</v>
      </c>
      <c r="BK1093" s="18">
        <v>1</v>
      </c>
      <c r="BM1093" s="18">
        <v>11</v>
      </c>
      <c r="BN1093" s="18" t="s">
        <v>87</v>
      </c>
      <c r="FK1093" s="18">
        <v>3</v>
      </c>
      <c r="FL1093" s="78" t="s">
        <v>105</v>
      </c>
      <c r="FM1093" s="18">
        <v>0.95</v>
      </c>
      <c r="FP1093" s="95" t="s">
        <v>3833</v>
      </c>
    </row>
    <row r="1094" spans="1:172" s="18" customFormat="1">
      <c r="A1094" s="18" t="s">
        <v>3840</v>
      </c>
      <c r="B1094" s="78" t="s">
        <v>3841</v>
      </c>
      <c r="C1094" s="78" t="s">
        <v>3842</v>
      </c>
      <c r="D1094" s="79">
        <v>42735</v>
      </c>
      <c r="E1094" s="80"/>
      <c r="N1094" s="18">
        <v>10</v>
      </c>
      <c r="Z1094" s="85"/>
      <c r="AD1094" s="78">
        <v>2</v>
      </c>
      <c r="AE1094" s="78">
        <v>1</v>
      </c>
      <c r="AG1094" s="78" t="s">
        <v>101</v>
      </c>
      <c r="AH1094" s="78" t="s">
        <v>102</v>
      </c>
      <c r="AI1094" s="78" t="s">
        <v>79</v>
      </c>
      <c r="AK1094" s="18">
        <v>1</v>
      </c>
      <c r="AL1094" s="18" t="s">
        <v>80</v>
      </c>
      <c r="AM1094" s="88">
        <v>1.05</v>
      </c>
      <c r="AP1094" s="18" t="s">
        <v>417</v>
      </c>
      <c r="AQ1094" s="18" t="s">
        <v>82</v>
      </c>
      <c r="AS1094" s="18">
        <v>5</v>
      </c>
      <c r="AT1094" s="78" t="s">
        <v>515</v>
      </c>
      <c r="AU1094" s="18">
        <v>0.6</v>
      </c>
      <c r="AW1094" s="78" t="s">
        <v>689</v>
      </c>
      <c r="AX1094" s="43"/>
      <c r="BA1094" s="19">
        <v>206352</v>
      </c>
      <c r="BB1094" s="38">
        <v>1</v>
      </c>
      <c r="BC1094" s="78" t="s">
        <v>85</v>
      </c>
      <c r="BD1094" s="18" t="s">
        <v>86</v>
      </c>
      <c r="BE1094" s="18" t="s">
        <v>87</v>
      </c>
      <c r="BG1094" s="88">
        <v>1</v>
      </c>
      <c r="BH1094" s="18">
        <v>1</v>
      </c>
      <c r="BI1094" s="78" t="s">
        <v>88</v>
      </c>
      <c r="BK1094" s="18">
        <v>1</v>
      </c>
      <c r="BM1094" s="18">
        <v>10</v>
      </c>
      <c r="BN1094" s="18" t="s">
        <v>87</v>
      </c>
      <c r="FK1094" s="18">
        <v>3</v>
      </c>
      <c r="FL1094" s="78" t="s">
        <v>105</v>
      </c>
      <c r="FM1094" s="18">
        <v>0.95</v>
      </c>
      <c r="FP1094" s="95" t="s">
        <v>3843</v>
      </c>
    </row>
    <row r="1095" spans="1:172" s="18" customFormat="1">
      <c r="A1095" s="18" t="s">
        <v>3844</v>
      </c>
      <c r="B1095" s="78" t="s">
        <v>3845</v>
      </c>
      <c r="C1095" s="78" t="s">
        <v>3842</v>
      </c>
      <c r="D1095" s="79">
        <v>42735</v>
      </c>
      <c r="E1095" s="80"/>
      <c r="N1095" s="18">
        <v>10</v>
      </c>
      <c r="Z1095" s="85"/>
      <c r="AD1095" s="78">
        <v>2</v>
      </c>
      <c r="AE1095" s="78">
        <v>1</v>
      </c>
      <c r="AG1095" s="78" t="s">
        <v>101</v>
      </c>
      <c r="AH1095" s="78" t="s">
        <v>102</v>
      </c>
      <c r="AI1095" s="78" t="s">
        <v>79</v>
      </c>
      <c r="AK1095" s="18">
        <v>1</v>
      </c>
      <c r="AL1095" s="18" t="s">
        <v>80</v>
      </c>
      <c r="AM1095" s="88">
        <v>1.05</v>
      </c>
      <c r="AP1095" s="18" t="s">
        <v>417</v>
      </c>
      <c r="AQ1095" s="18" t="s">
        <v>82</v>
      </c>
      <c r="AS1095" s="18">
        <v>5</v>
      </c>
      <c r="AT1095" s="78" t="s">
        <v>515</v>
      </c>
      <c r="AU1095" s="18">
        <v>0.6</v>
      </c>
      <c r="AW1095" s="78" t="s">
        <v>689</v>
      </c>
      <c r="AX1095" s="43"/>
      <c r="BA1095" s="19">
        <v>206352</v>
      </c>
      <c r="BB1095" s="38">
        <v>1</v>
      </c>
      <c r="BC1095" s="78" t="s">
        <v>85</v>
      </c>
      <c r="BD1095" s="18" t="s">
        <v>86</v>
      </c>
      <c r="BE1095" s="18" t="s">
        <v>87</v>
      </c>
      <c r="BG1095" s="88">
        <v>1</v>
      </c>
      <c r="BH1095" s="18">
        <v>1</v>
      </c>
      <c r="BI1095" s="78" t="s">
        <v>88</v>
      </c>
      <c r="BK1095" s="18">
        <v>1</v>
      </c>
      <c r="BM1095" s="18">
        <v>10</v>
      </c>
      <c r="BN1095" s="18" t="s">
        <v>87</v>
      </c>
      <c r="FK1095" s="18">
        <v>3</v>
      </c>
      <c r="FL1095" s="78" t="s">
        <v>105</v>
      </c>
      <c r="FM1095" s="18">
        <v>0.95</v>
      </c>
      <c r="FP1095" s="95" t="s">
        <v>3843</v>
      </c>
    </row>
    <row r="1096" spans="1:172" s="18" customFormat="1">
      <c r="A1096" s="18" t="s">
        <v>3846</v>
      </c>
      <c r="B1096" s="78" t="s">
        <v>3847</v>
      </c>
      <c r="C1096" s="78" t="s">
        <v>1138</v>
      </c>
      <c r="D1096" s="79">
        <v>42735</v>
      </c>
      <c r="E1096" s="80"/>
      <c r="N1096" s="18">
        <v>12</v>
      </c>
      <c r="Z1096" s="85"/>
      <c r="AD1096" s="78">
        <v>2</v>
      </c>
      <c r="AE1096" s="78">
        <v>1</v>
      </c>
      <c r="AG1096" s="78" t="s">
        <v>101</v>
      </c>
      <c r="AH1096" s="78" t="s">
        <v>102</v>
      </c>
      <c r="AI1096" s="78" t="s">
        <v>79</v>
      </c>
      <c r="AK1096" s="18">
        <v>1</v>
      </c>
      <c r="AL1096" s="18" t="s">
        <v>80</v>
      </c>
      <c r="AM1096" s="88">
        <v>1.05</v>
      </c>
      <c r="AP1096" s="18" t="s">
        <v>417</v>
      </c>
      <c r="AQ1096" s="18" t="s">
        <v>82</v>
      </c>
      <c r="AS1096" s="18">
        <v>3</v>
      </c>
      <c r="AT1096" s="78" t="s">
        <v>305</v>
      </c>
      <c r="AU1096" s="18">
        <v>0.8</v>
      </c>
      <c r="AW1096" s="78" t="s">
        <v>1025</v>
      </c>
      <c r="AX1096" s="85">
        <v>1</v>
      </c>
      <c r="AY1096" s="78" t="s">
        <v>618</v>
      </c>
      <c r="BA1096" s="19">
        <v>314514</v>
      </c>
      <c r="BB1096" s="38">
        <v>1</v>
      </c>
      <c r="BC1096" s="78" t="s">
        <v>85</v>
      </c>
      <c r="BD1096" s="18" t="s">
        <v>86</v>
      </c>
      <c r="BE1096" s="18" t="s">
        <v>87</v>
      </c>
      <c r="BG1096" s="88">
        <v>1</v>
      </c>
      <c r="BH1096" s="18">
        <v>1</v>
      </c>
      <c r="BI1096" s="78" t="s">
        <v>88</v>
      </c>
      <c r="BK1096" s="18">
        <v>1</v>
      </c>
      <c r="BM1096" s="18">
        <v>12</v>
      </c>
      <c r="BN1096" s="18" t="s">
        <v>87</v>
      </c>
      <c r="FK1096" s="18">
        <v>3</v>
      </c>
      <c r="FL1096" s="78" t="s">
        <v>105</v>
      </c>
      <c r="FM1096" s="18">
        <v>0.95</v>
      </c>
      <c r="FP1096" s="95" t="s">
        <v>3843</v>
      </c>
    </row>
    <row r="1097" spans="1:172" s="18" customFormat="1">
      <c r="A1097" s="18" t="s">
        <v>3848</v>
      </c>
      <c r="B1097" s="78" t="s">
        <v>3847</v>
      </c>
      <c r="C1097" s="78" t="s">
        <v>1138</v>
      </c>
      <c r="D1097" s="79">
        <v>42735</v>
      </c>
      <c r="E1097" s="80"/>
      <c r="N1097" s="18">
        <v>12</v>
      </c>
      <c r="Z1097" s="85"/>
      <c r="AD1097" s="78">
        <v>2</v>
      </c>
      <c r="AE1097" s="78">
        <v>1</v>
      </c>
      <c r="AG1097" s="78" t="s">
        <v>101</v>
      </c>
      <c r="AH1097" s="78" t="s">
        <v>102</v>
      </c>
      <c r="AI1097" s="78" t="s">
        <v>79</v>
      </c>
      <c r="AK1097" s="18">
        <v>1</v>
      </c>
      <c r="AL1097" s="18" t="s">
        <v>80</v>
      </c>
      <c r="AM1097" s="88">
        <v>1.05</v>
      </c>
      <c r="AP1097" s="18" t="s">
        <v>417</v>
      </c>
      <c r="AQ1097" s="18" t="s">
        <v>82</v>
      </c>
      <c r="AS1097" s="18">
        <v>3</v>
      </c>
      <c r="AT1097" s="78" t="s">
        <v>305</v>
      </c>
      <c r="AU1097" s="18">
        <v>0.8</v>
      </c>
      <c r="AW1097" s="78" t="s">
        <v>1025</v>
      </c>
      <c r="AX1097" s="85">
        <v>1</v>
      </c>
      <c r="AY1097" s="78" t="s">
        <v>618</v>
      </c>
      <c r="BA1097" s="19">
        <v>314514</v>
      </c>
      <c r="BB1097" s="38">
        <v>1</v>
      </c>
      <c r="BC1097" s="78" t="s">
        <v>85</v>
      </c>
      <c r="BD1097" s="18" t="s">
        <v>86</v>
      </c>
      <c r="BE1097" s="18" t="s">
        <v>87</v>
      </c>
      <c r="BG1097" s="88">
        <v>1</v>
      </c>
      <c r="BH1097" s="18">
        <v>1</v>
      </c>
      <c r="BI1097" s="78" t="s">
        <v>88</v>
      </c>
      <c r="BK1097" s="18">
        <v>1</v>
      </c>
      <c r="BM1097" s="18">
        <v>12</v>
      </c>
      <c r="BN1097" s="18" t="s">
        <v>87</v>
      </c>
      <c r="FK1097" s="18">
        <v>3</v>
      </c>
      <c r="FL1097" s="78" t="s">
        <v>105</v>
      </c>
      <c r="FM1097" s="18">
        <v>0.95</v>
      </c>
      <c r="FP1097" s="95" t="s">
        <v>3843</v>
      </c>
    </row>
    <row r="1098" spans="1:172" s="18" customFormat="1">
      <c r="A1098" s="18" t="s">
        <v>3849</v>
      </c>
      <c r="B1098" s="78" t="s">
        <v>3850</v>
      </c>
      <c r="C1098" s="78" t="s">
        <v>3851</v>
      </c>
      <c r="D1098" s="79">
        <v>42735</v>
      </c>
      <c r="E1098" s="80"/>
      <c r="N1098" s="18">
        <v>3</v>
      </c>
      <c r="Z1098" s="85"/>
      <c r="AD1098" s="78">
        <v>1</v>
      </c>
      <c r="AE1098" s="78">
        <v>1.05</v>
      </c>
      <c r="AG1098" s="78" t="s">
        <v>77</v>
      </c>
      <c r="AH1098" s="78" t="s">
        <v>210</v>
      </c>
      <c r="AI1098" s="78" t="s">
        <v>79</v>
      </c>
      <c r="AK1098" s="18">
        <v>1</v>
      </c>
      <c r="AL1098" s="18" t="s">
        <v>80</v>
      </c>
      <c r="AM1098" s="88">
        <v>1.05</v>
      </c>
      <c r="AP1098" s="18" t="s">
        <v>81</v>
      </c>
      <c r="AQ1098" s="18" t="s">
        <v>82</v>
      </c>
      <c r="AS1098" s="18">
        <v>3</v>
      </c>
      <c r="AT1098" s="78" t="s">
        <v>305</v>
      </c>
      <c r="AU1098" s="18">
        <v>0.8</v>
      </c>
      <c r="AW1098" s="78" t="s">
        <v>3414</v>
      </c>
      <c r="AX1098" s="85">
        <v>0.51759999999999995</v>
      </c>
      <c r="AY1098" s="78" t="s">
        <v>617</v>
      </c>
      <c r="BA1098" s="19">
        <v>428470</v>
      </c>
      <c r="BB1098" s="38">
        <v>1</v>
      </c>
      <c r="BC1098" s="78" t="s">
        <v>85</v>
      </c>
      <c r="BD1098" s="18" t="s">
        <v>86</v>
      </c>
      <c r="BE1098" s="18" t="s">
        <v>87</v>
      </c>
      <c r="BG1098" s="88">
        <v>1</v>
      </c>
      <c r="BH1098" s="18">
        <v>1</v>
      </c>
      <c r="BI1098" s="78" t="s">
        <v>88</v>
      </c>
      <c r="BK1098" s="18">
        <v>1</v>
      </c>
      <c r="BM1098" s="18">
        <v>3</v>
      </c>
      <c r="BN1098" s="18" t="s">
        <v>87</v>
      </c>
      <c r="FK1098" s="18">
        <v>3</v>
      </c>
      <c r="FL1098" s="37" t="s">
        <v>362</v>
      </c>
      <c r="FM1098" s="18">
        <v>0.95</v>
      </c>
      <c r="FP1098" s="95" t="s">
        <v>3852</v>
      </c>
    </row>
    <row r="1099" spans="1:172" s="18" customFormat="1">
      <c r="A1099" s="18" t="s">
        <v>3853</v>
      </c>
      <c r="B1099" s="78" t="s">
        <v>3854</v>
      </c>
      <c r="C1099" s="78" t="s">
        <v>3855</v>
      </c>
      <c r="D1099" s="79">
        <v>42735</v>
      </c>
      <c r="E1099" s="80"/>
      <c r="N1099" s="18">
        <v>22</v>
      </c>
      <c r="Z1099" s="85"/>
      <c r="AD1099" s="78">
        <v>3</v>
      </c>
      <c r="AE1099" s="78">
        <v>0.9</v>
      </c>
      <c r="AG1099" s="78" t="s">
        <v>117</v>
      </c>
      <c r="AH1099" s="78" t="s">
        <v>248</v>
      </c>
      <c r="AI1099" s="78" t="s">
        <v>79</v>
      </c>
      <c r="AK1099" s="18">
        <v>1</v>
      </c>
      <c r="AL1099" s="18" t="s">
        <v>80</v>
      </c>
      <c r="AM1099" s="88">
        <v>1.05</v>
      </c>
      <c r="AP1099" s="18" t="s">
        <v>103</v>
      </c>
      <c r="AQ1099" s="18" t="s">
        <v>82</v>
      </c>
      <c r="AS1099" s="18">
        <v>2</v>
      </c>
      <c r="AT1099" s="78" t="s">
        <v>83</v>
      </c>
      <c r="AU1099" s="18">
        <v>0.9</v>
      </c>
      <c r="AW1099" s="78" t="s">
        <v>3856</v>
      </c>
      <c r="AX1099" s="43"/>
      <c r="BA1099" s="19">
        <v>11106</v>
      </c>
      <c r="BB1099" s="38">
        <v>1</v>
      </c>
      <c r="BC1099" s="78" t="s">
        <v>85</v>
      </c>
      <c r="BD1099" s="18" t="s">
        <v>86</v>
      </c>
      <c r="BE1099" s="18" t="s">
        <v>87</v>
      </c>
      <c r="BG1099" s="88">
        <v>1</v>
      </c>
      <c r="BH1099" s="18">
        <v>1</v>
      </c>
      <c r="BI1099" s="38" t="s">
        <v>377</v>
      </c>
      <c r="BJ1099" s="78" t="s">
        <v>275</v>
      </c>
      <c r="BK1099" s="18">
        <v>1</v>
      </c>
      <c r="BM1099" s="18">
        <v>22</v>
      </c>
      <c r="BN1099" s="18" t="s">
        <v>87</v>
      </c>
      <c r="FK1099" s="18">
        <v>3</v>
      </c>
      <c r="FL1099" s="37" t="s">
        <v>362</v>
      </c>
      <c r="FM1099" s="18">
        <v>0.95</v>
      </c>
      <c r="FP1099" s="95" t="s">
        <v>3852</v>
      </c>
    </row>
    <row r="1100" spans="1:172" s="18" customFormat="1">
      <c r="A1100" s="18" t="s">
        <v>3857</v>
      </c>
      <c r="B1100" s="78" t="s">
        <v>3858</v>
      </c>
      <c r="C1100" s="78" t="s">
        <v>3859</v>
      </c>
      <c r="D1100" s="79">
        <v>42735</v>
      </c>
      <c r="E1100" s="80"/>
      <c r="N1100" s="18">
        <v>5</v>
      </c>
      <c r="Z1100" s="85"/>
      <c r="AD1100" s="78">
        <v>2</v>
      </c>
      <c r="AE1100" s="78">
        <v>1</v>
      </c>
      <c r="AG1100" s="78" t="s">
        <v>101</v>
      </c>
      <c r="AH1100" s="78" t="s">
        <v>102</v>
      </c>
      <c r="AI1100" s="78" t="s">
        <v>79</v>
      </c>
      <c r="AK1100" s="18">
        <v>2</v>
      </c>
      <c r="AL1100" s="18" t="s">
        <v>132</v>
      </c>
      <c r="AM1100" s="88">
        <v>1</v>
      </c>
      <c r="AP1100" s="18" t="s">
        <v>254</v>
      </c>
      <c r="AQ1100" s="18" t="s">
        <v>82</v>
      </c>
      <c r="AS1100" s="18">
        <v>3</v>
      </c>
      <c r="AT1100" s="78" t="s">
        <v>305</v>
      </c>
      <c r="AU1100" s="18">
        <v>0.8</v>
      </c>
      <c r="AW1100" s="78" t="s">
        <v>3860</v>
      </c>
      <c r="AX1100" s="85">
        <v>1</v>
      </c>
      <c r="AY1100" s="78" t="s">
        <v>275</v>
      </c>
      <c r="BA1100" s="19">
        <v>195922</v>
      </c>
      <c r="BB1100" s="38">
        <v>1</v>
      </c>
      <c r="BC1100" s="78" t="s">
        <v>85</v>
      </c>
      <c r="BD1100" s="18" t="s">
        <v>86</v>
      </c>
      <c r="BE1100" s="18" t="s">
        <v>87</v>
      </c>
      <c r="BG1100" s="88">
        <v>1</v>
      </c>
      <c r="BH1100" s="18">
        <v>1</v>
      </c>
      <c r="BI1100" s="78" t="s">
        <v>88</v>
      </c>
      <c r="BK1100" s="18">
        <v>1</v>
      </c>
      <c r="BM1100" s="18">
        <v>5</v>
      </c>
      <c r="BN1100" s="18" t="s">
        <v>87</v>
      </c>
      <c r="FK1100" s="18">
        <v>3</v>
      </c>
      <c r="FL1100" s="78" t="s">
        <v>105</v>
      </c>
      <c r="FM1100" s="18">
        <v>0.95</v>
      </c>
      <c r="FP1100" s="95" t="s">
        <v>3861</v>
      </c>
    </row>
    <row r="1101" spans="1:172" s="18" customFormat="1">
      <c r="A1101" s="18" t="s">
        <v>3862</v>
      </c>
      <c r="B1101" s="78" t="s">
        <v>3863</v>
      </c>
      <c r="C1101" s="78" t="s">
        <v>3859</v>
      </c>
      <c r="D1101" s="79">
        <v>42735</v>
      </c>
      <c r="E1101" s="80"/>
      <c r="N1101" s="18">
        <v>5</v>
      </c>
      <c r="Z1101" s="85"/>
      <c r="AD1101" s="78">
        <v>2</v>
      </c>
      <c r="AE1101" s="78">
        <v>1</v>
      </c>
      <c r="AG1101" s="78" t="s">
        <v>101</v>
      </c>
      <c r="AH1101" s="78" t="s">
        <v>102</v>
      </c>
      <c r="AI1101" s="78" t="s">
        <v>79</v>
      </c>
      <c r="AK1101" s="18">
        <v>2</v>
      </c>
      <c r="AL1101" s="18" t="s">
        <v>132</v>
      </c>
      <c r="AM1101" s="88">
        <v>1</v>
      </c>
      <c r="AP1101" s="18" t="s">
        <v>254</v>
      </c>
      <c r="AQ1101" s="18" t="s">
        <v>82</v>
      </c>
      <c r="AS1101" s="18">
        <v>3</v>
      </c>
      <c r="AT1101" s="78" t="s">
        <v>305</v>
      </c>
      <c r="AU1101" s="18">
        <v>0.8</v>
      </c>
      <c r="AW1101" s="78" t="s">
        <v>3860</v>
      </c>
      <c r="AX1101" s="85">
        <v>1</v>
      </c>
      <c r="AY1101" s="78" t="s">
        <v>275</v>
      </c>
      <c r="BA1101" s="19">
        <v>195922</v>
      </c>
      <c r="BB1101" s="38">
        <v>1</v>
      </c>
      <c r="BC1101" s="78" t="s">
        <v>85</v>
      </c>
      <c r="BD1101" s="18" t="s">
        <v>86</v>
      </c>
      <c r="BE1101" s="18" t="s">
        <v>87</v>
      </c>
      <c r="BG1101" s="88">
        <v>1</v>
      </c>
      <c r="BH1101" s="18">
        <v>1</v>
      </c>
      <c r="BI1101" s="78" t="s">
        <v>88</v>
      </c>
      <c r="BK1101" s="18">
        <v>1</v>
      </c>
      <c r="BM1101" s="18">
        <v>5</v>
      </c>
      <c r="BN1101" s="18" t="s">
        <v>87</v>
      </c>
      <c r="FK1101" s="18">
        <v>3</v>
      </c>
      <c r="FL1101" s="78" t="s">
        <v>105</v>
      </c>
      <c r="FM1101" s="18">
        <v>0.95</v>
      </c>
      <c r="FP1101" s="95" t="s">
        <v>3861</v>
      </c>
    </row>
    <row r="1102" spans="1:172" s="18" customFormat="1">
      <c r="A1102" s="18" t="s">
        <v>3864</v>
      </c>
      <c r="B1102" s="78" t="s">
        <v>3865</v>
      </c>
      <c r="C1102" s="78" t="s">
        <v>3866</v>
      </c>
      <c r="D1102" s="79">
        <v>42735</v>
      </c>
      <c r="E1102" s="80"/>
      <c r="N1102" s="18">
        <v>9</v>
      </c>
      <c r="Z1102" s="85"/>
      <c r="AD1102" s="78">
        <v>2</v>
      </c>
      <c r="AE1102" s="78">
        <v>1</v>
      </c>
      <c r="AG1102" s="78" t="s">
        <v>101</v>
      </c>
      <c r="AH1102" s="78" t="s">
        <v>102</v>
      </c>
      <c r="AI1102" s="78" t="s">
        <v>79</v>
      </c>
      <c r="AK1102" s="18">
        <v>2</v>
      </c>
      <c r="AL1102" s="18" t="s">
        <v>132</v>
      </c>
      <c r="AM1102" s="88">
        <v>1</v>
      </c>
      <c r="AP1102" s="18" t="s">
        <v>161</v>
      </c>
      <c r="AQ1102" s="18" t="s">
        <v>82</v>
      </c>
      <c r="AS1102" s="18">
        <v>7</v>
      </c>
      <c r="AT1102" s="78" t="s">
        <v>649</v>
      </c>
      <c r="AU1102" s="18">
        <v>0.2</v>
      </c>
      <c r="AW1102" s="78" t="s">
        <v>650</v>
      </c>
      <c r="AX1102" s="43"/>
      <c r="BA1102" s="19">
        <v>298463</v>
      </c>
      <c r="BB1102" s="38">
        <v>1</v>
      </c>
      <c r="BC1102" s="78" t="s">
        <v>85</v>
      </c>
      <c r="BD1102" s="18" t="s">
        <v>86</v>
      </c>
      <c r="BE1102" s="18" t="s">
        <v>87</v>
      </c>
      <c r="BG1102" s="88">
        <v>1</v>
      </c>
      <c r="BH1102" s="18">
        <v>1</v>
      </c>
      <c r="BI1102" s="78" t="s">
        <v>7923</v>
      </c>
      <c r="BK1102" s="18">
        <v>1</v>
      </c>
      <c r="BM1102" s="18">
        <v>9</v>
      </c>
      <c r="BN1102" s="18" t="s">
        <v>87</v>
      </c>
      <c r="FK1102" s="18">
        <v>3</v>
      </c>
      <c r="FL1102" s="78" t="s">
        <v>105</v>
      </c>
      <c r="FM1102" s="18">
        <v>0.95</v>
      </c>
      <c r="FP1102" s="95" t="s">
        <v>3867</v>
      </c>
    </row>
    <row r="1103" spans="1:172" s="18" customFormat="1">
      <c r="A1103" s="18" t="s">
        <v>3868</v>
      </c>
      <c r="B1103" s="78" t="s">
        <v>3865</v>
      </c>
      <c r="C1103" s="78" t="s">
        <v>3866</v>
      </c>
      <c r="D1103" s="79">
        <v>42735</v>
      </c>
      <c r="E1103" s="80"/>
      <c r="N1103" s="18">
        <v>9</v>
      </c>
      <c r="Z1103" s="85"/>
      <c r="AD1103" s="78">
        <v>2</v>
      </c>
      <c r="AE1103" s="78">
        <v>1</v>
      </c>
      <c r="AG1103" s="78" t="s">
        <v>101</v>
      </c>
      <c r="AH1103" s="78" t="s">
        <v>102</v>
      </c>
      <c r="AI1103" s="78" t="s">
        <v>79</v>
      </c>
      <c r="AK1103" s="18">
        <v>2</v>
      </c>
      <c r="AL1103" s="18" t="s">
        <v>132</v>
      </c>
      <c r="AM1103" s="88">
        <v>1</v>
      </c>
      <c r="AP1103" s="18" t="s">
        <v>161</v>
      </c>
      <c r="AQ1103" s="18" t="s">
        <v>82</v>
      </c>
      <c r="AS1103" s="18">
        <v>7</v>
      </c>
      <c r="AT1103" s="78" t="s">
        <v>649</v>
      </c>
      <c r="AU1103" s="18">
        <v>0.2</v>
      </c>
      <c r="AW1103" s="78" t="s">
        <v>650</v>
      </c>
      <c r="AX1103" s="43"/>
      <c r="BA1103" s="19">
        <v>298463</v>
      </c>
      <c r="BB1103" s="38">
        <v>1</v>
      </c>
      <c r="BC1103" s="78" t="s">
        <v>85</v>
      </c>
      <c r="BD1103" s="18" t="s">
        <v>86</v>
      </c>
      <c r="BE1103" s="18" t="s">
        <v>87</v>
      </c>
      <c r="BG1103" s="88">
        <v>1</v>
      </c>
      <c r="BH1103" s="18">
        <v>1</v>
      </c>
      <c r="BI1103" s="78" t="s">
        <v>7923</v>
      </c>
      <c r="BK1103" s="18">
        <v>1</v>
      </c>
      <c r="BM1103" s="18">
        <v>9</v>
      </c>
      <c r="BN1103" s="18" t="s">
        <v>87</v>
      </c>
      <c r="FK1103" s="18">
        <v>3</v>
      </c>
      <c r="FL1103" s="78" t="s">
        <v>105</v>
      </c>
      <c r="FM1103" s="18">
        <v>0.95</v>
      </c>
      <c r="FP1103" s="95" t="s">
        <v>3867</v>
      </c>
    </row>
    <row r="1104" spans="1:172" s="18" customFormat="1">
      <c r="A1104" s="18" t="s">
        <v>3869</v>
      </c>
      <c r="B1104" s="78" t="s">
        <v>3870</v>
      </c>
      <c r="C1104" s="78" t="s">
        <v>3871</v>
      </c>
      <c r="D1104" s="79">
        <v>42735</v>
      </c>
      <c r="E1104" s="80"/>
      <c r="N1104" s="18">
        <v>8</v>
      </c>
      <c r="Z1104" s="85"/>
      <c r="AD1104" s="78">
        <v>2</v>
      </c>
      <c r="AE1104" s="78">
        <v>1</v>
      </c>
      <c r="AG1104" s="78" t="s">
        <v>101</v>
      </c>
      <c r="AH1104" s="78" t="s">
        <v>102</v>
      </c>
      <c r="AI1104" s="78" t="s">
        <v>79</v>
      </c>
      <c r="AK1104" s="18">
        <v>3</v>
      </c>
      <c r="AL1104" s="18" t="s">
        <v>119</v>
      </c>
      <c r="AM1104" s="88">
        <v>0.95</v>
      </c>
      <c r="AP1104" s="18" t="s">
        <v>458</v>
      </c>
      <c r="AQ1104" s="18" t="s">
        <v>82</v>
      </c>
      <c r="AS1104" s="18">
        <v>3</v>
      </c>
      <c r="AT1104" s="78" t="s">
        <v>305</v>
      </c>
      <c r="AU1104" s="18">
        <v>0.8</v>
      </c>
      <c r="AW1104" s="78" t="s">
        <v>3872</v>
      </c>
      <c r="AX1104" s="85">
        <v>0.99380000000000002</v>
      </c>
      <c r="AY1104" s="78" t="s">
        <v>517</v>
      </c>
      <c r="BA1104" s="19">
        <v>134959</v>
      </c>
      <c r="BB1104" s="38">
        <v>1</v>
      </c>
      <c r="BC1104" s="78" t="s">
        <v>85</v>
      </c>
      <c r="BD1104" s="18" t="s">
        <v>86</v>
      </c>
      <c r="BE1104" s="18" t="s">
        <v>87</v>
      </c>
      <c r="BG1104" s="88">
        <v>1</v>
      </c>
      <c r="BH1104" s="18">
        <v>1</v>
      </c>
      <c r="BI1104" s="38" t="s">
        <v>377</v>
      </c>
      <c r="BJ1104" s="78" t="s">
        <v>3873</v>
      </c>
      <c r="BK1104" s="18">
        <v>1</v>
      </c>
      <c r="BM1104" s="18">
        <v>8</v>
      </c>
      <c r="BN1104" s="18" t="s">
        <v>87</v>
      </c>
      <c r="FK1104" s="18">
        <v>3</v>
      </c>
      <c r="FL1104" s="78" t="s">
        <v>105</v>
      </c>
      <c r="FM1104" s="18">
        <v>0.95</v>
      </c>
      <c r="FP1104" s="95" t="s">
        <v>3867</v>
      </c>
    </row>
    <row r="1105" spans="1:172" s="18" customFormat="1">
      <c r="A1105" s="18" t="s">
        <v>3874</v>
      </c>
      <c r="B1105" s="78" t="s">
        <v>3870</v>
      </c>
      <c r="C1105" s="78" t="s">
        <v>3871</v>
      </c>
      <c r="D1105" s="79">
        <v>42735</v>
      </c>
      <c r="E1105" s="80"/>
      <c r="N1105" s="18">
        <v>8</v>
      </c>
      <c r="Z1105" s="85"/>
      <c r="AD1105" s="78">
        <v>2</v>
      </c>
      <c r="AE1105" s="78">
        <v>1</v>
      </c>
      <c r="AG1105" s="78" t="s">
        <v>101</v>
      </c>
      <c r="AH1105" s="78" t="s">
        <v>102</v>
      </c>
      <c r="AI1105" s="78" t="s">
        <v>79</v>
      </c>
      <c r="AK1105" s="18">
        <v>3</v>
      </c>
      <c r="AL1105" s="18" t="s">
        <v>119</v>
      </c>
      <c r="AM1105" s="88">
        <v>0.95</v>
      </c>
      <c r="AP1105" s="18" t="s">
        <v>458</v>
      </c>
      <c r="AQ1105" s="18" t="s">
        <v>82</v>
      </c>
      <c r="AS1105" s="18">
        <v>3</v>
      </c>
      <c r="AT1105" s="78" t="s">
        <v>305</v>
      </c>
      <c r="AU1105" s="18">
        <v>0.8</v>
      </c>
      <c r="AW1105" s="78" t="s">
        <v>3872</v>
      </c>
      <c r="AX1105" s="85">
        <v>0.99380000000000002</v>
      </c>
      <c r="AY1105" s="78" t="s">
        <v>517</v>
      </c>
      <c r="BA1105" s="19">
        <v>134959</v>
      </c>
      <c r="BB1105" s="38">
        <v>1</v>
      </c>
      <c r="BC1105" s="78" t="s">
        <v>85</v>
      </c>
      <c r="BD1105" s="18" t="s">
        <v>86</v>
      </c>
      <c r="BE1105" s="18" t="s">
        <v>87</v>
      </c>
      <c r="BG1105" s="88">
        <v>1</v>
      </c>
      <c r="BH1105" s="18">
        <v>1</v>
      </c>
      <c r="BI1105" s="38" t="s">
        <v>377</v>
      </c>
      <c r="BJ1105" s="78" t="s">
        <v>3873</v>
      </c>
      <c r="BK1105" s="18">
        <v>1</v>
      </c>
      <c r="BM1105" s="18">
        <v>8</v>
      </c>
      <c r="BN1105" s="18" t="s">
        <v>87</v>
      </c>
      <c r="FK1105" s="18">
        <v>3</v>
      </c>
      <c r="FL1105" s="78" t="s">
        <v>105</v>
      </c>
      <c r="FM1105" s="18">
        <v>0.95</v>
      </c>
      <c r="FP1105" s="95" t="s">
        <v>3867</v>
      </c>
    </row>
    <row r="1106" spans="1:172" s="18" customFormat="1">
      <c r="A1106" s="18" t="s">
        <v>3875</v>
      </c>
      <c r="B1106" s="78" t="s">
        <v>3876</v>
      </c>
      <c r="C1106" s="78" t="s">
        <v>676</v>
      </c>
      <c r="D1106" s="79">
        <v>42735</v>
      </c>
      <c r="E1106" s="80"/>
      <c r="N1106" s="18">
        <v>15</v>
      </c>
      <c r="Z1106" s="85"/>
      <c r="AD1106" s="78">
        <v>1</v>
      </c>
      <c r="AE1106" s="78">
        <v>1.05</v>
      </c>
      <c r="AG1106" s="78" t="s">
        <v>77</v>
      </c>
      <c r="AH1106" s="78" t="s">
        <v>160</v>
      </c>
      <c r="AI1106" s="78" t="s">
        <v>79</v>
      </c>
      <c r="AK1106" s="18">
        <v>1</v>
      </c>
      <c r="AL1106" s="18" t="s">
        <v>80</v>
      </c>
      <c r="AM1106" s="88">
        <v>1.05</v>
      </c>
      <c r="AP1106" s="18" t="s">
        <v>181</v>
      </c>
      <c r="AQ1106" s="18" t="s">
        <v>82</v>
      </c>
      <c r="AS1106" s="18">
        <v>3</v>
      </c>
      <c r="AT1106" s="78" t="s">
        <v>305</v>
      </c>
      <c r="AU1106" s="18">
        <v>0.8</v>
      </c>
      <c r="AW1106" s="78" t="s">
        <v>180</v>
      </c>
      <c r="AX1106" s="85">
        <v>1</v>
      </c>
      <c r="AY1106" s="78" t="s">
        <v>2144</v>
      </c>
      <c r="BA1106" s="19">
        <v>429448</v>
      </c>
      <c r="BB1106" s="38">
        <v>1</v>
      </c>
      <c r="BC1106" s="78" t="s">
        <v>85</v>
      </c>
      <c r="BD1106" s="18" t="s">
        <v>86</v>
      </c>
      <c r="BE1106" s="18" t="s">
        <v>87</v>
      </c>
      <c r="BG1106" s="88">
        <v>1</v>
      </c>
      <c r="BH1106" s="18">
        <v>2</v>
      </c>
      <c r="BI1106" s="38" t="s">
        <v>274</v>
      </c>
      <c r="BJ1106" s="78" t="s">
        <v>275</v>
      </c>
      <c r="BK1106" s="18">
        <v>0.7</v>
      </c>
      <c r="BM1106" s="18">
        <v>15</v>
      </c>
      <c r="BN1106" s="18" t="s">
        <v>87</v>
      </c>
      <c r="FK1106" s="18">
        <v>3</v>
      </c>
      <c r="FL1106" s="37" t="s">
        <v>362</v>
      </c>
      <c r="FM1106" s="18">
        <v>0.95</v>
      </c>
      <c r="FP1106" s="95" t="s">
        <v>3877</v>
      </c>
    </row>
    <row r="1107" spans="1:172" s="18" customFormat="1">
      <c r="A1107" s="18" t="s">
        <v>3878</v>
      </c>
      <c r="B1107" s="78" t="s">
        <v>3879</v>
      </c>
      <c r="C1107" s="78" t="s">
        <v>2957</v>
      </c>
      <c r="D1107" s="79">
        <v>42735</v>
      </c>
      <c r="E1107" s="80"/>
      <c r="N1107" s="18">
        <v>20</v>
      </c>
      <c r="Z1107" s="85"/>
      <c r="AD1107" s="78">
        <v>1</v>
      </c>
      <c r="AE1107" s="78">
        <v>1.05</v>
      </c>
      <c r="AG1107" s="78" t="s">
        <v>77</v>
      </c>
      <c r="AH1107" s="78" t="s">
        <v>78</v>
      </c>
      <c r="AI1107" s="78" t="s">
        <v>79</v>
      </c>
      <c r="AK1107" s="18">
        <v>3</v>
      </c>
      <c r="AL1107" s="18" t="s">
        <v>119</v>
      </c>
      <c r="AM1107" s="88">
        <v>0.95</v>
      </c>
      <c r="AP1107" s="18" t="s">
        <v>995</v>
      </c>
      <c r="AQ1107" s="18" t="s">
        <v>82</v>
      </c>
      <c r="AS1107" s="18">
        <v>3</v>
      </c>
      <c r="AT1107" s="78" t="s">
        <v>305</v>
      </c>
      <c r="AU1107" s="18">
        <v>0.8</v>
      </c>
      <c r="AW1107" s="78" t="s">
        <v>996</v>
      </c>
      <c r="AX1107" s="85">
        <v>1</v>
      </c>
      <c r="AY1107" s="78" t="s">
        <v>3880</v>
      </c>
      <c r="BA1107" s="19">
        <v>136186</v>
      </c>
      <c r="BB1107" s="38">
        <v>1</v>
      </c>
      <c r="BC1107" s="78" t="s">
        <v>85</v>
      </c>
      <c r="BD1107" s="18" t="s">
        <v>86</v>
      </c>
      <c r="BE1107" s="18" t="s">
        <v>87</v>
      </c>
      <c r="BG1107" s="88">
        <v>1</v>
      </c>
      <c r="BH1107" s="18">
        <v>2</v>
      </c>
      <c r="BI1107" s="38" t="s">
        <v>274</v>
      </c>
      <c r="BJ1107" s="78" t="s">
        <v>275</v>
      </c>
      <c r="BK1107" s="18">
        <v>0.7</v>
      </c>
      <c r="BM1107" s="18">
        <v>20</v>
      </c>
      <c r="BN1107" s="18" t="s">
        <v>87</v>
      </c>
      <c r="FK1107" s="18">
        <v>3</v>
      </c>
      <c r="FL1107" s="78" t="s">
        <v>1684</v>
      </c>
      <c r="FM1107" s="18">
        <v>0.95</v>
      </c>
      <c r="FP1107" s="95" t="s">
        <v>3881</v>
      </c>
    </row>
    <row r="1108" spans="1:172" s="18" customFormat="1">
      <c r="A1108" s="18" t="s">
        <v>3882</v>
      </c>
      <c r="B1108" s="78" t="s">
        <v>3883</v>
      </c>
      <c r="C1108" s="78" t="s">
        <v>3828</v>
      </c>
      <c r="D1108" s="79">
        <v>42735</v>
      </c>
      <c r="E1108" s="80"/>
      <c r="N1108" s="18">
        <v>10</v>
      </c>
      <c r="Z1108" s="85"/>
      <c r="AD1108" s="78">
        <v>1</v>
      </c>
      <c r="AE1108" s="78">
        <v>1.05</v>
      </c>
      <c r="AG1108" s="78" t="s">
        <v>77</v>
      </c>
      <c r="AH1108" s="78" t="s">
        <v>78</v>
      </c>
      <c r="AI1108" s="78" t="s">
        <v>79</v>
      </c>
      <c r="AK1108" s="18">
        <v>2</v>
      </c>
      <c r="AL1108" s="18" t="s">
        <v>132</v>
      </c>
      <c r="AM1108" s="88">
        <v>1</v>
      </c>
      <c r="AP1108" s="18" t="s">
        <v>445</v>
      </c>
      <c r="AQ1108" s="18" t="s">
        <v>82</v>
      </c>
      <c r="AS1108" s="18">
        <v>3</v>
      </c>
      <c r="AT1108" s="78" t="s">
        <v>305</v>
      </c>
      <c r="AU1108" s="18">
        <v>0.8</v>
      </c>
      <c r="AW1108" s="78" t="s">
        <v>945</v>
      </c>
      <c r="AX1108" s="85">
        <v>0.64056100000000005</v>
      </c>
      <c r="AY1108" s="78" t="s">
        <v>3829</v>
      </c>
      <c r="BA1108" s="19">
        <v>296199</v>
      </c>
      <c r="BB1108" s="38">
        <v>1</v>
      </c>
      <c r="BC1108" s="78" t="s">
        <v>85</v>
      </c>
      <c r="BD1108" s="18" t="s">
        <v>86</v>
      </c>
      <c r="BE1108" s="18" t="s">
        <v>87</v>
      </c>
      <c r="BG1108" s="88">
        <v>1</v>
      </c>
      <c r="BH1108" s="18">
        <v>1</v>
      </c>
      <c r="BI1108" s="38" t="s">
        <v>377</v>
      </c>
      <c r="BJ1108" s="78" t="s">
        <v>275</v>
      </c>
      <c r="BK1108" s="18">
        <v>1</v>
      </c>
      <c r="BM1108" s="18">
        <v>10</v>
      </c>
      <c r="BN1108" s="18" t="s">
        <v>87</v>
      </c>
      <c r="FK1108" s="18">
        <v>3</v>
      </c>
      <c r="FL1108" s="37" t="s">
        <v>362</v>
      </c>
      <c r="FM1108" s="18">
        <v>0.95</v>
      </c>
      <c r="FP1108" s="95" t="s">
        <v>3843</v>
      </c>
    </row>
    <row r="1109" spans="1:172" s="18" customFormat="1">
      <c r="A1109" s="18" t="s">
        <v>3884</v>
      </c>
      <c r="B1109" s="78" t="s">
        <v>3885</v>
      </c>
      <c r="C1109" s="78" t="s">
        <v>3886</v>
      </c>
      <c r="D1109" s="79">
        <v>42735</v>
      </c>
      <c r="E1109" s="80"/>
      <c r="N1109" s="18">
        <v>11</v>
      </c>
      <c r="Z1109" s="85"/>
      <c r="AD1109" s="78">
        <v>2</v>
      </c>
      <c r="AE1109" s="78">
        <v>1</v>
      </c>
      <c r="AG1109" s="78" t="s">
        <v>101</v>
      </c>
      <c r="AH1109" s="78" t="s">
        <v>102</v>
      </c>
      <c r="AI1109" s="78" t="s">
        <v>79</v>
      </c>
      <c r="AK1109" s="18">
        <v>2</v>
      </c>
      <c r="AL1109" s="18" t="s">
        <v>132</v>
      </c>
      <c r="AM1109" s="88">
        <v>1</v>
      </c>
      <c r="AP1109" s="18" t="s">
        <v>304</v>
      </c>
      <c r="AQ1109" s="18" t="s">
        <v>82</v>
      </c>
      <c r="AS1109" s="18">
        <v>5</v>
      </c>
      <c r="AT1109" s="78" t="s">
        <v>515</v>
      </c>
      <c r="AU1109" s="18">
        <v>0.6</v>
      </c>
      <c r="AW1109" s="78" t="s">
        <v>716</v>
      </c>
      <c r="AX1109" s="43"/>
      <c r="BA1109" s="19">
        <v>431272</v>
      </c>
      <c r="BB1109" s="38">
        <v>1</v>
      </c>
      <c r="BC1109" s="78" t="s">
        <v>85</v>
      </c>
      <c r="BD1109" s="18" t="s">
        <v>86</v>
      </c>
      <c r="BE1109" s="18" t="s">
        <v>87</v>
      </c>
      <c r="BG1109" s="88">
        <v>1</v>
      </c>
      <c r="BH1109" s="18">
        <v>1</v>
      </c>
      <c r="BI1109" s="78" t="s">
        <v>7923</v>
      </c>
      <c r="BK1109" s="18">
        <v>1</v>
      </c>
      <c r="BM1109" s="18">
        <v>11</v>
      </c>
      <c r="BN1109" s="18" t="s">
        <v>87</v>
      </c>
      <c r="FK1109" s="18">
        <v>3</v>
      </c>
      <c r="FL1109" s="78" t="s">
        <v>105</v>
      </c>
      <c r="FM1109" s="18">
        <v>0.95</v>
      </c>
      <c r="FP1109" s="95" t="s">
        <v>3881</v>
      </c>
    </row>
    <row r="1110" spans="1:172" s="18" customFormat="1">
      <c r="A1110" s="18" t="s">
        <v>3887</v>
      </c>
      <c r="B1110" s="78" t="s">
        <v>3888</v>
      </c>
      <c r="C1110" s="78" t="s">
        <v>3889</v>
      </c>
      <c r="D1110" s="79">
        <v>42735</v>
      </c>
      <c r="E1110" s="80"/>
      <c r="N1110" s="18">
        <v>12</v>
      </c>
      <c r="Z1110" s="85"/>
      <c r="AD1110" s="78">
        <v>3</v>
      </c>
      <c r="AE1110" s="78">
        <v>0.9</v>
      </c>
      <c r="AG1110" s="78" t="s">
        <v>117</v>
      </c>
      <c r="AH1110" s="78" t="s">
        <v>2256</v>
      </c>
      <c r="AI1110" s="78" t="s">
        <v>79</v>
      </c>
      <c r="AK1110" s="18">
        <v>1</v>
      </c>
      <c r="AL1110" s="18" t="s">
        <v>80</v>
      </c>
      <c r="AM1110" s="88">
        <v>1.05</v>
      </c>
      <c r="AP1110" s="18" t="s">
        <v>181</v>
      </c>
      <c r="AQ1110" s="18" t="s">
        <v>82</v>
      </c>
      <c r="AS1110" s="18">
        <v>3</v>
      </c>
      <c r="AT1110" s="78" t="s">
        <v>305</v>
      </c>
      <c r="AU1110" s="18">
        <v>0.8</v>
      </c>
      <c r="AW1110" s="78" t="s">
        <v>3890</v>
      </c>
      <c r="AX1110" s="85">
        <v>1</v>
      </c>
      <c r="AY1110" s="78" t="s">
        <v>508</v>
      </c>
      <c r="BA1110" s="19">
        <v>61314</v>
      </c>
      <c r="BB1110" s="38">
        <v>1</v>
      </c>
      <c r="BC1110" s="78" t="s">
        <v>85</v>
      </c>
      <c r="BD1110" s="18" t="s">
        <v>86</v>
      </c>
      <c r="BE1110" s="18" t="s">
        <v>87</v>
      </c>
      <c r="BG1110" s="88">
        <v>1</v>
      </c>
      <c r="BH1110" s="18">
        <v>1</v>
      </c>
      <c r="BI1110" s="78" t="s">
        <v>88</v>
      </c>
      <c r="BJ1110" s="78" t="s">
        <v>508</v>
      </c>
      <c r="BK1110" s="18">
        <v>1</v>
      </c>
      <c r="BM1110" s="18">
        <v>12</v>
      </c>
      <c r="BN1110" s="18" t="s">
        <v>87</v>
      </c>
      <c r="FK1110" s="18">
        <v>3</v>
      </c>
      <c r="FL1110" s="78" t="s">
        <v>1684</v>
      </c>
      <c r="FM1110" s="18">
        <v>0.95</v>
      </c>
      <c r="FP1110" s="95" t="s">
        <v>3891</v>
      </c>
    </row>
    <row r="1111" spans="1:172" s="18" customFormat="1">
      <c r="A1111" s="18" t="s">
        <v>3892</v>
      </c>
      <c r="B1111" s="78" t="s">
        <v>3893</v>
      </c>
      <c r="C1111" s="78" t="s">
        <v>3894</v>
      </c>
      <c r="D1111" s="79">
        <v>42735</v>
      </c>
      <c r="E1111" s="80"/>
      <c r="N1111" s="18">
        <v>4</v>
      </c>
      <c r="Z1111" s="85"/>
      <c r="AD1111" s="78">
        <v>3</v>
      </c>
      <c r="AE1111" s="78">
        <v>0.9</v>
      </c>
      <c r="AG1111" s="78" t="s">
        <v>117</v>
      </c>
      <c r="AH1111" s="78" t="s">
        <v>2648</v>
      </c>
      <c r="AI1111" s="78" t="s">
        <v>79</v>
      </c>
      <c r="AK1111" s="18">
        <v>1</v>
      </c>
      <c r="AL1111" s="18" t="s">
        <v>80</v>
      </c>
      <c r="AM1111" s="88">
        <v>1.05</v>
      </c>
      <c r="AP1111" s="18" t="s">
        <v>417</v>
      </c>
      <c r="AQ1111" s="18" t="s">
        <v>82</v>
      </c>
      <c r="AS1111" s="18">
        <v>3</v>
      </c>
      <c r="AT1111" s="78" t="s">
        <v>305</v>
      </c>
      <c r="AU1111" s="18">
        <v>0.8</v>
      </c>
      <c r="AW1111" s="78" t="s">
        <v>2846</v>
      </c>
      <c r="AX1111" s="85">
        <v>1</v>
      </c>
      <c r="AY1111" s="78" t="s">
        <v>3895</v>
      </c>
      <c r="BA1111" s="19">
        <v>512395</v>
      </c>
      <c r="BB1111" s="38">
        <v>1</v>
      </c>
      <c r="BC1111" s="78" t="s">
        <v>85</v>
      </c>
      <c r="BD1111" s="18" t="s">
        <v>86</v>
      </c>
      <c r="BE1111" s="18" t="s">
        <v>87</v>
      </c>
      <c r="BG1111" s="88">
        <v>1</v>
      </c>
      <c r="BH1111" s="18">
        <v>2</v>
      </c>
      <c r="BI1111" s="38" t="s">
        <v>274</v>
      </c>
      <c r="BJ1111" s="78" t="s">
        <v>3895</v>
      </c>
      <c r="BK1111" s="18">
        <v>0.7</v>
      </c>
      <c r="BM1111" s="18">
        <v>4</v>
      </c>
      <c r="BN1111" s="18" t="s">
        <v>87</v>
      </c>
      <c r="FK1111" s="18">
        <v>3</v>
      </c>
      <c r="FL1111" s="37" t="s">
        <v>89</v>
      </c>
      <c r="FM1111" s="18">
        <v>0.95</v>
      </c>
      <c r="FP1111" s="95" t="s">
        <v>3891</v>
      </c>
    </row>
    <row r="1112" spans="1:172" s="18" customFormat="1">
      <c r="A1112" s="18" t="s">
        <v>3896</v>
      </c>
      <c r="B1112" s="78" t="s">
        <v>3897</v>
      </c>
      <c r="C1112" s="78" t="s">
        <v>3894</v>
      </c>
      <c r="D1112" s="79">
        <v>42735</v>
      </c>
      <c r="E1112" s="80"/>
      <c r="N1112" s="18">
        <v>4</v>
      </c>
      <c r="Z1112" s="85"/>
      <c r="AD1112" s="78">
        <v>3</v>
      </c>
      <c r="AE1112" s="78">
        <v>0.9</v>
      </c>
      <c r="AG1112" s="78" t="s">
        <v>117</v>
      </c>
      <c r="AH1112" s="78" t="s">
        <v>2648</v>
      </c>
      <c r="AI1112" s="78" t="s">
        <v>79</v>
      </c>
      <c r="AK1112" s="18">
        <v>1</v>
      </c>
      <c r="AL1112" s="18" t="s">
        <v>80</v>
      </c>
      <c r="AM1112" s="88">
        <v>1.05</v>
      </c>
      <c r="AP1112" s="18" t="s">
        <v>417</v>
      </c>
      <c r="AQ1112" s="18" t="s">
        <v>82</v>
      </c>
      <c r="AS1112" s="18">
        <v>3</v>
      </c>
      <c r="AT1112" s="78" t="s">
        <v>305</v>
      </c>
      <c r="AU1112" s="18">
        <v>0.8</v>
      </c>
      <c r="AW1112" s="78" t="s">
        <v>2846</v>
      </c>
      <c r="AX1112" s="85">
        <v>1</v>
      </c>
      <c r="AY1112" s="78" t="s">
        <v>3895</v>
      </c>
      <c r="BA1112" s="19">
        <v>512395</v>
      </c>
      <c r="BB1112" s="38">
        <v>1</v>
      </c>
      <c r="BC1112" s="78" t="s">
        <v>85</v>
      </c>
      <c r="BD1112" s="18" t="s">
        <v>86</v>
      </c>
      <c r="BE1112" s="18" t="s">
        <v>87</v>
      </c>
      <c r="BG1112" s="88">
        <v>1</v>
      </c>
      <c r="BH1112" s="18">
        <v>2</v>
      </c>
      <c r="BI1112" s="38" t="s">
        <v>274</v>
      </c>
      <c r="BJ1112" s="78" t="s">
        <v>3895</v>
      </c>
      <c r="BK1112" s="18">
        <v>0.7</v>
      </c>
      <c r="BM1112" s="18">
        <v>4</v>
      </c>
      <c r="BN1112" s="18" t="s">
        <v>87</v>
      </c>
      <c r="FK1112" s="18">
        <v>3</v>
      </c>
      <c r="FL1112" s="37" t="s">
        <v>89</v>
      </c>
      <c r="FM1112" s="18">
        <v>0.95</v>
      </c>
      <c r="FP1112" s="95" t="s">
        <v>3891</v>
      </c>
    </row>
    <row r="1113" spans="1:172" s="18" customFormat="1">
      <c r="A1113" s="18" t="s">
        <v>3898</v>
      </c>
      <c r="B1113" s="78" t="s">
        <v>3899</v>
      </c>
      <c r="C1113" s="78" t="s">
        <v>3900</v>
      </c>
      <c r="D1113" s="79">
        <v>42735</v>
      </c>
      <c r="E1113" s="80"/>
      <c r="N1113" s="18">
        <v>25</v>
      </c>
      <c r="Z1113" s="85"/>
      <c r="AD1113" s="78">
        <v>3</v>
      </c>
      <c r="AE1113" s="78">
        <v>0.9</v>
      </c>
      <c r="AG1113" s="78" t="s">
        <v>117</v>
      </c>
      <c r="AH1113" s="78" t="s">
        <v>248</v>
      </c>
      <c r="AI1113" s="78" t="s">
        <v>79</v>
      </c>
      <c r="AK1113" s="18">
        <v>1</v>
      </c>
      <c r="AL1113" s="18" t="s">
        <v>80</v>
      </c>
      <c r="AM1113" s="88">
        <v>1.05</v>
      </c>
      <c r="AP1113" s="18" t="s">
        <v>181</v>
      </c>
      <c r="AQ1113" s="18" t="s">
        <v>82</v>
      </c>
      <c r="AS1113" s="18">
        <v>6</v>
      </c>
      <c r="AT1113" s="78" t="s">
        <v>682</v>
      </c>
      <c r="AU1113" s="18">
        <v>0.5</v>
      </c>
      <c r="AW1113" s="78" t="s">
        <v>3901</v>
      </c>
      <c r="AX1113" s="43"/>
      <c r="BA1113" s="19">
        <v>519968</v>
      </c>
      <c r="BB1113" s="38">
        <v>1</v>
      </c>
      <c r="BC1113" s="78" t="s">
        <v>85</v>
      </c>
      <c r="BD1113" s="18" t="s">
        <v>86</v>
      </c>
      <c r="BE1113" s="18" t="s">
        <v>87</v>
      </c>
      <c r="BG1113" s="88">
        <v>1</v>
      </c>
      <c r="BH1113" s="18">
        <v>2</v>
      </c>
      <c r="BI1113" s="38" t="s">
        <v>274</v>
      </c>
      <c r="BJ1113" s="78" t="s">
        <v>275</v>
      </c>
      <c r="BK1113" s="18">
        <v>0.7</v>
      </c>
      <c r="BM1113" s="18">
        <v>25</v>
      </c>
      <c r="BN1113" s="18" t="s">
        <v>87</v>
      </c>
      <c r="FK1113" s="18">
        <v>3</v>
      </c>
      <c r="FL1113" s="37" t="s">
        <v>362</v>
      </c>
      <c r="FM1113" s="18">
        <v>0.95</v>
      </c>
      <c r="FP1113" s="95" t="s">
        <v>3861</v>
      </c>
    </row>
    <row r="1114" spans="1:172" s="18" customFormat="1">
      <c r="A1114" s="18" t="s">
        <v>3902</v>
      </c>
      <c r="B1114" s="78" t="s">
        <v>3903</v>
      </c>
      <c r="C1114" s="78" t="s">
        <v>3900</v>
      </c>
      <c r="D1114" s="79">
        <v>42735</v>
      </c>
      <c r="E1114" s="80"/>
      <c r="N1114" s="18">
        <v>8</v>
      </c>
      <c r="Z1114" s="85"/>
      <c r="AD1114" s="78">
        <v>3</v>
      </c>
      <c r="AE1114" s="78">
        <v>0.9</v>
      </c>
      <c r="AG1114" s="78" t="s">
        <v>117</v>
      </c>
      <c r="AH1114" s="78" t="s">
        <v>248</v>
      </c>
      <c r="AI1114" s="78" t="s">
        <v>79</v>
      </c>
      <c r="AK1114" s="18">
        <v>1</v>
      </c>
      <c r="AL1114" s="18" t="s">
        <v>80</v>
      </c>
      <c r="AM1114" s="88">
        <v>1.05</v>
      </c>
      <c r="AP1114" s="18" t="s">
        <v>181</v>
      </c>
      <c r="AQ1114" s="18" t="s">
        <v>82</v>
      </c>
      <c r="AS1114" s="18">
        <v>6</v>
      </c>
      <c r="AT1114" s="78" t="s">
        <v>682</v>
      </c>
      <c r="AU1114" s="18">
        <v>0.5</v>
      </c>
      <c r="AW1114" s="78" t="s">
        <v>3901</v>
      </c>
      <c r="AX1114" s="43"/>
      <c r="BA1114" s="19">
        <v>519968</v>
      </c>
      <c r="BB1114" s="38">
        <v>1</v>
      </c>
      <c r="BC1114" s="78" t="s">
        <v>85</v>
      </c>
      <c r="BD1114" s="18" t="s">
        <v>86</v>
      </c>
      <c r="BE1114" s="18" t="s">
        <v>87</v>
      </c>
      <c r="BG1114" s="88">
        <v>1</v>
      </c>
      <c r="BH1114" s="18">
        <v>2</v>
      </c>
      <c r="BI1114" s="38" t="s">
        <v>274</v>
      </c>
      <c r="BJ1114" s="78" t="s">
        <v>3904</v>
      </c>
      <c r="BK1114" s="18">
        <v>0.7</v>
      </c>
      <c r="BM1114" s="18">
        <v>8</v>
      </c>
      <c r="BN1114" s="18" t="s">
        <v>87</v>
      </c>
      <c r="FK1114" s="18">
        <v>3</v>
      </c>
      <c r="FL1114" s="37" t="s">
        <v>362</v>
      </c>
      <c r="FM1114" s="18">
        <v>0.95</v>
      </c>
      <c r="FP1114" s="95" t="s">
        <v>3861</v>
      </c>
    </row>
    <row r="1115" spans="1:172" s="18" customFormat="1">
      <c r="A1115" s="18" t="s">
        <v>3905</v>
      </c>
      <c r="B1115" s="78" t="s">
        <v>3906</v>
      </c>
      <c r="C1115" s="78" t="s">
        <v>2684</v>
      </c>
      <c r="D1115" s="79">
        <v>42735</v>
      </c>
      <c r="E1115" s="80"/>
      <c r="N1115" s="18">
        <v>6</v>
      </c>
      <c r="Z1115" s="85"/>
      <c r="AD1115" s="78">
        <v>2</v>
      </c>
      <c r="AE1115" s="78">
        <v>1</v>
      </c>
      <c r="AG1115" s="78" t="s">
        <v>101</v>
      </c>
      <c r="AH1115" s="78" t="s">
        <v>427</v>
      </c>
      <c r="AI1115" s="78" t="s">
        <v>79</v>
      </c>
      <c r="AK1115" s="18">
        <v>1</v>
      </c>
      <c r="AL1115" s="18" t="s">
        <v>80</v>
      </c>
      <c r="AM1115" s="88">
        <v>1.05</v>
      </c>
      <c r="AP1115" s="18" t="s">
        <v>81</v>
      </c>
      <c r="AQ1115" s="18" t="s">
        <v>82</v>
      </c>
      <c r="AS1115" s="18">
        <v>2</v>
      </c>
      <c r="AT1115" s="78" t="s">
        <v>83</v>
      </c>
      <c r="AU1115" s="18">
        <v>0.9</v>
      </c>
      <c r="AW1115" s="78" t="s">
        <v>2506</v>
      </c>
      <c r="AX1115" s="43"/>
      <c r="BA1115" s="19">
        <v>513674</v>
      </c>
      <c r="BB1115" s="38">
        <v>1</v>
      </c>
      <c r="BC1115" s="78" t="s">
        <v>85</v>
      </c>
      <c r="BD1115" s="18" t="s">
        <v>86</v>
      </c>
      <c r="BE1115" s="18" t="s">
        <v>87</v>
      </c>
      <c r="BG1115" s="88">
        <v>1</v>
      </c>
      <c r="BH1115" s="18">
        <v>2</v>
      </c>
      <c r="BI1115" s="38" t="s">
        <v>274</v>
      </c>
      <c r="BJ1115" s="78" t="s">
        <v>412</v>
      </c>
      <c r="BK1115" s="18">
        <v>0.7</v>
      </c>
      <c r="BM1115" s="18">
        <v>6</v>
      </c>
      <c r="BN1115" s="18" t="s">
        <v>87</v>
      </c>
      <c r="FK1115" s="18">
        <v>3</v>
      </c>
      <c r="FL1115" s="78" t="s">
        <v>1684</v>
      </c>
      <c r="FM1115" s="18">
        <v>0.95</v>
      </c>
      <c r="FP1115" s="95" t="s">
        <v>3907</v>
      </c>
    </row>
    <row r="1116" spans="1:172" s="18" customFormat="1">
      <c r="A1116" s="18" t="s">
        <v>3908</v>
      </c>
      <c r="B1116" s="78" t="s">
        <v>3909</v>
      </c>
      <c r="C1116" s="78" t="s">
        <v>3910</v>
      </c>
      <c r="D1116" s="79">
        <v>42735</v>
      </c>
      <c r="E1116" s="80"/>
      <c r="N1116" s="18">
        <v>10</v>
      </c>
      <c r="Z1116" s="85"/>
      <c r="AD1116" s="78">
        <v>2</v>
      </c>
      <c r="AE1116" s="78">
        <v>1</v>
      </c>
      <c r="AG1116" s="78" t="s">
        <v>101</v>
      </c>
      <c r="AH1116" s="78" t="s">
        <v>102</v>
      </c>
      <c r="AI1116" s="78" t="s">
        <v>79</v>
      </c>
      <c r="AK1116" s="18">
        <v>2</v>
      </c>
      <c r="AL1116" s="18" t="s">
        <v>132</v>
      </c>
      <c r="AM1116" s="88">
        <v>1</v>
      </c>
      <c r="AP1116" s="18" t="s">
        <v>205</v>
      </c>
      <c r="AQ1116" s="18" t="s">
        <v>82</v>
      </c>
      <c r="AS1116" s="18">
        <v>3</v>
      </c>
      <c r="AT1116" s="78" t="s">
        <v>305</v>
      </c>
      <c r="AU1116" s="18">
        <v>0.8</v>
      </c>
      <c r="AW1116" s="78" t="s">
        <v>2187</v>
      </c>
      <c r="AX1116" s="85">
        <v>1</v>
      </c>
      <c r="AY1116" s="78" t="s">
        <v>617</v>
      </c>
      <c r="BA1116" s="19">
        <v>90589</v>
      </c>
      <c r="BB1116" s="38">
        <v>1</v>
      </c>
      <c r="BC1116" s="78" t="s">
        <v>85</v>
      </c>
      <c r="BD1116" s="18" t="s">
        <v>86</v>
      </c>
      <c r="BE1116" s="18" t="s">
        <v>87</v>
      </c>
      <c r="BG1116" s="88">
        <v>1</v>
      </c>
      <c r="BH1116" s="18">
        <v>1</v>
      </c>
      <c r="BI1116" s="78" t="s">
        <v>88</v>
      </c>
      <c r="BK1116" s="18">
        <v>1</v>
      </c>
      <c r="BM1116" s="18">
        <v>10</v>
      </c>
      <c r="BN1116" s="18" t="s">
        <v>87</v>
      </c>
      <c r="FK1116" s="18">
        <v>3</v>
      </c>
      <c r="FL1116" s="78" t="s">
        <v>105</v>
      </c>
      <c r="FM1116" s="18">
        <v>0.95</v>
      </c>
      <c r="FP1116" s="95" t="s">
        <v>3907</v>
      </c>
    </row>
    <row r="1117" spans="1:172" s="18" customFormat="1">
      <c r="A1117" s="18" t="s">
        <v>3911</v>
      </c>
      <c r="B1117" s="78" t="s">
        <v>3909</v>
      </c>
      <c r="C1117" s="78" t="s">
        <v>3910</v>
      </c>
      <c r="D1117" s="79">
        <v>42735</v>
      </c>
      <c r="E1117" s="80"/>
      <c r="N1117" s="18">
        <v>10</v>
      </c>
      <c r="Z1117" s="85"/>
      <c r="AD1117" s="78">
        <v>2</v>
      </c>
      <c r="AE1117" s="78">
        <v>1</v>
      </c>
      <c r="AG1117" s="78" t="s">
        <v>101</v>
      </c>
      <c r="AH1117" s="78" t="s">
        <v>102</v>
      </c>
      <c r="AI1117" s="78" t="s">
        <v>79</v>
      </c>
      <c r="AK1117" s="18">
        <v>2</v>
      </c>
      <c r="AL1117" s="18" t="s">
        <v>132</v>
      </c>
      <c r="AM1117" s="88">
        <v>1</v>
      </c>
      <c r="AP1117" s="18" t="s">
        <v>205</v>
      </c>
      <c r="AQ1117" s="18" t="s">
        <v>82</v>
      </c>
      <c r="AS1117" s="18">
        <v>3</v>
      </c>
      <c r="AT1117" s="78" t="s">
        <v>305</v>
      </c>
      <c r="AU1117" s="18">
        <v>0.8</v>
      </c>
      <c r="AW1117" s="78" t="s">
        <v>2187</v>
      </c>
      <c r="AX1117" s="85">
        <v>1</v>
      </c>
      <c r="AY1117" s="78" t="s">
        <v>617</v>
      </c>
      <c r="BA1117" s="19">
        <v>90589</v>
      </c>
      <c r="BB1117" s="38">
        <v>1</v>
      </c>
      <c r="BC1117" s="78" t="s">
        <v>85</v>
      </c>
      <c r="BD1117" s="18" t="s">
        <v>86</v>
      </c>
      <c r="BE1117" s="18" t="s">
        <v>87</v>
      </c>
      <c r="BG1117" s="88">
        <v>1</v>
      </c>
      <c r="BH1117" s="18">
        <v>1</v>
      </c>
      <c r="BI1117" s="78" t="s">
        <v>88</v>
      </c>
      <c r="BK1117" s="18">
        <v>1</v>
      </c>
      <c r="BM1117" s="18">
        <v>10</v>
      </c>
      <c r="BN1117" s="18" t="s">
        <v>87</v>
      </c>
      <c r="FK1117" s="18">
        <v>3</v>
      </c>
      <c r="FL1117" s="78" t="s">
        <v>105</v>
      </c>
      <c r="FM1117" s="18">
        <v>0.95</v>
      </c>
      <c r="FP1117" s="95" t="s">
        <v>3907</v>
      </c>
    </row>
    <row r="1118" spans="1:172" s="18" customFormat="1">
      <c r="A1118" s="18" t="s">
        <v>3912</v>
      </c>
      <c r="B1118" s="78" t="s">
        <v>3913</v>
      </c>
      <c r="C1118" s="78" t="s">
        <v>3688</v>
      </c>
      <c r="D1118" s="79">
        <v>42735</v>
      </c>
      <c r="E1118" s="80"/>
      <c r="N1118" s="18">
        <v>3.8</v>
      </c>
      <c r="Z1118" s="85"/>
      <c r="AD1118" s="78">
        <v>1</v>
      </c>
      <c r="AE1118" s="78">
        <v>1.05</v>
      </c>
      <c r="AG1118" s="78" t="s">
        <v>77</v>
      </c>
      <c r="AH1118" s="78" t="s">
        <v>160</v>
      </c>
      <c r="AI1118" s="78" t="s">
        <v>79</v>
      </c>
      <c r="AK1118" s="18">
        <v>1</v>
      </c>
      <c r="AL1118" s="18" t="s">
        <v>80</v>
      </c>
      <c r="AM1118" s="88">
        <v>1.05</v>
      </c>
      <c r="AP1118" s="18" t="s">
        <v>181</v>
      </c>
      <c r="AQ1118" s="18" t="s">
        <v>82</v>
      </c>
      <c r="AS1118" s="18">
        <v>3</v>
      </c>
      <c r="AT1118" s="78" t="s">
        <v>305</v>
      </c>
      <c r="AU1118" s="18">
        <v>0.8</v>
      </c>
      <c r="AW1118" s="78" t="s">
        <v>180</v>
      </c>
      <c r="AX1118" s="85">
        <v>1</v>
      </c>
      <c r="AY1118" s="78" t="s">
        <v>2144</v>
      </c>
      <c r="BA1118" s="19">
        <v>429448</v>
      </c>
      <c r="BB1118" s="38">
        <v>1</v>
      </c>
      <c r="BC1118" s="78" t="s">
        <v>85</v>
      </c>
      <c r="BD1118" s="18" t="s">
        <v>86</v>
      </c>
      <c r="BE1118" s="18" t="s">
        <v>87</v>
      </c>
      <c r="BG1118" s="88">
        <v>1</v>
      </c>
      <c r="BH1118" s="18">
        <v>2</v>
      </c>
      <c r="BI1118" s="38" t="s">
        <v>274</v>
      </c>
      <c r="BJ1118" s="78" t="s">
        <v>2144</v>
      </c>
      <c r="BK1118" s="18">
        <v>0.7</v>
      </c>
      <c r="BM1118" s="18">
        <v>3.8</v>
      </c>
      <c r="BN1118" s="18" t="s">
        <v>87</v>
      </c>
      <c r="FK1118" s="18">
        <v>3</v>
      </c>
      <c r="FL1118" s="37" t="s">
        <v>362</v>
      </c>
      <c r="FM1118" s="18">
        <v>0.95</v>
      </c>
      <c r="FP1118" s="95" t="s">
        <v>3861</v>
      </c>
    </row>
    <row r="1119" spans="1:172" s="18" customFormat="1">
      <c r="A1119" s="18" t="s">
        <v>3914</v>
      </c>
      <c r="B1119" s="78" t="s">
        <v>3915</v>
      </c>
      <c r="C1119" s="78" t="s">
        <v>3916</v>
      </c>
      <c r="D1119" s="79">
        <v>42735</v>
      </c>
      <c r="E1119" s="80"/>
      <c r="N1119" s="18">
        <v>18</v>
      </c>
      <c r="Z1119" s="85"/>
      <c r="AD1119" s="78">
        <v>2</v>
      </c>
      <c r="AE1119" s="78">
        <v>1</v>
      </c>
      <c r="AG1119" s="78" t="s">
        <v>101</v>
      </c>
      <c r="AH1119" s="78" t="s">
        <v>102</v>
      </c>
      <c r="AI1119" s="78" t="s">
        <v>79</v>
      </c>
      <c r="AK1119" s="18">
        <v>1</v>
      </c>
      <c r="AL1119" s="18" t="s">
        <v>80</v>
      </c>
      <c r="AM1119" s="88">
        <v>1.05</v>
      </c>
      <c r="AP1119" s="18" t="s">
        <v>218</v>
      </c>
      <c r="AQ1119" s="18" t="s">
        <v>82</v>
      </c>
      <c r="AS1119" s="18">
        <v>3</v>
      </c>
      <c r="AT1119" s="78" t="s">
        <v>305</v>
      </c>
      <c r="AU1119" s="18">
        <v>0.8</v>
      </c>
      <c r="AW1119" s="78" t="s">
        <v>3917</v>
      </c>
      <c r="AX1119" s="85">
        <v>1</v>
      </c>
      <c r="AY1119" s="78" t="s">
        <v>3918</v>
      </c>
      <c r="BA1119" s="19">
        <v>135742</v>
      </c>
      <c r="BB1119" s="38">
        <v>1</v>
      </c>
      <c r="BC1119" s="78" t="s">
        <v>85</v>
      </c>
      <c r="BD1119" s="18" t="s">
        <v>86</v>
      </c>
      <c r="BE1119" s="18" t="s">
        <v>87</v>
      </c>
      <c r="BG1119" s="88">
        <v>1</v>
      </c>
      <c r="BH1119" s="18">
        <v>1</v>
      </c>
      <c r="BI1119" s="38" t="s">
        <v>377</v>
      </c>
      <c r="BJ1119" s="78" t="s">
        <v>3918</v>
      </c>
      <c r="BK1119" s="18">
        <v>1</v>
      </c>
      <c r="BM1119" s="18">
        <v>18</v>
      </c>
      <c r="BN1119" s="18" t="s">
        <v>87</v>
      </c>
      <c r="FK1119" s="18">
        <v>3</v>
      </c>
      <c r="FL1119" s="78" t="s">
        <v>105</v>
      </c>
      <c r="FM1119" s="18">
        <v>0.95</v>
      </c>
      <c r="FP1119" s="95" t="s">
        <v>3919</v>
      </c>
    </row>
    <row r="1120" spans="1:172" s="18" customFormat="1">
      <c r="A1120" s="18" t="s">
        <v>3920</v>
      </c>
      <c r="B1120" s="78" t="s">
        <v>3915</v>
      </c>
      <c r="C1120" s="78" t="s">
        <v>3916</v>
      </c>
      <c r="D1120" s="79">
        <v>42735</v>
      </c>
      <c r="E1120" s="80"/>
      <c r="N1120" s="18">
        <v>18</v>
      </c>
      <c r="Z1120" s="85"/>
      <c r="AD1120" s="78">
        <v>2</v>
      </c>
      <c r="AE1120" s="78">
        <v>1</v>
      </c>
      <c r="AG1120" s="78" t="s">
        <v>101</v>
      </c>
      <c r="AH1120" s="78" t="s">
        <v>102</v>
      </c>
      <c r="AI1120" s="78" t="s">
        <v>79</v>
      </c>
      <c r="AK1120" s="18">
        <v>1</v>
      </c>
      <c r="AL1120" s="18" t="s">
        <v>80</v>
      </c>
      <c r="AM1120" s="88">
        <v>1.05</v>
      </c>
      <c r="AP1120" s="18" t="s">
        <v>218</v>
      </c>
      <c r="AQ1120" s="18" t="s">
        <v>82</v>
      </c>
      <c r="AS1120" s="18">
        <v>3</v>
      </c>
      <c r="AT1120" s="78" t="s">
        <v>305</v>
      </c>
      <c r="AU1120" s="18">
        <v>0.8</v>
      </c>
      <c r="AW1120" s="78" t="s">
        <v>3917</v>
      </c>
      <c r="AX1120" s="85">
        <v>1</v>
      </c>
      <c r="AY1120" s="78" t="s">
        <v>3918</v>
      </c>
      <c r="BA1120" s="19">
        <v>135742</v>
      </c>
      <c r="BB1120" s="38">
        <v>1</v>
      </c>
      <c r="BC1120" s="78" t="s">
        <v>85</v>
      </c>
      <c r="BD1120" s="18" t="s">
        <v>86</v>
      </c>
      <c r="BE1120" s="18" t="s">
        <v>87</v>
      </c>
      <c r="BG1120" s="88">
        <v>1</v>
      </c>
      <c r="BH1120" s="18">
        <v>1</v>
      </c>
      <c r="BI1120" s="38" t="s">
        <v>377</v>
      </c>
      <c r="BJ1120" s="78" t="s">
        <v>3918</v>
      </c>
      <c r="BK1120" s="18">
        <v>1</v>
      </c>
      <c r="BM1120" s="18">
        <v>18</v>
      </c>
      <c r="BN1120" s="18" t="s">
        <v>87</v>
      </c>
      <c r="FK1120" s="18">
        <v>3</v>
      </c>
      <c r="FL1120" s="78" t="s">
        <v>105</v>
      </c>
      <c r="FM1120" s="18">
        <v>0.95</v>
      </c>
      <c r="FP1120" s="95" t="s">
        <v>3919</v>
      </c>
    </row>
    <row r="1121" spans="1:172" s="18" customFormat="1">
      <c r="A1121" s="18" t="s">
        <v>3921</v>
      </c>
      <c r="B1121" s="78" t="s">
        <v>3922</v>
      </c>
      <c r="C1121" s="78" t="s">
        <v>3923</v>
      </c>
      <c r="D1121" s="79">
        <v>42735</v>
      </c>
      <c r="E1121" s="80"/>
      <c r="N1121" s="18">
        <v>7</v>
      </c>
      <c r="Z1121" s="85"/>
      <c r="AD1121" s="78">
        <v>1</v>
      </c>
      <c r="AE1121" s="78">
        <v>1.05</v>
      </c>
      <c r="AG1121" s="78" t="s">
        <v>77</v>
      </c>
      <c r="AH1121" s="78" t="s">
        <v>78</v>
      </c>
      <c r="AI1121" s="78" t="s">
        <v>79</v>
      </c>
      <c r="AK1121" s="18">
        <v>3</v>
      </c>
      <c r="AL1121" s="18" t="s">
        <v>119</v>
      </c>
      <c r="AM1121" s="88">
        <v>0.95</v>
      </c>
      <c r="AP1121" s="18" t="s">
        <v>126</v>
      </c>
      <c r="AQ1121" s="18" t="s">
        <v>82</v>
      </c>
      <c r="AS1121" s="18">
        <v>3</v>
      </c>
      <c r="AT1121" s="78" t="s">
        <v>305</v>
      </c>
      <c r="AU1121" s="18">
        <v>0.8</v>
      </c>
      <c r="AW1121" s="78" t="s">
        <v>3924</v>
      </c>
      <c r="AX1121" s="85">
        <v>1</v>
      </c>
      <c r="AY1121" s="78" t="s">
        <v>2343</v>
      </c>
      <c r="BA1121" s="19">
        <v>136978</v>
      </c>
      <c r="BB1121" s="38">
        <v>1</v>
      </c>
      <c r="BC1121" s="78" t="s">
        <v>85</v>
      </c>
      <c r="BD1121" s="18" t="s">
        <v>86</v>
      </c>
      <c r="BE1121" s="18" t="s">
        <v>87</v>
      </c>
      <c r="BG1121" s="88">
        <v>1</v>
      </c>
      <c r="BH1121" s="18">
        <v>2</v>
      </c>
      <c r="BI1121" s="38" t="s">
        <v>274</v>
      </c>
      <c r="BJ1121" s="78" t="s">
        <v>2343</v>
      </c>
      <c r="BK1121" s="18">
        <v>0.7</v>
      </c>
      <c r="BM1121" s="18">
        <v>7</v>
      </c>
      <c r="BN1121" s="18" t="s">
        <v>87</v>
      </c>
      <c r="FK1121" s="18">
        <v>3</v>
      </c>
      <c r="FL1121" s="37" t="s">
        <v>89</v>
      </c>
      <c r="FM1121" s="18">
        <v>0.95</v>
      </c>
      <c r="FP1121" s="95" t="s">
        <v>3925</v>
      </c>
    </row>
    <row r="1122" spans="1:172" s="18" customFormat="1">
      <c r="A1122" s="18" t="s">
        <v>3926</v>
      </c>
      <c r="B1122" s="78" t="s">
        <v>3927</v>
      </c>
      <c r="C1122" s="78" t="s">
        <v>3923</v>
      </c>
      <c r="D1122" s="79">
        <v>42735</v>
      </c>
      <c r="E1122" s="80"/>
      <c r="N1122" s="18">
        <v>7</v>
      </c>
      <c r="Z1122" s="85"/>
      <c r="AD1122" s="78">
        <v>1</v>
      </c>
      <c r="AE1122" s="78">
        <v>1.05</v>
      </c>
      <c r="AG1122" s="78" t="s">
        <v>77</v>
      </c>
      <c r="AH1122" s="78" t="s">
        <v>78</v>
      </c>
      <c r="AI1122" s="78" t="s">
        <v>79</v>
      </c>
      <c r="AK1122" s="18">
        <v>3</v>
      </c>
      <c r="AL1122" s="18" t="s">
        <v>119</v>
      </c>
      <c r="AM1122" s="88">
        <v>0.95</v>
      </c>
      <c r="AP1122" s="18" t="s">
        <v>126</v>
      </c>
      <c r="AQ1122" s="18" t="s">
        <v>82</v>
      </c>
      <c r="AS1122" s="18">
        <v>3</v>
      </c>
      <c r="AT1122" s="78" t="s">
        <v>305</v>
      </c>
      <c r="AU1122" s="18">
        <v>0.8</v>
      </c>
      <c r="AW1122" s="78" t="s">
        <v>3924</v>
      </c>
      <c r="AX1122" s="85">
        <v>1</v>
      </c>
      <c r="AY1122" s="78" t="s">
        <v>2343</v>
      </c>
      <c r="BA1122" s="19">
        <v>136978</v>
      </c>
      <c r="BB1122" s="38">
        <v>1</v>
      </c>
      <c r="BC1122" s="78" t="s">
        <v>85</v>
      </c>
      <c r="BD1122" s="18" t="s">
        <v>86</v>
      </c>
      <c r="BE1122" s="18" t="s">
        <v>87</v>
      </c>
      <c r="BG1122" s="88">
        <v>1</v>
      </c>
      <c r="BH1122" s="18">
        <v>2</v>
      </c>
      <c r="BI1122" s="38" t="s">
        <v>274</v>
      </c>
      <c r="BJ1122" s="78" t="s">
        <v>2343</v>
      </c>
      <c r="BK1122" s="18">
        <v>0.7</v>
      </c>
      <c r="BM1122" s="18">
        <v>7</v>
      </c>
      <c r="BN1122" s="18" t="s">
        <v>87</v>
      </c>
      <c r="FK1122" s="18">
        <v>3</v>
      </c>
      <c r="FL1122" s="37" t="s">
        <v>89</v>
      </c>
      <c r="FM1122" s="18">
        <v>0.95</v>
      </c>
      <c r="FP1122" s="95" t="s">
        <v>3925</v>
      </c>
    </row>
    <row r="1123" spans="1:172" s="18" customFormat="1">
      <c r="A1123" s="18" t="s">
        <v>3928</v>
      </c>
      <c r="B1123" s="78" t="s">
        <v>3929</v>
      </c>
      <c r="C1123" s="78" t="s">
        <v>3930</v>
      </c>
      <c r="D1123" s="79">
        <v>42735</v>
      </c>
      <c r="E1123" s="80"/>
      <c r="N1123" s="18">
        <v>25</v>
      </c>
      <c r="Z1123" s="85"/>
      <c r="AD1123" s="78">
        <v>1</v>
      </c>
      <c r="AE1123" s="78">
        <v>1.05</v>
      </c>
      <c r="AG1123" s="78" t="s">
        <v>77</v>
      </c>
      <c r="AH1123" s="78" t="s">
        <v>125</v>
      </c>
      <c r="AI1123" s="78" t="s">
        <v>79</v>
      </c>
      <c r="AK1123" s="18">
        <v>1</v>
      </c>
      <c r="AL1123" s="18" t="s">
        <v>80</v>
      </c>
      <c r="AM1123" s="88">
        <v>1.05</v>
      </c>
      <c r="AP1123" s="18" t="s">
        <v>81</v>
      </c>
      <c r="AQ1123" s="18" t="s">
        <v>82</v>
      </c>
      <c r="AS1123" s="18">
        <v>3</v>
      </c>
      <c r="AT1123" s="78" t="s">
        <v>305</v>
      </c>
      <c r="AU1123" s="18">
        <v>0.8</v>
      </c>
      <c r="AW1123" s="78" t="s">
        <v>317</v>
      </c>
      <c r="AX1123" s="85">
        <v>1</v>
      </c>
      <c r="AY1123" s="78" t="s">
        <v>3931</v>
      </c>
      <c r="BA1123" s="19">
        <v>519361</v>
      </c>
      <c r="BB1123" s="38">
        <v>1</v>
      </c>
      <c r="BC1123" s="78" t="s">
        <v>85</v>
      </c>
      <c r="BD1123" s="18" t="s">
        <v>86</v>
      </c>
      <c r="BE1123" s="18" t="s">
        <v>87</v>
      </c>
      <c r="BG1123" s="88">
        <v>1</v>
      </c>
      <c r="BH1123" s="18">
        <v>1</v>
      </c>
      <c r="BI1123" s="38" t="s">
        <v>377</v>
      </c>
      <c r="BJ1123" s="78" t="s">
        <v>3931</v>
      </c>
      <c r="BK1123" s="18">
        <v>1</v>
      </c>
      <c r="BM1123" s="18">
        <v>25</v>
      </c>
      <c r="BN1123" s="18" t="s">
        <v>87</v>
      </c>
      <c r="FK1123" s="18">
        <v>3</v>
      </c>
      <c r="FL1123" s="78" t="s">
        <v>1684</v>
      </c>
      <c r="FM1123" s="18">
        <v>0.95</v>
      </c>
      <c r="FP1123" s="95" t="s">
        <v>3932</v>
      </c>
    </row>
    <row r="1124" spans="1:172" s="18" customFormat="1">
      <c r="A1124" s="18" t="s">
        <v>3933</v>
      </c>
      <c r="B1124" s="78" t="s">
        <v>3934</v>
      </c>
      <c r="C1124" s="78" t="s">
        <v>3930</v>
      </c>
      <c r="D1124" s="79">
        <v>42735</v>
      </c>
      <c r="E1124" s="80"/>
      <c r="N1124" s="18">
        <v>5</v>
      </c>
      <c r="Z1124" s="85"/>
      <c r="AD1124" s="78">
        <v>1</v>
      </c>
      <c r="AE1124" s="78">
        <v>1.05</v>
      </c>
      <c r="AG1124" s="78" t="s">
        <v>77</v>
      </c>
      <c r="AH1124" s="78" t="s">
        <v>125</v>
      </c>
      <c r="AI1124" s="78" t="s">
        <v>79</v>
      </c>
      <c r="AK1124" s="18">
        <v>1</v>
      </c>
      <c r="AL1124" s="18" t="s">
        <v>80</v>
      </c>
      <c r="AM1124" s="88">
        <v>1.05</v>
      </c>
      <c r="AP1124" s="18" t="s">
        <v>81</v>
      </c>
      <c r="AQ1124" s="18" t="s">
        <v>82</v>
      </c>
      <c r="AS1124" s="18">
        <v>3</v>
      </c>
      <c r="AT1124" s="78" t="s">
        <v>305</v>
      </c>
      <c r="AU1124" s="18">
        <v>0.8</v>
      </c>
      <c r="AW1124" s="78" t="s">
        <v>317</v>
      </c>
      <c r="AX1124" s="85">
        <v>1</v>
      </c>
      <c r="AY1124" s="78" t="s">
        <v>3931</v>
      </c>
      <c r="BA1124" s="19">
        <v>519361</v>
      </c>
      <c r="BB1124" s="38">
        <v>1</v>
      </c>
      <c r="BC1124" s="78" t="s">
        <v>85</v>
      </c>
      <c r="BD1124" s="18" t="s">
        <v>86</v>
      </c>
      <c r="BE1124" s="18" t="s">
        <v>87</v>
      </c>
      <c r="BG1124" s="88">
        <v>1</v>
      </c>
      <c r="BH1124" s="18">
        <v>1</v>
      </c>
      <c r="BI1124" s="38" t="s">
        <v>377</v>
      </c>
      <c r="BJ1124" s="78" t="s">
        <v>3931</v>
      </c>
      <c r="BK1124" s="18">
        <v>1</v>
      </c>
      <c r="BM1124" s="18">
        <v>5</v>
      </c>
      <c r="BN1124" s="18" t="s">
        <v>87</v>
      </c>
      <c r="FK1124" s="18">
        <v>3</v>
      </c>
      <c r="FL1124" s="78" t="s">
        <v>1684</v>
      </c>
      <c r="FM1124" s="18">
        <v>0.95</v>
      </c>
      <c r="FP1124" s="95" t="s">
        <v>3932</v>
      </c>
    </row>
    <row r="1125" spans="1:172" s="18" customFormat="1">
      <c r="A1125" s="18" t="s">
        <v>3935</v>
      </c>
      <c r="B1125" s="78" t="s">
        <v>3936</v>
      </c>
      <c r="C1125" s="78" t="s">
        <v>3937</v>
      </c>
      <c r="D1125" s="79">
        <v>42735</v>
      </c>
      <c r="E1125" s="80"/>
      <c r="N1125" s="18">
        <v>10</v>
      </c>
      <c r="Z1125" s="85"/>
      <c r="AD1125" s="78">
        <v>2</v>
      </c>
      <c r="AE1125" s="78">
        <v>1</v>
      </c>
      <c r="AG1125" s="78" t="s">
        <v>101</v>
      </c>
      <c r="AH1125" s="78" t="s">
        <v>102</v>
      </c>
      <c r="AI1125" s="78" t="s">
        <v>79</v>
      </c>
      <c r="AK1125" s="18">
        <v>1</v>
      </c>
      <c r="AL1125" s="18" t="s">
        <v>80</v>
      </c>
      <c r="AM1125" s="88">
        <v>1.05</v>
      </c>
      <c r="AP1125" s="18" t="s">
        <v>417</v>
      </c>
      <c r="AQ1125" s="18" t="s">
        <v>82</v>
      </c>
      <c r="AS1125" s="18">
        <v>5</v>
      </c>
      <c r="AT1125" s="78" t="s">
        <v>515</v>
      </c>
      <c r="AU1125" s="18">
        <v>0.6</v>
      </c>
      <c r="AW1125" s="78" t="s">
        <v>1254</v>
      </c>
      <c r="AX1125" s="43"/>
      <c r="BA1125" s="19">
        <v>374607</v>
      </c>
      <c r="BB1125" s="38">
        <v>1</v>
      </c>
      <c r="BC1125" s="78" t="s">
        <v>85</v>
      </c>
      <c r="BD1125" s="18" t="s">
        <v>86</v>
      </c>
      <c r="BE1125" s="18" t="s">
        <v>87</v>
      </c>
      <c r="BG1125" s="88">
        <v>1</v>
      </c>
      <c r="BH1125" s="18">
        <v>1</v>
      </c>
      <c r="BI1125" s="78" t="s">
        <v>7923</v>
      </c>
      <c r="BJ1125" s="78" t="s">
        <v>275</v>
      </c>
      <c r="BK1125" s="18">
        <v>1</v>
      </c>
      <c r="BM1125" s="18">
        <v>10</v>
      </c>
      <c r="BN1125" s="18" t="s">
        <v>87</v>
      </c>
      <c r="FK1125" s="18">
        <v>3</v>
      </c>
      <c r="FL1125" s="78" t="s">
        <v>105</v>
      </c>
      <c r="FM1125" s="18">
        <v>0.95</v>
      </c>
      <c r="FP1125" s="95" t="s">
        <v>3932</v>
      </c>
    </row>
    <row r="1126" spans="1:172" s="18" customFormat="1">
      <c r="A1126" s="18" t="s">
        <v>3938</v>
      </c>
      <c r="B1126" s="78" t="s">
        <v>3939</v>
      </c>
      <c r="C1126" s="78" t="s">
        <v>3940</v>
      </c>
      <c r="D1126" s="79">
        <v>42735</v>
      </c>
      <c r="E1126" s="80"/>
      <c r="N1126" s="18">
        <v>1.5</v>
      </c>
      <c r="Z1126" s="85"/>
      <c r="AD1126" s="78">
        <v>2</v>
      </c>
      <c r="AE1126" s="78">
        <v>1</v>
      </c>
      <c r="AG1126" s="78" t="s">
        <v>101</v>
      </c>
      <c r="AH1126" s="78" t="s">
        <v>427</v>
      </c>
      <c r="AI1126" s="78" t="s">
        <v>79</v>
      </c>
      <c r="AK1126" s="18">
        <v>2</v>
      </c>
      <c r="AL1126" s="18" t="s">
        <v>132</v>
      </c>
      <c r="AM1126" s="88">
        <v>1</v>
      </c>
      <c r="AP1126" s="18" t="s">
        <v>552</v>
      </c>
      <c r="AQ1126" s="18" t="s">
        <v>82</v>
      </c>
      <c r="AS1126" s="18">
        <v>3</v>
      </c>
      <c r="AT1126" s="78" t="s">
        <v>305</v>
      </c>
      <c r="AU1126" s="18">
        <v>0.8</v>
      </c>
      <c r="AW1126" s="78" t="s">
        <v>3941</v>
      </c>
      <c r="AX1126" s="85">
        <v>1</v>
      </c>
      <c r="AY1126" s="78" t="s">
        <v>517</v>
      </c>
      <c r="BA1126" s="19">
        <v>132626</v>
      </c>
      <c r="BB1126" s="38">
        <v>1</v>
      </c>
      <c r="BC1126" s="78" t="s">
        <v>85</v>
      </c>
      <c r="BD1126" s="18" t="s">
        <v>86</v>
      </c>
      <c r="BE1126" s="18" t="s">
        <v>87</v>
      </c>
      <c r="BG1126" s="88">
        <v>1</v>
      </c>
      <c r="BH1126" s="18">
        <v>1</v>
      </c>
      <c r="BI1126" s="78" t="s">
        <v>88</v>
      </c>
      <c r="BK1126" s="18">
        <v>1</v>
      </c>
      <c r="BM1126" s="18">
        <v>1.5</v>
      </c>
      <c r="BN1126" s="18" t="s">
        <v>87</v>
      </c>
      <c r="FK1126" s="18">
        <v>3</v>
      </c>
      <c r="FL1126" s="37" t="s">
        <v>362</v>
      </c>
      <c r="FM1126" s="18">
        <v>0.95</v>
      </c>
      <c r="FP1126" s="95" t="s">
        <v>3942</v>
      </c>
    </row>
    <row r="1127" spans="1:172" s="18" customFormat="1">
      <c r="A1127" s="18" t="s">
        <v>3943</v>
      </c>
      <c r="B1127" s="78" t="s">
        <v>3944</v>
      </c>
      <c r="C1127" s="78" t="s">
        <v>3945</v>
      </c>
      <c r="D1127" s="79">
        <v>42735</v>
      </c>
      <c r="E1127" s="80"/>
      <c r="N1127" s="18">
        <v>30</v>
      </c>
      <c r="Z1127" s="85"/>
      <c r="AD1127" s="78">
        <v>3</v>
      </c>
      <c r="AE1127" s="78">
        <v>0.9</v>
      </c>
      <c r="AG1127" s="78" t="s">
        <v>117</v>
      </c>
      <c r="AH1127" s="78" t="s">
        <v>3946</v>
      </c>
      <c r="AI1127" s="78" t="s">
        <v>79</v>
      </c>
      <c r="AK1127" s="18">
        <v>1</v>
      </c>
      <c r="AL1127" s="18" t="s">
        <v>80</v>
      </c>
      <c r="AM1127" s="88">
        <v>1.05</v>
      </c>
      <c r="AP1127" s="18" t="s">
        <v>81</v>
      </c>
      <c r="AQ1127" s="18" t="s">
        <v>82</v>
      </c>
      <c r="AS1127" s="18">
        <v>2</v>
      </c>
      <c r="AT1127" s="78" t="s">
        <v>83</v>
      </c>
      <c r="AU1127" s="18">
        <v>0.9</v>
      </c>
      <c r="AW1127" s="78" t="s">
        <v>3947</v>
      </c>
      <c r="AX1127" s="43"/>
      <c r="BA1127" s="19">
        <v>129484</v>
      </c>
      <c r="BB1127" s="38">
        <v>1</v>
      </c>
      <c r="BC1127" s="78" t="s">
        <v>85</v>
      </c>
      <c r="BD1127" s="18" t="s">
        <v>86</v>
      </c>
      <c r="BE1127" s="18" t="s">
        <v>87</v>
      </c>
      <c r="BG1127" s="88">
        <v>1</v>
      </c>
      <c r="BH1127" s="18">
        <v>2</v>
      </c>
      <c r="BI1127" s="38" t="s">
        <v>274</v>
      </c>
      <c r="BK1127" s="18">
        <v>0.7</v>
      </c>
      <c r="BM1127" s="18">
        <v>30</v>
      </c>
      <c r="BN1127" s="18" t="s">
        <v>87</v>
      </c>
      <c r="FK1127" s="18">
        <v>2</v>
      </c>
      <c r="FL1127" s="37" t="s">
        <v>276</v>
      </c>
      <c r="FM1127" s="18">
        <v>1</v>
      </c>
      <c r="FP1127" s="95" t="s">
        <v>3932</v>
      </c>
    </row>
    <row r="1128" spans="1:172" s="18" customFormat="1">
      <c r="A1128" s="18" t="s">
        <v>3948</v>
      </c>
      <c r="B1128" s="78" t="s">
        <v>3949</v>
      </c>
      <c r="C1128" s="78" t="s">
        <v>3950</v>
      </c>
      <c r="D1128" s="79">
        <v>42735</v>
      </c>
      <c r="E1128" s="80"/>
      <c r="N1128" s="18">
        <v>12</v>
      </c>
      <c r="Z1128" s="85"/>
      <c r="AD1128" s="78">
        <v>2</v>
      </c>
      <c r="AE1128" s="78">
        <v>1</v>
      </c>
      <c r="AG1128" s="78" t="s">
        <v>101</v>
      </c>
      <c r="AH1128" s="78" t="s">
        <v>102</v>
      </c>
      <c r="AI1128" s="78" t="s">
        <v>79</v>
      </c>
      <c r="AK1128" s="18">
        <v>2</v>
      </c>
      <c r="AL1128" s="18" t="s">
        <v>132</v>
      </c>
      <c r="AM1128" s="88">
        <v>1</v>
      </c>
      <c r="AP1128" s="18" t="s">
        <v>552</v>
      </c>
      <c r="AQ1128" s="18" t="s">
        <v>82</v>
      </c>
      <c r="AS1128" s="18">
        <v>5</v>
      </c>
      <c r="AT1128" s="78" t="s">
        <v>515</v>
      </c>
      <c r="AU1128" s="18">
        <v>0.6</v>
      </c>
      <c r="AW1128" s="78" t="s">
        <v>716</v>
      </c>
      <c r="AX1128" s="43"/>
      <c r="BA1128" s="19">
        <v>431272</v>
      </c>
      <c r="BB1128" s="38">
        <v>1</v>
      </c>
      <c r="BC1128" s="78" t="s">
        <v>85</v>
      </c>
      <c r="BD1128" s="18" t="s">
        <v>86</v>
      </c>
      <c r="BE1128" s="18" t="s">
        <v>87</v>
      </c>
      <c r="BG1128" s="88">
        <v>1</v>
      </c>
      <c r="BH1128" s="18">
        <v>1</v>
      </c>
      <c r="BI1128" s="78" t="s">
        <v>7923</v>
      </c>
      <c r="BK1128" s="18">
        <v>1</v>
      </c>
      <c r="BM1128" s="18">
        <v>12</v>
      </c>
      <c r="BN1128" s="18" t="s">
        <v>87</v>
      </c>
      <c r="FK1128" s="18">
        <v>3</v>
      </c>
      <c r="FL1128" s="78" t="s">
        <v>105</v>
      </c>
      <c r="FM1128" s="18">
        <v>0.95</v>
      </c>
      <c r="FP1128" s="95" t="s">
        <v>3951</v>
      </c>
    </row>
    <row r="1129" spans="1:172" s="18" customFormat="1">
      <c r="A1129" s="18" t="s">
        <v>3952</v>
      </c>
      <c r="B1129" s="78" t="s">
        <v>3953</v>
      </c>
      <c r="C1129" s="78" t="s">
        <v>3950</v>
      </c>
      <c r="D1129" s="79">
        <v>42735</v>
      </c>
      <c r="E1129" s="80"/>
      <c r="N1129" s="18">
        <v>12</v>
      </c>
      <c r="Z1129" s="85"/>
      <c r="AD1129" s="78">
        <v>2</v>
      </c>
      <c r="AE1129" s="78">
        <v>1</v>
      </c>
      <c r="AG1129" s="78" t="s">
        <v>101</v>
      </c>
      <c r="AH1129" s="78" t="s">
        <v>102</v>
      </c>
      <c r="AI1129" s="78" t="s">
        <v>79</v>
      </c>
      <c r="AK1129" s="18">
        <v>2</v>
      </c>
      <c r="AL1129" s="18" t="s">
        <v>132</v>
      </c>
      <c r="AM1129" s="88">
        <v>1</v>
      </c>
      <c r="AP1129" s="18" t="s">
        <v>552</v>
      </c>
      <c r="AQ1129" s="18" t="s">
        <v>82</v>
      </c>
      <c r="AS1129" s="18">
        <v>5</v>
      </c>
      <c r="AT1129" s="78" t="s">
        <v>515</v>
      </c>
      <c r="AU1129" s="18">
        <v>0.6</v>
      </c>
      <c r="AW1129" s="78" t="s">
        <v>716</v>
      </c>
      <c r="AX1129" s="43"/>
      <c r="BA1129" s="19">
        <v>431272</v>
      </c>
      <c r="BB1129" s="38">
        <v>1</v>
      </c>
      <c r="BC1129" s="78" t="s">
        <v>85</v>
      </c>
      <c r="BD1129" s="18" t="s">
        <v>86</v>
      </c>
      <c r="BE1129" s="18" t="s">
        <v>87</v>
      </c>
      <c r="BG1129" s="88">
        <v>1</v>
      </c>
      <c r="BH1129" s="18">
        <v>1</v>
      </c>
      <c r="BI1129" s="78" t="s">
        <v>7923</v>
      </c>
      <c r="BK1129" s="18">
        <v>1</v>
      </c>
      <c r="BM1129" s="18">
        <v>12</v>
      </c>
      <c r="BN1129" s="18" t="s">
        <v>87</v>
      </c>
      <c r="FK1129" s="18">
        <v>3</v>
      </c>
      <c r="FL1129" s="78" t="s">
        <v>105</v>
      </c>
      <c r="FM1129" s="18">
        <v>0.95</v>
      </c>
      <c r="FP1129" s="95" t="s">
        <v>3951</v>
      </c>
    </row>
    <row r="1130" spans="1:172" s="18" customFormat="1">
      <c r="A1130" s="18" t="s">
        <v>3954</v>
      </c>
      <c r="B1130" s="78" t="s">
        <v>3955</v>
      </c>
      <c r="C1130" s="78" t="s">
        <v>1405</v>
      </c>
      <c r="D1130" s="79">
        <v>42735</v>
      </c>
      <c r="E1130" s="80"/>
      <c r="N1130" s="18">
        <v>7</v>
      </c>
      <c r="Z1130" s="85"/>
      <c r="AD1130" s="78">
        <v>2</v>
      </c>
      <c r="AE1130" s="78">
        <v>1</v>
      </c>
      <c r="AG1130" s="78" t="s">
        <v>101</v>
      </c>
      <c r="AH1130" s="78" t="s">
        <v>102</v>
      </c>
      <c r="AI1130" s="78" t="s">
        <v>79</v>
      </c>
      <c r="AK1130" s="18">
        <v>1</v>
      </c>
      <c r="AL1130" s="18" t="s">
        <v>80</v>
      </c>
      <c r="AM1130" s="88">
        <v>1.05</v>
      </c>
      <c r="AP1130" s="18" t="s">
        <v>417</v>
      </c>
      <c r="AQ1130" s="18" t="s">
        <v>82</v>
      </c>
      <c r="AS1130" s="18">
        <v>7</v>
      </c>
      <c r="AT1130" s="78" t="s">
        <v>649</v>
      </c>
      <c r="AU1130" s="18">
        <v>0.2</v>
      </c>
      <c r="AW1130" s="78" t="s">
        <v>2863</v>
      </c>
      <c r="AX1130" s="43"/>
      <c r="BA1130" s="19">
        <v>96805</v>
      </c>
      <c r="BB1130" s="38">
        <v>1</v>
      </c>
      <c r="BC1130" s="78" t="s">
        <v>85</v>
      </c>
      <c r="BD1130" s="18" t="s">
        <v>86</v>
      </c>
      <c r="BE1130" s="18" t="s">
        <v>87</v>
      </c>
      <c r="BG1130" s="88">
        <v>1</v>
      </c>
      <c r="BH1130" s="18">
        <v>1</v>
      </c>
      <c r="BI1130" s="78" t="s">
        <v>7923</v>
      </c>
      <c r="BK1130" s="18">
        <v>1</v>
      </c>
      <c r="BM1130" s="18">
        <v>7</v>
      </c>
      <c r="BN1130" s="18" t="s">
        <v>87</v>
      </c>
      <c r="FK1130" s="18">
        <v>3</v>
      </c>
      <c r="FL1130" s="78" t="s">
        <v>105</v>
      </c>
      <c r="FM1130" s="18">
        <v>0.95</v>
      </c>
      <c r="FP1130" s="95" t="s">
        <v>3956</v>
      </c>
    </row>
    <row r="1131" spans="1:172" s="18" customFormat="1">
      <c r="A1131" s="18" t="s">
        <v>3957</v>
      </c>
      <c r="B1131" s="78" t="s">
        <v>3955</v>
      </c>
      <c r="C1131" s="78" t="s">
        <v>1405</v>
      </c>
      <c r="D1131" s="79">
        <v>42735</v>
      </c>
      <c r="E1131" s="80"/>
      <c r="N1131" s="18">
        <v>7</v>
      </c>
      <c r="Z1131" s="85"/>
      <c r="AD1131" s="78">
        <v>2</v>
      </c>
      <c r="AE1131" s="78">
        <v>1</v>
      </c>
      <c r="AG1131" s="78" t="s">
        <v>101</v>
      </c>
      <c r="AH1131" s="78" t="s">
        <v>102</v>
      </c>
      <c r="AI1131" s="78" t="s">
        <v>79</v>
      </c>
      <c r="AK1131" s="18">
        <v>1</v>
      </c>
      <c r="AL1131" s="18" t="s">
        <v>80</v>
      </c>
      <c r="AM1131" s="88">
        <v>1.05</v>
      </c>
      <c r="AP1131" s="18" t="s">
        <v>417</v>
      </c>
      <c r="AQ1131" s="18" t="s">
        <v>82</v>
      </c>
      <c r="AS1131" s="18">
        <v>7</v>
      </c>
      <c r="AT1131" s="78" t="s">
        <v>649</v>
      </c>
      <c r="AU1131" s="18">
        <v>0.2</v>
      </c>
      <c r="AW1131" s="78" t="s">
        <v>2863</v>
      </c>
      <c r="AX1131" s="43"/>
      <c r="BA1131" s="19">
        <v>96805</v>
      </c>
      <c r="BB1131" s="38">
        <v>1</v>
      </c>
      <c r="BC1131" s="78" t="s">
        <v>85</v>
      </c>
      <c r="BD1131" s="18" t="s">
        <v>86</v>
      </c>
      <c r="BE1131" s="18" t="s">
        <v>87</v>
      </c>
      <c r="BG1131" s="88">
        <v>1</v>
      </c>
      <c r="BH1131" s="18">
        <v>1</v>
      </c>
      <c r="BI1131" s="78" t="s">
        <v>7923</v>
      </c>
      <c r="BK1131" s="18">
        <v>1</v>
      </c>
      <c r="BM1131" s="18">
        <v>7</v>
      </c>
      <c r="BN1131" s="18" t="s">
        <v>87</v>
      </c>
      <c r="FK1131" s="18">
        <v>3</v>
      </c>
      <c r="FL1131" s="78" t="s">
        <v>105</v>
      </c>
      <c r="FM1131" s="18">
        <v>0.95</v>
      </c>
      <c r="FP1131" s="95" t="s">
        <v>3956</v>
      </c>
    </row>
    <row r="1132" spans="1:172" s="18" customFormat="1">
      <c r="A1132" s="18" t="s">
        <v>3958</v>
      </c>
      <c r="B1132" s="78" t="s">
        <v>3959</v>
      </c>
      <c r="C1132" s="78" t="s">
        <v>3960</v>
      </c>
      <c r="D1132" s="79">
        <v>42735</v>
      </c>
      <c r="E1132" s="80"/>
      <c r="N1132" s="18">
        <v>12</v>
      </c>
      <c r="Z1132" s="85"/>
      <c r="AD1132" s="78">
        <v>2</v>
      </c>
      <c r="AE1132" s="78">
        <v>1</v>
      </c>
      <c r="AG1132" s="78" t="s">
        <v>101</v>
      </c>
      <c r="AH1132" s="78" t="s">
        <v>102</v>
      </c>
      <c r="AI1132" s="78" t="s">
        <v>79</v>
      </c>
      <c r="AK1132" s="18">
        <v>1</v>
      </c>
      <c r="AL1132" s="18" t="s">
        <v>80</v>
      </c>
      <c r="AM1132" s="88">
        <v>1.05</v>
      </c>
      <c r="AP1132" s="18" t="s">
        <v>417</v>
      </c>
      <c r="AQ1132" s="18" t="s">
        <v>82</v>
      </c>
      <c r="AS1132" s="18">
        <v>5</v>
      </c>
      <c r="AT1132" s="78" t="s">
        <v>515</v>
      </c>
      <c r="AU1132" s="18">
        <v>0.6</v>
      </c>
      <c r="AW1132" s="78" t="s">
        <v>1254</v>
      </c>
      <c r="AX1132" s="43"/>
      <c r="BA1132" s="19">
        <v>374607</v>
      </c>
      <c r="BB1132" s="38">
        <v>1</v>
      </c>
      <c r="BC1132" s="78" t="s">
        <v>85</v>
      </c>
      <c r="BD1132" s="18" t="s">
        <v>86</v>
      </c>
      <c r="BE1132" s="18" t="s">
        <v>87</v>
      </c>
      <c r="BG1132" s="88">
        <v>1</v>
      </c>
      <c r="BH1132" s="18">
        <v>1</v>
      </c>
      <c r="BI1132" s="78" t="s">
        <v>7923</v>
      </c>
      <c r="BJ1132" s="78" t="s">
        <v>275</v>
      </c>
      <c r="BK1132" s="18">
        <v>1</v>
      </c>
      <c r="BM1132" s="18">
        <v>12</v>
      </c>
      <c r="BN1132" s="18" t="s">
        <v>87</v>
      </c>
      <c r="FK1132" s="18">
        <v>3</v>
      </c>
      <c r="FL1132" s="78" t="s">
        <v>105</v>
      </c>
      <c r="FM1132" s="18">
        <v>0.95</v>
      </c>
      <c r="FP1132" s="95" t="s">
        <v>3956</v>
      </c>
    </row>
    <row r="1133" spans="1:172" s="18" customFormat="1">
      <c r="A1133" s="18" t="s">
        <v>3961</v>
      </c>
      <c r="B1133" s="78" t="s">
        <v>3962</v>
      </c>
      <c r="C1133" s="78" t="s">
        <v>3963</v>
      </c>
      <c r="D1133" s="79">
        <v>42735</v>
      </c>
      <c r="E1133" s="80"/>
      <c r="N1133" s="18">
        <v>16</v>
      </c>
      <c r="Z1133" s="85"/>
      <c r="AD1133" s="78">
        <v>3</v>
      </c>
      <c r="AE1133" s="78">
        <v>0.9</v>
      </c>
      <c r="AG1133" s="78" t="s">
        <v>117</v>
      </c>
      <c r="AH1133" s="78" t="s">
        <v>248</v>
      </c>
      <c r="AI1133" s="78" t="s">
        <v>79</v>
      </c>
      <c r="AK1133" s="18">
        <v>1</v>
      </c>
      <c r="AL1133" s="18" t="s">
        <v>80</v>
      </c>
      <c r="AM1133" s="88">
        <v>1.05</v>
      </c>
      <c r="AP1133" s="18" t="s">
        <v>181</v>
      </c>
      <c r="AQ1133" s="18" t="s">
        <v>82</v>
      </c>
      <c r="AS1133" s="18">
        <v>6</v>
      </c>
      <c r="AT1133" s="78" t="s">
        <v>682</v>
      </c>
      <c r="AU1133" s="18">
        <v>0.5</v>
      </c>
      <c r="AW1133" s="78" t="s">
        <v>3964</v>
      </c>
      <c r="AX1133" s="43"/>
      <c r="BA1133" s="19">
        <v>429604</v>
      </c>
      <c r="BB1133" s="38">
        <v>1</v>
      </c>
      <c r="BC1133" s="78" t="s">
        <v>85</v>
      </c>
      <c r="BD1133" s="18" t="s">
        <v>86</v>
      </c>
      <c r="BE1133" s="18" t="s">
        <v>87</v>
      </c>
      <c r="BG1133" s="88">
        <v>1</v>
      </c>
      <c r="BH1133" s="18">
        <v>2</v>
      </c>
      <c r="BI1133" s="38" t="s">
        <v>274</v>
      </c>
      <c r="BJ1133" s="78" t="s">
        <v>275</v>
      </c>
      <c r="BK1133" s="18">
        <v>0.7</v>
      </c>
      <c r="BM1133" s="18">
        <v>16</v>
      </c>
      <c r="BN1133" s="18" t="s">
        <v>87</v>
      </c>
      <c r="FK1133" s="18">
        <v>3</v>
      </c>
      <c r="FL1133" s="37" t="s">
        <v>362</v>
      </c>
      <c r="FM1133" s="18">
        <v>0.95</v>
      </c>
      <c r="FP1133" s="95" t="s">
        <v>3965</v>
      </c>
    </row>
    <row r="1134" spans="1:172" s="18" customFormat="1">
      <c r="A1134" s="18" t="s">
        <v>3966</v>
      </c>
      <c r="B1134" s="78" t="s">
        <v>3967</v>
      </c>
      <c r="C1134" s="78" t="s">
        <v>1800</v>
      </c>
      <c r="D1134" s="79">
        <v>42735</v>
      </c>
      <c r="E1134" s="80"/>
      <c r="N1134" s="18">
        <v>19</v>
      </c>
      <c r="Z1134" s="85"/>
      <c r="AD1134" s="78">
        <v>2</v>
      </c>
      <c r="AE1134" s="78">
        <v>1</v>
      </c>
      <c r="AG1134" s="78" t="s">
        <v>101</v>
      </c>
      <c r="AH1134" s="78" t="s">
        <v>102</v>
      </c>
      <c r="AI1134" s="78" t="s">
        <v>79</v>
      </c>
      <c r="AK1134" s="18">
        <v>2</v>
      </c>
      <c r="AL1134" s="18" t="s">
        <v>132</v>
      </c>
      <c r="AM1134" s="88">
        <v>1</v>
      </c>
      <c r="AP1134" s="18" t="s">
        <v>304</v>
      </c>
      <c r="AQ1134" s="18" t="s">
        <v>82</v>
      </c>
      <c r="AS1134" s="18">
        <v>5</v>
      </c>
      <c r="AT1134" s="78" t="s">
        <v>515</v>
      </c>
      <c r="AU1134" s="18">
        <v>0.6</v>
      </c>
      <c r="AW1134" s="78" t="s">
        <v>689</v>
      </c>
      <c r="AX1134" s="43"/>
      <c r="BA1134" s="19">
        <v>206352</v>
      </c>
      <c r="BB1134" s="38">
        <v>1</v>
      </c>
      <c r="BC1134" s="78" t="s">
        <v>85</v>
      </c>
      <c r="BD1134" s="18" t="s">
        <v>86</v>
      </c>
      <c r="BE1134" s="18" t="s">
        <v>87</v>
      </c>
      <c r="BG1134" s="88">
        <v>1</v>
      </c>
      <c r="BH1134" s="18">
        <v>1</v>
      </c>
      <c r="BI1134" s="78" t="s">
        <v>88</v>
      </c>
      <c r="BK1134" s="18">
        <v>1</v>
      </c>
      <c r="BM1134" s="18">
        <v>19</v>
      </c>
      <c r="BN1134" s="18" t="s">
        <v>87</v>
      </c>
      <c r="FK1134" s="18">
        <v>3</v>
      </c>
      <c r="FL1134" s="78" t="s">
        <v>105</v>
      </c>
      <c r="FM1134" s="18">
        <v>0.95</v>
      </c>
      <c r="FP1134" s="95" t="s">
        <v>3965</v>
      </c>
    </row>
    <row r="1135" spans="1:172" s="18" customFormat="1">
      <c r="A1135" s="18" t="s">
        <v>3968</v>
      </c>
      <c r="B1135" s="78" t="s">
        <v>3969</v>
      </c>
      <c r="C1135" s="78" t="s">
        <v>1800</v>
      </c>
      <c r="D1135" s="79">
        <v>42735</v>
      </c>
      <c r="E1135" s="80"/>
      <c r="N1135" s="18">
        <v>19</v>
      </c>
      <c r="Z1135" s="85"/>
      <c r="AD1135" s="78">
        <v>2</v>
      </c>
      <c r="AE1135" s="78">
        <v>1</v>
      </c>
      <c r="AG1135" s="78" t="s">
        <v>101</v>
      </c>
      <c r="AH1135" s="78" t="s">
        <v>102</v>
      </c>
      <c r="AI1135" s="78" t="s">
        <v>79</v>
      </c>
      <c r="AK1135" s="18">
        <v>2</v>
      </c>
      <c r="AL1135" s="18" t="s">
        <v>132</v>
      </c>
      <c r="AM1135" s="88">
        <v>1</v>
      </c>
      <c r="AP1135" s="18" t="s">
        <v>304</v>
      </c>
      <c r="AQ1135" s="18" t="s">
        <v>82</v>
      </c>
      <c r="AS1135" s="18">
        <v>5</v>
      </c>
      <c r="AT1135" s="78" t="s">
        <v>515</v>
      </c>
      <c r="AU1135" s="18">
        <v>0.6</v>
      </c>
      <c r="AW1135" s="78" t="s">
        <v>689</v>
      </c>
      <c r="AX1135" s="43"/>
      <c r="BA1135" s="19">
        <v>206352</v>
      </c>
      <c r="BB1135" s="38">
        <v>1</v>
      </c>
      <c r="BC1135" s="78" t="s">
        <v>85</v>
      </c>
      <c r="BD1135" s="18" t="s">
        <v>86</v>
      </c>
      <c r="BE1135" s="18" t="s">
        <v>87</v>
      </c>
      <c r="BG1135" s="88">
        <v>1</v>
      </c>
      <c r="BH1135" s="18">
        <v>1</v>
      </c>
      <c r="BI1135" s="78" t="s">
        <v>88</v>
      </c>
      <c r="BK1135" s="18">
        <v>1</v>
      </c>
      <c r="BM1135" s="18">
        <v>19</v>
      </c>
      <c r="BN1135" s="18" t="s">
        <v>87</v>
      </c>
      <c r="FK1135" s="18">
        <v>3</v>
      </c>
      <c r="FL1135" s="78" t="s">
        <v>105</v>
      </c>
      <c r="FM1135" s="18">
        <v>0.95</v>
      </c>
      <c r="FP1135" s="95" t="s">
        <v>3965</v>
      </c>
    </row>
    <row r="1136" spans="1:172" s="18" customFormat="1">
      <c r="A1136" s="18" t="s">
        <v>3970</v>
      </c>
      <c r="B1136" s="78" t="s">
        <v>3971</v>
      </c>
      <c r="C1136" s="78" t="s">
        <v>3972</v>
      </c>
      <c r="D1136" s="79">
        <v>42735</v>
      </c>
      <c r="E1136" s="80"/>
      <c r="N1136" s="18">
        <v>13</v>
      </c>
      <c r="Z1136" s="85"/>
      <c r="AD1136" s="78">
        <v>2</v>
      </c>
      <c r="AE1136" s="78">
        <v>1</v>
      </c>
      <c r="AG1136" s="78" t="s">
        <v>101</v>
      </c>
      <c r="AH1136" s="78" t="s">
        <v>102</v>
      </c>
      <c r="AI1136" s="78" t="s">
        <v>79</v>
      </c>
      <c r="AK1136" s="18">
        <v>2</v>
      </c>
      <c r="AL1136" s="18" t="s">
        <v>132</v>
      </c>
      <c r="AM1136" s="88">
        <v>1</v>
      </c>
      <c r="AP1136" s="18" t="s">
        <v>304</v>
      </c>
      <c r="AQ1136" s="18" t="s">
        <v>82</v>
      </c>
      <c r="AS1136" s="18">
        <v>7</v>
      </c>
      <c r="AT1136" s="78" t="s">
        <v>649</v>
      </c>
      <c r="AU1136" s="18">
        <v>0.2</v>
      </c>
      <c r="AW1136" s="78" t="s">
        <v>650</v>
      </c>
      <c r="AX1136" s="43"/>
      <c r="BA1136" s="19">
        <v>298463</v>
      </c>
      <c r="BB1136" s="38">
        <v>1</v>
      </c>
      <c r="BC1136" s="78" t="s">
        <v>85</v>
      </c>
      <c r="BD1136" s="18" t="s">
        <v>86</v>
      </c>
      <c r="BE1136" s="18" t="s">
        <v>87</v>
      </c>
      <c r="BG1136" s="88">
        <v>1</v>
      </c>
      <c r="BH1136" s="18">
        <v>1</v>
      </c>
      <c r="BI1136" s="78" t="s">
        <v>7923</v>
      </c>
      <c r="BK1136" s="18">
        <v>1</v>
      </c>
      <c r="BM1136" s="18">
        <v>13</v>
      </c>
      <c r="BN1136" s="18" t="s">
        <v>87</v>
      </c>
      <c r="FK1136" s="18">
        <v>3</v>
      </c>
      <c r="FL1136" s="78" t="s">
        <v>105</v>
      </c>
      <c r="FM1136" s="18">
        <v>0.95</v>
      </c>
      <c r="FP1136" s="95" t="s">
        <v>3973</v>
      </c>
    </row>
    <row r="1137" spans="1:172" s="18" customFormat="1">
      <c r="A1137" s="18" t="s">
        <v>3974</v>
      </c>
      <c r="B1137" s="78" t="s">
        <v>3975</v>
      </c>
      <c r="C1137" s="78" t="s">
        <v>3972</v>
      </c>
      <c r="D1137" s="79">
        <v>42735</v>
      </c>
      <c r="E1137" s="80"/>
      <c r="N1137" s="18">
        <v>13</v>
      </c>
      <c r="Z1137" s="85"/>
      <c r="AD1137" s="78">
        <v>2</v>
      </c>
      <c r="AE1137" s="78">
        <v>1</v>
      </c>
      <c r="AG1137" s="78" t="s">
        <v>101</v>
      </c>
      <c r="AH1137" s="78" t="s">
        <v>102</v>
      </c>
      <c r="AI1137" s="78" t="s">
        <v>79</v>
      </c>
      <c r="AK1137" s="18">
        <v>2</v>
      </c>
      <c r="AL1137" s="18" t="s">
        <v>132</v>
      </c>
      <c r="AM1137" s="88">
        <v>1</v>
      </c>
      <c r="AP1137" s="18" t="s">
        <v>304</v>
      </c>
      <c r="AQ1137" s="18" t="s">
        <v>82</v>
      </c>
      <c r="AS1137" s="18">
        <v>7</v>
      </c>
      <c r="AT1137" s="78" t="s">
        <v>649</v>
      </c>
      <c r="AU1137" s="18">
        <v>0.2</v>
      </c>
      <c r="AW1137" s="78" t="s">
        <v>650</v>
      </c>
      <c r="AX1137" s="43"/>
      <c r="BA1137" s="19">
        <v>298463</v>
      </c>
      <c r="BB1137" s="38">
        <v>1</v>
      </c>
      <c r="BC1137" s="78" t="s">
        <v>85</v>
      </c>
      <c r="BD1137" s="18" t="s">
        <v>86</v>
      </c>
      <c r="BE1137" s="18" t="s">
        <v>87</v>
      </c>
      <c r="BG1137" s="88">
        <v>1</v>
      </c>
      <c r="BH1137" s="18">
        <v>1</v>
      </c>
      <c r="BI1137" s="78" t="s">
        <v>7923</v>
      </c>
      <c r="BK1137" s="18">
        <v>1</v>
      </c>
      <c r="BM1137" s="18">
        <v>13</v>
      </c>
      <c r="BN1137" s="18" t="s">
        <v>87</v>
      </c>
      <c r="FK1137" s="18">
        <v>3</v>
      </c>
      <c r="FL1137" s="78" t="s">
        <v>105</v>
      </c>
      <c r="FM1137" s="18">
        <v>0.95</v>
      </c>
      <c r="FP1137" s="95" t="s">
        <v>3973</v>
      </c>
    </row>
    <row r="1138" spans="1:172" s="18" customFormat="1">
      <c r="A1138" s="18" t="s">
        <v>3976</v>
      </c>
      <c r="B1138" s="78" t="s">
        <v>3977</v>
      </c>
      <c r="C1138" s="78" t="s">
        <v>3978</v>
      </c>
      <c r="D1138" s="79">
        <v>42735</v>
      </c>
      <c r="E1138" s="80"/>
      <c r="N1138" s="18">
        <v>8</v>
      </c>
      <c r="Z1138" s="85"/>
      <c r="AD1138" s="78">
        <v>2</v>
      </c>
      <c r="AE1138" s="78">
        <v>1</v>
      </c>
      <c r="AG1138" s="78" t="s">
        <v>101</v>
      </c>
      <c r="AH1138" s="78" t="s">
        <v>102</v>
      </c>
      <c r="AI1138" s="78" t="s">
        <v>79</v>
      </c>
      <c r="AK1138" s="18">
        <v>2</v>
      </c>
      <c r="AL1138" s="18" t="s">
        <v>132</v>
      </c>
      <c r="AM1138" s="88">
        <v>1</v>
      </c>
      <c r="AP1138" s="18" t="s">
        <v>205</v>
      </c>
      <c r="AQ1138" s="18" t="s">
        <v>82</v>
      </c>
      <c r="AS1138" s="18">
        <v>7</v>
      </c>
      <c r="AT1138" s="78" t="s">
        <v>649</v>
      </c>
      <c r="AU1138" s="18">
        <v>0.2</v>
      </c>
      <c r="AW1138" s="78" t="s">
        <v>2863</v>
      </c>
      <c r="AX1138" s="43"/>
      <c r="BA1138" s="19">
        <v>96805</v>
      </c>
      <c r="BB1138" s="38">
        <v>1</v>
      </c>
      <c r="BC1138" s="78" t="s">
        <v>85</v>
      </c>
      <c r="BD1138" s="18" t="s">
        <v>86</v>
      </c>
      <c r="BE1138" s="18" t="s">
        <v>87</v>
      </c>
      <c r="BG1138" s="88">
        <v>1</v>
      </c>
      <c r="BH1138" s="18">
        <v>1</v>
      </c>
      <c r="BI1138" s="78" t="s">
        <v>7923</v>
      </c>
      <c r="BJ1138" s="78" t="s">
        <v>523</v>
      </c>
      <c r="BK1138" s="18">
        <v>1</v>
      </c>
      <c r="BM1138" s="18">
        <v>8</v>
      </c>
      <c r="BN1138" s="18" t="s">
        <v>87</v>
      </c>
      <c r="FK1138" s="18">
        <v>3</v>
      </c>
      <c r="FL1138" s="78" t="s">
        <v>105</v>
      </c>
      <c r="FM1138" s="18">
        <v>0.95</v>
      </c>
      <c r="FP1138" s="95" t="s">
        <v>3979</v>
      </c>
    </row>
    <row r="1139" spans="1:172" s="18" customFormat="1">
      <c r="A1139" s="18" t="s">
        <v>3980</v>
      </c>
      <c r="B1139" s="78" t="s">
        <v>3977</v>
      </c>
      <c r="C1139" s="78" t="s">
        <v>3978</v>
      </c>
      <c r="D1139" s="79">
        <v>42735</v>
      </c>
      <c r="E1139" s="80"/>
      <c r="N1139" s="18">
        <v>8</v>
      </c>
      <c r="Z1139" s="85"/>
      <c r="AD1139" s="78">
        <v>2</v>
      </c>
      <c r="AE1139" s="78">
        <v>1</v>
      </c>
      <c r="AG1139" s="78" t="s">
        <v>101</v>
      </c>
      <c r="AH1139" s="78" t="s">
        <v>102</v>
      </c>
      <c r="AI1139" s="78" t="s">
        <v>79</v>
      </c>
      <c r="AK1139" s="18">
        <v>2</v>
      </c>
      <c r="AL1139" s="18" t="s">
        <v>132</v>
      </c>
      <c r="AM1139" s="88">
        <v>1</v>
      </c>
      <c r="AP1139" s="18" t="s">
        <v>205</v>
      </c>
      <c r="AQ1139" s="18" t="s">
        <v>82</v>
      </c>
      <c r="AS1139" s="18">
        <v>7</v>
      </c>
      <c r="AT1139" s="78" t="s">
        <v>649</v>
      </c>
      <c r="AU1139" s="18">
        <v>0.2</v>
      </c>
      <c r="AW1139" s="78" t="s">
        <v>2863</v>
      </c>
      <c r="AX1139" s="43"/>
      <c r="BA1139" s="19">
        <v>96805</v>
      </c>
      <c r="BB1139" s="38">
        <v>1</v>
      </c>
      <c r="BC1139" s="78" t="s">
        <v>85</v>
      </c>
      <c r="BD1139" s="18" t="s">
        <v>86</v>
      </c>
      <c r="BE1139" s="18" t="s">
        <v>87</v>
      </c>
      <c r="BG1139" s="88">
        <v>1</v>
      </c>
      <c r="BH1139" s="18">
        <v>1</v>
      </c>
      <c r="BI1139" s="78" t="s">
        <v>7923</v>
      </c>
      <c r="BJ1139" s="78" t="s">
        <v>523</v>
      </c>
      <c r="BK1139" s="18">
        <v>1</v>
      </c>
      <c r="BM1139" s="18">
        <v>8</v>
      </c>
      <c r="BN1139" s="18" t="s">
        <v>87</v>
      </c>
      <c r="FK1139" s="18">
        <v>3</v>
      </c>
      <c r="FL1139" s="78" t="s">
        <v>105</v>
      </c>
      <c r="FM1139" s="18">
        <v>0.95</v>
      </c>
      <c r="FP1139" s="95" t="s">
        <v>3979</v>
      </c>
    </row>
    <row r="1140" spans="1:172" s="18" customFormat="1">
      <c r="A1140" s="18" t="s">
        <v>3981</v>
      </c>
      <c r="B1140" s="78" t="s">
        <v>3982</v>
      </c>
      <c r="C1140" s="78" t="s">
        <v>3983</v>
      </c>
      <c r="D1140" s="79">
        <v>42735</v>
      </c>
      <c r="E1140" s="80"/>
      <c r="N1140" s="18">
        <v>11</v>
      </c>
      <c r="Z1140" s="85"/>
      <c r="AD1140" s="78">
        <v>2</v>
      </c>
      <c r="AE1140" s="78">
        <v>1</v>
      </c>
      <c r="AG1140" s="78" t="s">
        <v>101</v>
      </c>
      <c r="AH1140" s="78" t="s">
        <v>102</v>
      </c>
      <c r="AI1140" s="78" t="s">
        <v>79</v>
      </c>
      <c r="AK1140" s="18">
        <v>2</v>
      </c>
      <c r="AL1140" s="18" t="s">
        <v>132</v>
      </c>
      <c r="AM1140" s="88">
        <v>1</v>
      </c>
      <c r="AP1140" s="18" t="s">
        <v>304</v>
      </c>
      <c r="AQ1140" s="18" t="s">
        <v>82</v>
      </c>
      <c r="AS1140" s="18">
        <v>7</v>
      </c>
      <c r="AT1140" s="78" t="s">
        <v>649</v>
      </c>
      <c r="AU1140" s="18">
        <v>0.2</v>
      </c>
      <c r="AW1140" s="78" t="s">
        <v>2863</v>
      </c>
      <c r="AX1140" s="43"/>
      <c r="BA1140" s="19">
        <v>96805</v>
      </c>
      <c r="BB1140" s="38">
        <v>1</v>
      </c>
      <c r="BC1140" s="78" t="s">
        <v>85</v>
      </c>
      <c r="BD1140" s="18" t="s">
        <v>86</v>
      </c>
      <c r="BE1140" s="18" t="s">
        <v>87</v>
      </c>
      <c r="BG1140" s="88">
        <v>1</v>
      </c>
      <c r="BH1140" s="18">
        <v>1</v>
      </c>
      <c r="BI1140" s="78" t="s">
        <v>7923</v>
      </c>
      <c r="BJ1140" s="78" t="s">
        <v>523</v>
      </c>
      <c r="BK1140" s="18">
        <v>1</v>
      </c>
      <c r="BM1140" s="18">
        <v>11</v>
      </c>
      <c r="BN1140" s="18" t="s">
        <v>87</v>
      </c>
      <c r="FK1140" s="18">
        <v>3</v>
      </c>
      <c r="FL1140" s="78" t="s">
        <v>105</v>
      </c>
      <c r="FM1140" s="18">
        <v>0.95</v>
      </c>
      <c r="FP1140" s="95" t="s">
        <v>3984</v>
      </c>
    </row>
    <row r="1141" spans="1:172" s="18" customFormat="1">
      <c r="A1141" s="18" t="s">
        <v>3985</v>
      </c>
      <c r="B1141" s="78" t="s">
        <v>3986</v>
      </c>
      <c r="C1141" s="78" t="s">
        <v>3983</v>
      </c>
      <c r="D1141" s="79">
        <v>42735</v>
      </c>
      <c r="E1141" s="80"/>
      <c r="N1141" s="18">
        <v>11</v>
      </c>
      <c r="Z1141" s="85"/>
      <c r="AD1141" s="78">
        <v>2</v>
      </c>
      <c r="AE1141" s="78">
        <v>1</v>
      </c>
      <c r="AG1141" s="78" t="s">
        <v>101</v>
      </c>
      <c r="AH1141" s="78" t="s">
        <v>102</v>
      </c>
      <c r="AI1141" s="78" t="s">
        <v>79</v>
      </c>
      <c r="AK1141" s="18">
        <v>2</v>
      </c>
      <c r="AL1141" s="18" t="s">
        <v>132</v>
      </c>
      <c r="AM1141" s="88">
        <v>1</v>
      </c>
      <c r="AP1141" s="18" t="s">
        <v>304</v>
      </c>
      <c r="AQ1141" s="18" t="s">
        <v>82</v>
      </c>
      <c r="AS1141" s="18">
        <v>7</v>
      </c>
      <c r="AT1141" s="78" t="s">
        <v>649</v>
      </c>
      <c r="AU1141" s="18">
        <v>0.2</v>
      </c>
      <c r="AW1141" s="78" t="s">
        <v>2863</v>
      </c>
      <c r="AX1141" s="43"/>
      <c r="BA1141" s="19">
        <v>96805</v>
      </c>
      <c r="BB1141" s="38">
        <v>1</v>
      </c>
      <c r="BC1141" s="78" t="s">
        <v>85</v>
      </c>
      <c r="BD1141" s="18" t="s">
        <v>86</v>
      </c>
      <c r="BE1141" s="18" t="s">
        <v>87</v>
      </c>
      <c r="BG1141" s="88">
        <v>1</v>
      </c>
      <c r="BH1141" s="18">
        <v>1</v>
      </c>
      <c r="BI1141" s="78" t="s">
        <v>7923</v>
      </c>
      <c r="BJ1141" s="78" t="s">
        <v>523</v>
      </c>
      <c r="BK1141" s="18">
        <v>1</v>
      </c>
      <c r="BM1141" s="18">
        <v>11</v>
      </c>
      <c r="BN1141" s="18" t="s">
        <v>87</v>
      </c>
      <c r="FK1141" s="18">
        <v>3</v>
      </c>
      <c r="FL1141" s="78" t="s">
        <v>105</v>
      </c>
      <c r="FM1141" s="18">
        <v>0.95</v>
      </c>
      <c r="FP1141" s="95" t="s">
        <v>3984</v>
      </c>
    </row>
    <row r="1142" spans="1:172" s="18" customFormat="1">
      <c r="A1142" s="18" t="s">
        <v>3987</v>
      </c>
      <c r="B1142" s="78" t="s">
        <v>3988</v>
      </c>
      <c r="C1142" s="78" t="s">
        <v>3989</v>
      </c>
      <c r="D1142" s="79">
        <v>42735</v>
      </c>
      <c r="E1142" s="80"/>
      <c r="N1142" s="18">
        <v>5</v>
      </c>
      <c r="Z1142" s="85"/>
      <c r="AD1142" s="78">
        <v>2</v>
      </c>
      <c r="AE1142" s="78">
        <v>1</v>
      </c>
      <c r="AG1142" s="78" t="s">
        <v>101</v>
      </c>
      <c r="AH1142" s="78" t="s">
        <v>427</v>
      </c>
      <c r="AI1142" s="78" t="s">
        <v>79</v>
      </c>
      <c r="AK1142" s="18">
        <v>1</v>
      </c>
      <c r="AL1142" s="18" t="s">
        <v>80</v>
      </c>
      <c r="AM1142" s="88">
        <v>1.05</v>
      </c>
      <c r="AP1142" s="18" t="s">
        <v>417</v>
      </c>
      <c r="AQ1142" s="18" t="s">
        <v>82</v>
      </c>
      <c r="AS1142" s="18">
        <v>2</v>
      </c>
      <c r="AT1142" s="78" t="s">
        <v>83</v>
      </c>
      <c r="AU1142" s="18">
        <v>0.9</v>
      </c>
      <c r="AW1142" s="78" t="s">
        <v>2506</v>
      </c>
      <c r="AX1142" s="43"/>
      <c r="BA1142" s="19">
        <v>513674</v>
      </c>
      <c r="BB1142" s="38">
        <v>1</v>
      </c>
      <c r="BC1142" s="78" t="s">
        <v>85</v>
      </c>
      <c r="BD1142" s="18" t="s">
        <v>86</v>
      </c>
      <c r="BE1142" s="18" t="s">
        <v>87</v>
      </c>
      <c r="BG1142" s="88">
        <v>1</v>
      </c>
      <c r="BH1142" s="18">
        <v>2</v>
      </c>
      <c r="BI1142" s="38" t="s">
        <v>274</v>
      </c>
      <c r="BJ1142" s="78" t="s">
        <v>699</v>
      </c>
      <c r="BK1142" s="18">
        <v>0.7</v>
      </c>
      <c r="BM1142" s="18">
        <v>5</v>
      </c>
      <c r="BN1142" s="18" t="s">
        <v>87</v>
      </c>
      <c r="FK1142" s="18">
        <v>3</v>
      </c>
      <c r="FL1142" s="78" t="s">
        <v>1684</v>
      </c>
      <c r="FM1142" s="18">
        <v>0.95</v>
      </c>
      <c r="FP1142" s="95" t="s">
        <v>3984</v>
      </c>
    </row>
    <row r="1143" spans="1:172" s="18" customFormat="1">
      <c r="A1143" s="18" t="s">
        <v>3990</v>
      </c>
      <c r="B1143" s="78" t="s">
        <v>3991</v>
      </c>
      <c r="C1143" s="78" t="s">
        <v>3992</v>
      </c>
      <c r="D1143" s="79">
        <v>42735</v>
      </c>
      <c r="E1143" s="80"/>
      <c r="N1143" s="18">
        <v>9</v>
      </c>
      <c r="Z1143" s="85"/>
      <c r="AD1143" s="78">
        <v>2</v>
      </c>
      <c r="AE1143" s="78">
        <v>1</v>
      </c>
      <c r="AG1143" s="78" t="s">
        <v>101</v>
      </c>
      <c r="AH1143" s="78" t="s">
        <v>102</v>
      </c>
      <c r="AI1143" s="78" t="s">
        <v>79</v>
      </c>
      <c r="AK1143" s="18">
        <v>2</v>
      </c>
      <c r="AL1143" s="18" t="s">
        <v>132</v>
      </c>
      <c r="AM1143" s="88">
        <v>1</v>
      </c>
      <c r="AP1143" s="18" t="s">
        <v>304</v>
      </c>
      <c r="AQ1143" s="18" t="s">
        <v>82</v>
      </c>
      <c r="AS1143" s="18">
        <v>5</v>
      </c>
      <c r="AT1143" s="78" t="s">
        <v>515</v>
      </c>
      <c r="AU1143" s="18">
        <v>0.6</v>
      </c>
      <c r="AW1143" s="78" t="s">
        <v>2182</v>
      </c>
      <c r="AX1143" s="43"/>
      <c r="BA1143" s="19">
        <v>209863</v>
      </c>
      <c r="BB1143" s="38">
        <v>1</v>
      </c>
      <c r="BC1143" s="78" t="s">
        <v>85</v>
      </c>
      <c r="BD1143" s="18" t="s">
        <v>86</v>
      </c>
      <c r="BE1143" s="18" t="s">
        <v>87</v>
      </c>
      <c r="BG1143" s="88">
        <v>1</v>
      </c>
      <c r="BH1143" s="18">
        <v>1</v>
      </c>
      <c r="BI1143" s="78" t="s">
        <v>7923</v>
      </c>
      <c r="BK1143" s="18">
        <v>1</v>
      </c>
      <c r="BM1143" s="18">
        <v>9</v>
      </c>
      <c r="BN1143" s="18" t="s">
        <v>87</v>
      </c>
      <c r="FK1143" s="18">
        <v>3</v>
      </c>
      <c r="FL1143" s="78" t="s">
        <v>105</v>
      </c>
      <c r="FM1143" s="18">
        <v>0.95</v>
      </c>
      <c r="FP1143" s="95" t="s">
        <v>3984</v>
      </c>
    </row>
    <row r="1144" spans="1:172" s="18" customFormat="1">
      <c r="A1144" s="18" t="s">
        <v>3993</v>
      </c>
      <c r="B1144" s="78" t="s">
        <v>3994</v>
      </c>
      <c r="C1144" s="78" t="s">
        <v>3992</v>
      </c>
      <c r="D1144" s="79">
        <v>42735</v>
      </c>
      <c r="E1144" s="80"/>
      <c r="N1144" s="18">
        <v>9</v>
      </c>
      <c r="Z1144" s="85"/>
      <c r="AD1144" s="78">
        <v>2</v>
      </c>
      <c r="AE1144" s="78">
        <v>1</v>
      </c>
      <c r="AG1144" s="78" t="s">
        <v>101</v>
      </c>
      <c r="AH1144" s="78" t="s">
        <v>102</v>
      </c>
      <c r="AI1144" s="78" t="s">
        <v>79</v>
      </c>
      <c r="AK1144" s="18">
        <v>2</v>
      </c>
      <c r="AL1144" s="18" t="s">
        <v>132</v>
      </c>
      <c r="AM1144" s="88">
        <v>1</v>
      </c>
      <c r="AP1144" s="18" t="s">
        <v>304</v>
      </c>
      <c r="AQ1144" s="18" t="s">
        <v>82</v>
      </c>
      <c r="AS1144" s="18">
        <v>5</v>
      </c>
      <c r="AT1144" s="78" t="s">
        <v>515</v>
      </c>
      <c r="AU1144" s="18">
        <v>0.6</v>
      </c>
      <c r="AW1144" s="78" t="s">
        <v>2182</v>
      </c>
      <c r="AX1144" s="43"/>
      <c r="BA1144" s="19">
        <v>209863</v>
      </c>
      <c r="BB1144" s="38">
        <v>1</v>
      </c>
      <c r="BC1144" s="78" t="s">
        <v>85</v>
      </c>
      <c r="BD1144" s="18" t="s">
        <v>86</v>
      </c>
      <c r="BE1144" s="18" t="s">
        <v>87</v>
      </c>
      <c r="BG1144" s="88">
        <v>1</v>
      </c>
      <c r="BH1144" s="18">
        <v>1</v>
      </c>
      <c r="BI1144" s="78" t="s">
        <v>7923</v>
      </c>
      <c r="BK1144" s="18">
        <v>1</v>
      </c>
      <c r="BM1144" s="18">
        <v>9</v>
      </c>
      <c r="BN1144" s="18" t="s">
        <v>87</v>
      </c>
      <c r="FK1144" s="18">
        <v>3</v>
      </c>
      <c r="FL1144" s="78" t="s">
        <v>105</v>
      </c>
      <c r="FM1144" s="18">
        <v>0.95</v>
      </c>
      <c r="FP1144" s="95" t="s">
        <v>3984</v>
      </c>
    </row>
    <row r="1145" spans="1:172" s="18" customFormat="1">
      <c r="A1145" s="18" t="s">
        <v>3995</v>
      </c>
      <c r="B1145" s="78" t="s">
        <v>3996</v>
      </c>
      <c r="C1145" s="78" t="s">
        <v>3997</v>
      </c>
      <c r="D1145" s="79">
        <v>42735</v>
      </c>
      <c r="E1145" s="80"/>
      <c r="N1145" s="18">
        <v>12</v>
      </c>
      <c r="Z1145" s="85"/>
      <c r="AD1145" s="78">
        <v>2</v>
      </c>
      <c r="AE1145" s="78">
        <v>1</v>
      </c>
      <c r="AG1145" s="78" t="s">
        <v>101</v>
      </c>
      <c r="AH1145" s="78" t="s">
        <v>102</v>
      </c>
      <c r="AI1145" s="78" t="s">
        <v>79</v>
      </c>
      <c r="AK1145" s="18">
        <v>2</v>
      </c>
      <c r="AL1145" s="18" t="s">
        <v>132</v>
      </c>
      <c r="AM1145" s="88">
        <v>1</v>
      </c>
      <c r="AP1145" s="18" t="s">
        <v>232</v>
      </c>
      <c r="AQ1145" s="18" t="s">
        <v>82</v>
      </c>
      <c r="AS1145" s="18">
        <v>5</v>
      </c>
      <c r="AT1145" s="78" t="s">
        <v>515</v>
      </c>
      <c r="AU1145" s="18">
        <v>0.6</v>
      </c>
      <c r="AW1145" s="78" t="s">
        <v>3998</v>
      </c>
      <c r="AX1145" s="43"/>
      <c r="BA1145" s="19">
        <v>149887</v>
      </c>
      <c r="BB1145" s="38">
        <v>1</v>
      </c>
      <c r="BC1145" s="78" t="s">
        <v>85</v>
      </c>
      <c r="BD1145" s="18" t="s">
        <v>86</v>
      </c>
      <c r="BE1145" s="18" t="s">
        <v>87</v>
      </c>
      <c r="BG1145" s="88">
        <v>1</v>
      </c>
      <c r="BH1145" s="18">
        <v>1</v>
      </c>
      <c r="BI1145" s="78" t="s">
        <v>7923</v>
      </c>
      <c r="BK1145" s="18">
        <v>1</v>
      </c>
      <c r="BM1145" s="18">
        <v>12</v>
      </c>
      <c r="BN1145" s="18" t="s">
        <v>87</v>
      </c>
      <c r="FK1145" s="18">
        <v>3</v>
      </c>
      <c r="FL1145" s="78" t="s">
        <v>105</v>
      </c>
      <c r="FM1145" s="18">
        <v>0.95</v>
      </c>
      <c r="FP1145" s="95" t="s">
        <v>3984</v>
      </c>
    </row>
    <row r="1146" spans="1:172" s="18" customFormat="1">
      <c r="A1146" s="18" t="s">
        <v>3999</v>
      </c>
      <c r="B1146" s="78" t="s">
        <v>3996</v>
      </c>
      <c r="C1146" s="78" t="s">
        <v>3997</v>
      </c>
      <c r="D1146" s="79">
        <v>42735</v>
      </c>
      <c r="E1146" s="80"/>
      <c r="N1146" s="18">
        <v>12</v>
      </c>
      <c r="Z1146" s="85"/>
      <c r="AD1146" s="78">
        <v>2</v>
      </c>
      <c r="AE1146" s="78">
        <v>1</v>
      </c>
      <c r="AG1146" s="78" t="s">
        <v>101</v>
      </c>
      <c r="AH1146" s="78" t="s">
        <v>102</v>
      </c>
      <c r="AI1146" s="78" t="s">
        <v>79</v>
      </c>
      <c r="AK1146" s="18">
        <v>2</v>
      </c>
      <c r="AL1146" s="18" t="s">
        <v>132</v>
      </c>
      <c r="AM1146" s="88">
        <v>1</v>
      </c>
      <c r="AP1146" s="18" t="s">
        <v>232</v>
      </c>
      <c r="AQ1146" s="18" t="s">
        <v>82</v>
      </c>
      <c r="AS1146" s="18">
        <v>5</v>
      </c>
      <c r="AT1146" s="78" t="s">
        <v>515</v>
      </c>
      <c r="AU1146" s="18">
        <v>0.6</v>
      </c>
      <c r="AW1146" s="78" t="s">
        <v>3998</v>
      </c>
      <c r="AX1146" s="43"/>
      <c r="BA1146" s="19">
        <v>149887</v>
      </c>
      <c r="BB1146" s="38">
        <v>1</v>
      </c>
      <c r="BC1146" s="78" t="s">
        <v>85</v>
      </c>
      <c r="BD1146" s="18" t="s">
        <v>86</v>
      </c>
      <c r="BE1146" s="18" t="s">
        <v>87</v>
      </c>
      <c r="BG1146" s="88">
        <v>1</v>
      </c>
      <c r="BH1146" s="18">
        <v>1</v>
      </c>
      <c r="BI1146" s="78" t="s">
        <v>7923</v>
      </c>
      <c r="BK1146" s="18">
        <v>1</v>
      </c>
      <c r="BM1146" s="18">
        <v>12</v>
      </c>
      <c r="BN1146" s="18" t="s">
        <v>87</v>
      </c>
      <c r="FK1146" s="18">
        <v>3</v>
      </c>
      <c r="FL1146" s="78" t="s">
        <v>105</v>
      </c>
      <c r="FM1146" s="18">
        <v>0.95</v>
      </c>
      <c r="FP1146" s="95" t="s">
        <v>3984</v>
      </c>
    </row>
    <row r="1147" spans="1:172" s="18" customFormat="1">
      <c r="A1147" s="18" t="s">
        <v>4000</v>
      </c>
      <c r="B1147" s="78" t="s">
        <v>4001</v>
      </c>
      <c r="C1147" s="78" t="s">
        <v>4002</v>
      </c>
      <c r="D1147" s="79">
        <v>42735</v>
      </c>
      <c r="E1147" s="80"/>
      <c r="N1147" s="18">
        <v>5</v>
      </c>
      <c r="Z1147" s="85"/>
      <c r="AD1147" s="78">
        <v>2</v>
      </c>
      <c r="AE1147" s="78">
        <v>1</v>
      </c>
      <c r="AG1147" s="78" t="s">
        <v>101</v>
      </c>
      <c r="AH1147" s="78" t="s">
        <v>102</v>
      </c>
      <c r="AI1147" s="78" t="s">
        <v>79</v>
      </c>
      <c r="AK1147" s="18">
        <v>2</v>
      </c>
      <c r="AL1147" s="18" t="s">
        <v>132</v>
      </c>
      <c r="AM1147" s="88">
        <v>1</v>
      </c>
      <c r="AP1147" s="18" t="s">
        <v>174</v>
      </c>
      <c r="AQ1147" s="18" t="s">
        <v>82</v>
      </c>
      <c r="AS1147" s="18">
        <v>5</v>
      </c>
      <c r="AT1147" s="78" t="s">
        <v>515</v>
      </c>
      <c r="AU1147" s="18">
        <v>0.6</v>
      </c>
      <c r="AW1147" s="78" t="s">
        <v>4003</v>
      </c>
      <c r="AX1147" s="43"/>
      <c r="AY1147" s="78" t="s">
        <v>517</v>
      </c>
      <c r="BA1147" s="19">
        <v>431347</v>
      </c>
      <c r="BB1147" s="38">
        <v>1</v>
      </c>
      <c r="BC1147" s="78" t="s">
        <v>85</v>
      </c>
      <c r="BD1147" s="18" t="s">
        <v>86</v>
      </c>
      <c r="BE1147" s="18" t="s">
        <v>87</v>
      </c>
      <c r="BG1147" s="88">
        <v>1</v>
      </c>
      <c r="BH1147" s="18">
        <v>1</v>
      </c>
      <c r="BI1147" s="78" t="s">
        <v>7923</v>
      </c>
      <c r="BJ1147" s="78" t="s">
        <v>517</v>
      </c>
      <c r="BK1147" s="18">
        <v>1</v>
      </c>
      <c r="BM1147" s="18">
        <v>5</v>
      </c>
      <c r="BN1147" s="18" t="s">
        <v>87</v>
      </c>
      <c r="FK1147" s="18">
        <v>3</v>
      </c>
      <c r="FL1147" s="78" t="s">
        <v>105</v>
      </c>
      <c r="FM1147" s="18">
        <v>0.95</v>
      </c>
      <c r="FP1147" s="95" t="s">
        <v>3984</v>
      </c>
    </row>
    <row r="1148" spans="1:172" s="18" customFormat="1">
      <c r="A1148" s="18" t="s">
        <v>4004</v>
      </c>
      <c r="B1148" s="78" t="s">
        <v>4005</v>
      </c>
      <c r="C1148" s="78" t="s">
        <v>4002</v>
      </c>
      <c r="D1148" s="79">
        <v>42735</v>
      </c>
      <c r="E1148" s="80"/>
      <c r="N1148" s="18">
        <v>5</v>
      </c>
      <c r="Z1148" s="85"/>
      <c r="AD1148" s="78">
        <v>2</v>
      </c>
      <c r="AE1148" s="78">
        <v>1</v>
      </c>
      <c r="AG1148" s="78" t="s">
        <v>101</v>
      </c>
      <c r="AH1148" s="78" t="s">
        <v>102</v>
      </c>
      <c r="AI1148" s="78" t="s">
        <v>79</v>
      </c>
      <c r="AK1148" s="18">
        <v>2</v>
      </c>
      <c r="AL1148" s="18" t="s">
        <v>132</v>
      </c>
      <c r="AM1148" s="88">
        <v>1</v>
      </c>
      <c r="AP1148" s="18" t="s">
        <v>174</v>
      </c>
      <c r="AQ1148" s="18" t="s">
        <v>82</v>
      </c>
      <c r="AS1148" s="18">
        <v>5</v>
      </c>
      <c r="AT1148" s="78" t="s">
        <v>515</v>
      </c>
      <c r="AU1148" s="18">
        <v>0.6</v>
      </c>
      <c r="AW1148" s="78" t="s">
        <v>4003</v>
      </c>
      <c r="AX1148" s="43"/>
      <c r="AY1148" s="78" t="s">
        <v>517</v>
      </c>
      <c r="BA1148" s="19">
        <v>431347</v>
      </c>
      <c r="BB1148" s="38">
        <v>1</v>
      </c>
      <c r="BC1148" s="78" t="s">
        <v>85</v>
      </c>
      <c r="BD1148" s="18" t="s">
        <v>86</v>
      </c>
      <c r="BE1148" s="18" t="s">
        <v>87</v>
      </c>
      <c r="BG1148" s="88">
        <v>1</v>
      </c>
      <c r="BH1148" s="18">
        <v>1</v>
      </c>
      <c r="BI1148" s="78" t="s">
        <v>7923</v>
      </c>
      <c r="BJ1148" s="78" t="s">
        <v>517</v>
      </c>
      <c r="BK1148" s="18">
        <v>1</v>
      </c>
      <c r="BM1148" s="18">
        <v>5</v>
      </c>
      <c r="BN1148" s="18" t="s">
        <v>87</v>
      </c>
      <c r="FK1148" s="18">
        <v>3</v>
      </c>
      <c r="FL1148" s="78" t="s">
        <v>105</v>
      </c>
      <c r="FM1148" s="18">
        <v>0.95</v>
      </c>
      <c r="FP1148" s="95" t="s">
        <v>3984</v>
      </c>
    </row>
    <row r="1149" spans="1:172" s="18" customFormat="1">
      <c r="A1149" s="18" t="s">
        <v>4006</v>
      </c>
      <c r="B1149" s="78" t="s">
        <v>4007</v>
      </c>
      <c r="C1149" s="78" t="s">
        <v>3386</v>
      </c>
      <c r="D1149" s="79">
        <v>42735</v>
      </c>
      <c r="E1149" s="80"/>
      <c r="N1149" s="18">
        <v>30</v>
      </c>
      <c r="Z1149" s="85"/>
      <c r="AD1149" s="78">
        <v>3</v>
      </c>
      <c r="AE1149" s="78">
        <v>0.9</v>
      </c>
      <c r="AG1149" s="78" t="s">
        <v>117</v>
      </c>
      <c r="AH1149" s="78" t="s">
        <v>248</v>
      </c>
      <c r="AI1149" s="78" t="s">
        <v>79</v>
      </c>
      <c r="AK1149" s="18">
        <v>1</v>
      </c>
      <c r="AL1149" s="18" t="s">
        <v>80</v>
      </c>
      <c r="AM1149" s="88">
        <v>1.05</v>
      </c>
      <c r="AP1149" s="18" t="s">
        <v>181</v>
      </c>
      <c r="AQ1149" s="18" t="s">
        <v>82</v>
      </c>
      <c r="AS1149" s="18">
        <v>6</v>
      </c>
      <c r="AT1149" s="78" t="s">
        <v>682</v>
      </c>
      <c r="AU1149" s="18">
        <v>0.5</v>
      </c>
      <c r="AW1149" s="78" t="s">
        <v>3387</v>
      </c>
      <c r="AX1149" s="43"/>
      <c r="BA1149" s="19">
        <v>388565</v>
      </c>
      <c r="BB1149" s="38">
        <v>1</v>
      </c>
      <c r="BC1149" s="78" t="s">
        <v>85</v>
      </c>
      <c r="BD1149" s="18" t="s">
        <v>86</v>
      </c>
      <c r="BE1149" s="18" t="s">
        <v>87</v>
      </c>
      <c r="BG1149" s="88">
        <v>1</v>
      </c>
      <c r="BH1149" s="18">
        <v>1</v>
      </c>
      <c r="BI1149" s="38" t="s">
        <v>377</v>
      </c>
      <c r="BJ1149" s="78" t="s">
        <v>275</v>
      </c>
      <c r="BK1149" s="18">
        <v>1</v>
      </c>
      <c r="BM1149" s="18">
        <v>30</v>
      </c>
      <c r="BN1149" s="18" t="s">
        <v>87</v>
      </c>
      <c r="FK1149" s="18">
        <v>3</v>
      </c>
      <c r="FL1149" s="37" t="s">
        <v>362</v>
      </c>
      <c r="FM1149" s="18">
        <v>0.95</v>
      </c>
      <c r="FP1149" s="95" t="s">
        <v>3973</v>
      </c>
    </row>
    <row r="1150" spans="1:172" s="18" customFormat="1">
      <c r="A1150" s="18" t="s">
        <v>4008</v>
      </c>
      <c r="B1150" s="78" t="s">
        <v>4009</v>
      </c>
      <c r="C1150" s="78" t="s">
        <v>4010</v>
      </c>
      <c r="D1150" s="79">
        <v>42735</v>
      </c>
      <c r="E1150" s="80"/>
      <c r="N1150" s="18">
        <v>20</v>
      </c>
      <c r="Z1150" s="85"/>
      <c r="AD1150" s="78">
        <v>2</v>
      </c>
      <c r="AE1150" s="78">
        <v>1</v>
      </c>
      <c r="AG1150" s="78" t="s">
        <v>101</v>
      </c>
      <c r="AH1150" s="78" t="s">
        <v>102</v>
      </c>
      <c r="AI1150" s="78" t="s">
        <v>79</v>
      </c>
      <c r="AK1150" s="18">
        <v>3</v>
      </c>
      <c r="AL1150" s="18" t="s">
        <v>119</v>
      </c>
      <c r="AM1150" s="88">
        <v>0.95</v>
      </c>
      <c r="AP1150" s="18" t="s">
        <v>1202</v>
      </c>
      <c r="AQ1150" s="18" t="s">
        <v>82</v>
      </c>
      <c r="AS1150" s="18">
        <v>5</v>
      </c>
      <c r="AT1150" s="78" t="s">
        <v>515</v>
      </c>
      <c r="AU1150" s="18">
        <v>0.6</v>
      </c>
      <c r="AW1150" s="78" t="s">
        <v>689</v>
      </c>
      <c r="AX1150" s="43"/>
      <c r="BA1150" s="19">
        <v>206352</v>
      </c>
      <c r="BB1150" s="38">
        <v>1</v>
      </c>
      <c r="BC1150" s="78" t="s">
        <v>85</v>
      </c>
      <c r="BD1150" s="18" t="s">
        <v>86</v>
      </c>
      <c r="BE1150" s="18" t="s">
        <v>87</v>
      </c>
      <c r="BG1150" s="88">
        <v>1</v>
      </c>
      <c r="BH1150" s="18">
        <v>1</v>
      </c>
      <c r="BI1150" s="78" t="s">
        <v>88</v>
      </c>
      <c r="BK1150" s="18">
        <v>1</v>
      </c>
      <c r="BM1150" s="18">
        <v>20</v>
      </c>
      <c r="BN1150" s="18" t="s">
        <v>87</v>
      </c>
      <c r="FK1150" s="18">
        <v>3</v>
      </c>
      <c r="FL1150" s="78" t="s">
        <v>105</v>
      </c>
      <c r="FM1150" s="18">
        <v>0.95</v>
      </c>
      <c r="FP1150" s="95" t="s">
        <v>4011</v>
      </c>
    </row>
    <row r="1151" spans="1:172" s="18" customFormat="1">
      <c r="A1151" s="18" t="s">
        <v>4012</v>
      </c>
      <c r="B1151" s="78" t="s">
        <v>4013</v>
      </c>
      <c r="C1151" s="78" t="s">
        <v>4010</v>
      </c>
      <c r="D1151" s="79">
        <v>42735</v>
      </c>
      <c r="E1151" s="80"/>
      <c r="N1151" s="18">
        <v>20</v>
      </c>
      <c r="Z1151" s="85"/>
      <c r="AD1151" s="78">
        <v>2</v>
      </c>
      <c r="AE1151" s="78">
        <v>1</v>
      </c>
      <c r="AG1151" s="78" t="s">
        <v>101</v>
      </c>
      <c r="AH1151" s="78" t="s">
        <v>102</v>
      </c>
      <c r="AI1151" s="78" t="s">
        <v>79</v>
      </c>
      <c r="AK1151" s="18">
        <v>3</v>
      </c>
      <c r="AL1151" s="18" t="s">
        <v>119</v>
      </c>
      <c r="AM1151" s="88">
        <v>0.95</v>
      </c>
      <c r="AP1151" s="18" t="s">
        <v>1202</v>
      </c>
      <c r="AQ1151" s="18" t="s">
        <v>82</v>
      </c>
      <c r="AS1151" s="18">
        <v>5</v>
      </c>
      <c r="AT1151" s="78" t="s">
        <v>515</v>
      </c>
      <c r="AU1151" s="18">
        <v>0.6</v>
      </c>
      <c r="AW1151" s="78" t="s">
        <v>689</v>
      </c>
      <c r="AX1151" s="43"/>
      <c r="BA1151" s="19">
        <v>206352</v>
      </c>
      <c r="BB1151" s="38">
        <v>1</v>
      </c>
      <c r="BC1151" s="78" t="s">
        <v>85</v>
      </c>
      <c r="BD1151" s="18" t="s">
        <v>86</v>
      </c>
      <c r="BE1151" s="18" t="s">
        <v>87</v>
      </c>
      <c r="BG1151" s="88">
        <v>1</v>
      </c>
      <c r="BH1151" s="18">
        <v>1</v>
      </c>
      <c r="BI1151" s="78" t="s">
        <v>88</v>
      </c>
      <c r="BK1151" s="18">
        <v>1</v>
      </c>
      <c r="BM1151" s="18">
        <v>20</v>
      </c>
      <c r="BN1151" s="18" t="s">
        <v>87</v>
      </c>
      <c r="FK1151" s="18">
        <v>3</v>
      </c>
      <c r="FL1151" s="78" t="s">
        <v>105</v>
      </c>
      <c r="FM1151" s="18">
        <v>0.95</v>
      </c>
      <c r="FP1151" s="95" t="s">
        <v>4011</v>
      </c>
    </row>
    <row r="1152" spans="1:172" s="18" customFormat="1">
      <c r="A1152" s="18" t="s">
        <v>4014</v>
      </c>
      <c r="B1152" s="78" t="s">
        <v>4015</v>
      </c>
      <c r="C1152" s="78" t="s">
        <v>4016</v>
      </c>
      <c r="D1152" s="79">
        <v>42735</v>
      </c>
      <c r="E1152" s="80"/>
      <c r="N1152" s="18">
        <v>12</v>
      </c>
      <c r="Z1152" s="85"/>
      <c r="AD1152" s="78">
        <v>2</v>
      </c>
      <c r="AE1152" s="78">
        <v>1</v>
      </c>
      <c r="AG1152" s="78" t="s">
        <v>101</v>
      </c>
      <c r="AH1152" s="78" t="s">
        <v>102</v>
      </c>
      <c r="AI1152" s="78" t="s">
        <v>79</v>
      </c>
      <c r="AK1152" s="18">
        <v>1</v>
      </c>
      <c r="AL1152" s="18" t="s">
        <v>80</v>
      </c>
      <c r="AM1152" s="88">
        <v>1.05</v>
      </c>
      <c r="AP1152" s="18" t="s">
        <v>417</v>
      </c>
      <c r="AQ1152" s="18" t="s">
        <v>82</v>
      </c>
      <c r="AS1152" s="18">
        <v>3</v>
      </c>
      <c r="AT1152" s="78" t="s">
        <v>305</v>
      </c>
      <c r="AU1152" s="18">
        <v>0.8</v>
      </c>
      <c r="AW1152" s="78" t="s">
        <v>4017</v>
      </c>
      <c r="AX1152" s="85">
        <v>1</v>
      </c>
      <c r="AY1152" s="78" t="s">
        <v>4018</v>
      </c>
      <c r="BA1152" s="19">
        <v>82697</v>
      </c>
      <c r="BB1152" s="38">
        <v>1</v>
      </c>
      <c r="BC1152" s="78" t="s">
        <v>85</v>
      </c>
      <c r="BD1152" s="18" t="s">
        <v>86</v>
      </c>
      <c r="BE1152" s="18" t="s">
        <v>87</v>
      </c>
      <c r="BG1152" s="88">
        <v>1</v>
      </c>
      <c r="BH1152" s="18">
        <v>1</v>
      </c>
      <c r="BI1152" s="78" t="s">
        <v>88</v>
      </c>
      <c r="BK1152" s="18">
        <v>1</v>
      </c>
      <c r="BM1152" s="18">
        <v>12</v>
      </c>
      <c r="BN1152" s="18" t="s">
        <v>87</v>
      </c>
      <c r="FK1152" s="18">
        <v>3</v>
      </c>
      <c r="FL1152" s="78" t="s">
        <v>105</v>
      </c>
      <c r="FM1152" s="18">
        <v>0.95</v>
      </c>
      <c r="FP1152" s="95" t="s">
        <v>4019</v>
      </c>
    </row>
    <row r="1153" spans="1:172" s="18" customFormat="1">
      <c r="A1153" s="18" t="s">
        <v>4020</v>
      </c>
      <c r="B1153" s="78" t="s">
        <v>4015</v>
      </c>
      <c r="C1153" s="78" t="s">
        <v>4016</v>
      </c>
      <c r="D1153" s="79">
        <v>42735</v>
      </c>
      <c r="E1153" s="80"/>
      <c r="N1153" s="18">
        <v>12</v>
      </c>
      <c r="Z1153" s="85"/>
      <c r="AD1153" s="78">
        <v>2</v>
      </c>
      <c r="AE1153" s="78">
        <v>1</v>
      </c>
      <c r="AG1153" s="78" t="s">
        <v>101</v>
      </c>
      <c r="AH1153" s="78" t="s">
        <v>102</v>
      </c>
      <c r="AI1153" s="78" t="s">
        <v>79</v>
      </c>
      <c r="AK1153" s="18">
        <v>1</v>
      </c>
      <c r="AL1153" s="18" t="s">
        <v>80</v>
      </c>
      <c r="AM1153" s="88">
        <v>1.05</v>
      </c>
      <c r="AP1153" s="18" t="s">
        <v>417</v>
      </c>
      <c r="AQ1153" s="18" t="s">
        <v>82</v>
      </c>
      <c r="AS1153" s="18">
        <v>3</v>
      </c>
      <c r="AT1153" s="78" t="s">
        <v>305</v>
      </c>
      <c r="AU1153" s="18">
        <v>0.8</v>
      </c>
      <c r="AW1153" s="78" t="s">
        <v>4017</v>
      </c>
      <c r="AX1153" s="85">
        <v>1</v>
      </c>
      <c r="AY1153" s="78" t="s">
        <v>4018</v>
      </c>
      <c r="BA1153" s="19">
        <v>82697</v>
      </c>
      <c r="BB1153" s="38">
        <v>1</v>
      </c>
      <c r="BC1153" s="78" t="s">
        <v>85</v>
      </c>
      <c r="BD1153" s="18" t="s">
        <v>86</v>
      </c>
      <c r="BE1153" s="18" t="s">
        <v>87</v>
      </c>
      <c r="BG1153" s="88">
        <v>1</v>
      </c>
      <c r="BH1153" s="18">
        <v>1</v>
      </c>
      <c r="BI1153" s="78" t="s">
        <v>88</v>
      </c>
      <c r="BK1153" s="18">
        <v>1</v>
      </c>
      <c r="BM1153" s="18">
        <v>12</v>
      </c>
      <c r="BN1153" s="18" t="s">
        <v>87</v>
      </c>
      <c r="FK1153" s="18">
        <v>3</v>
      </c>
      <c r="FL1153" s="78" t="s">
        <v>105</v>
      </c>
      <c r="FM1153" s="18">
        <v>0.95</v>
      </c>
      <c r="FP1153" s="95" t="s">
        <v>4019</v>
      </c>
    </row>
    <row r="1154" spans="1:172" s="18" customFormat="1">
      <c r="A1154" s="18" t="s">
        <v>4021</v>
      </c>
      <c r="B1154" s="78" t="s">
        <v>4022</v>
      </c>
      <c r="C1154" s="78" t="s">
        <v>4023</v>
      </c>
      <c r="D1154" s="79">
        <v>42735</v>
      </c>
      <c r="E1154" s="80"/>
      <c r="N1154" s="18">
        <v>6</v>
      </c>
      <c r="Z1154" s="85"/>
      <c r="AD1154" s="78">
        <v>2</v>
      </c>
      <c r="AE1154" s="78">
        <v>1</v>
      </c>
      <c r="AG1154" s="78" t="s">
        <v>101</v>
      </c>
      <c r="AH1154" s="78" t="s">
        <v>102</v>
      </c>
      <c r="AI1154" s="78" t="s">
        <v>79</v>
      </c>
      <c r="AK1154" s="18">
        <v>2</v>
      </c>
      <c r="AL1154" s="18" t="s">
        <v>132</v>
      </c>
      <c r="AM1154" s="88">
        <v>1</v>
      </c>
      <c r="AP1154" s="18" t="s">
        <v>304</v>
      </c>
      <c r="AQ1154" s="18" t="s">
        <v>82</v>
      </c>
      <c r="AS1154" s="18">
        <v>5</v>
      </c>
      <c r="AT1154" s="78" t="s">
        <v>515</v>
      </c>
      <c r="AU1154" s="18">
        <v>0.6</v>
      </c>
      <c r="AW1154" s="78" t="s">
        <v>571</v>
      </c>
      <c r="AX1154" s="85"/>
      <c r="BA1154" s="19">
        <v>380943</v>
      </c>
      <c r="BB1154" s="38">
        <v>1</v>
      </c>
      <c r="BC1154" s="78" t="s">
        <v>85</v>
      </c>
      <c r="BD1154" s="18" t="s">
        <v>86</v>
      </c>
      <c r="BE1154" s="18" t="s">
        <v>87</v>
      </c>
      <c r="BG1154" s="88">
        <v>1</v>
      </c>
      <c r="BH1154" s="18">
        <v>1</v>
      </c>
      <c r="BI1154" s="78" t="s">
        <v>7923</v>
      </c>
      <c r="BK1154" s="18">
        <v>1</v>
      </c>
      <c r="BM1154" s="18">
        <v>6</v>
      </c>
      <c r="BN1154" s="18" t="s">
        <v>87</v>
      </c>
      <c r="FK1154" s="18">
        <v>3</v>
      </c>
      <c r="FL1154" s="78" t="s">
        <v>105</v>
      </c>
      <c r="FM1154" s="18">
        <v>0.95</v>
      </c>
      <c r="FP1154" s="95" t="s">
        <v>4019</v>
      </c>
    </row>
    <row r="1155" spans="1:172" s="18" customFormat="1">
      <c r="A1155" s="18" t="s">
        <v>4024</v>
      </c>
      <c r="B1155" s="78" t="s">
        <v>4025</v>
      </c>
      <c r="C1155" s="78" t="s">
        <v>4023</v>
      </c>
      <c r="D1155" s="79">
        <v>42735</v>
      </c>
      <c r="E1155" s="80"/>
      <c r="N1155" s="18">
        <v>6</v>
      </c>
      <c r="Z1155" s="85"/>
      <c r="AD1155" s="78">
        <v>2</v>
      </c>
      <c r="AE1155" s="78">
        <v>1</v>
      </c>
      <c r="AG1155" s="78" t="s">
        <v>101</v>
      </c>
      <c r="AH1155" s="78" t="s">
        <v>102</v>
      </c>
      <c r="AI1155" s="78" t="s">
        <v>79</v>
      </c>
      <c r="AK1155" s="18">
        <v>2</v>
      </c>
      <c r="AL1155" s="18" t="s">
        <v>132</v>
      </c>
      <c r="AM1155" s="88">
        <v>1</v>
      </c>
      <c r="AP1155" s="18" t="s">
        <v>304</v>
      </c>
      <c r="AQ1155" s="18" t="s">
        <v>82</v>
      </c>
      <c r="AS1155" s="18">
        <v>5</v>
      </c>
      <c r="AT1155" s="78" t="s">
        <v>515</v>
      </c>
      <c r="AU1155" s="18">
        <v>0.6</v>
      </c>
      <c r="AW1155" s="78" t="s">
        <v>571</v>
      </c>
      <c r="AX1155" s="43"/>
      <c r="BA1155" s="19">
        <v>380943</v>
      </c>
      <c r="BB1155" s="38">
        <v>1</v>
      </c>
      <c r="BC1155" s="78" t="s">
        <v>85</v>
      </c>
      <c r="BD1155" s="18" t="s">
        <v>86</v>
      </c>
      <c r="BE1155" s="18" t="s">
        <v>87</v>
      </c>
      <c r="BG1155" s="88">
        <v>1</v>
      </c>
      <c r="BH1155" s="18">
        <v>1</v>
      </c>
      <c r="BI1155" s="78" t="s">
        <v>7923</v>
      </c>
      <c r="BK1155" s="18">
        <v>1</v>
      </c>
      <c r="BM1155" s="18">
        <v>6</v>
      </c>
      <c r="BN1155" s="18" t="s">
        <v>87</v>
      </c>
      <c r="FK1155" s="18">
        <v>3</v>
      </c>
      <c r="FL1155" s="78" t="s">
        <v>105</v>
      </c>
      <c r="FM1155" s="18">
        <v>0.95</v>
      </c>
      <c r="FP1155" s="95" t="s">
        <v>4019</v>
      </c>
    </row>
    <row r="1156" spans="1:172" s="18" customFormat="1">
      <c r="A1156" s="18" t="s">
        <v>4026</v>
      </c>
      <c r="B1156" s="78" t="s">
        <v>4027</v>
      </c>
      <c r="C1156" s="78" t="s">
        <v>1783</v>
      </c>
      <c r="D1156" s="79">
        <v>42735</v>
      </c>
      <c r="E1156" s="80"/>
      <c r="N1156" s="18">
        <v>15</v>
      </c>
      <c r="Z1156" s="85"/>
      <c r="AD1156" s="78">
        <v>1</v>
      </c>
      <c r="AE1156" s="78">
        <v>1.05</v>
      </c>
      <c r="AG1156" s="78" t="s">
        <v>77</v>
      </c>
      <c r="AH1156" s="78" t="s">
        <v>160</v>
      </c>
      <c r="AI1156" s="78" t="s">
        <v>79</v>
      </c>
      <c r="AK1156" s="18">
        <v>3</v>
      </c>
      <c r="AL1156" s="18" t="s">
        <v>119</v>
      </c>
      <c r="AM1156" s="88">
        <v>0.95</v>
      </c>
      <c r="AP1156" s="18" t="s">
        <v>982</v>
      </c>
      <c r="AQ1156" s="18" t="s">
        <v>82</v>
      </c>
      <c r="AS1156" s="18">
        <v>6</v>
      </c>
      <c r="AT1156" s="78" t="s">
        <v>682</v>
      </c>
      <c r="AU1156" s="18">
        <v>0.5</v>
      </c>
      <c r="AW1156" s="78" t="s">
        <v>3806</v>
      </c>
      <c r="AX1156" s="43"/>
      <c r="BA1156" s="19">
        <v>386966</v>
      </c>
      <c r="BB1156" s="38">
        <v>1</v>
      </c>
      <c r="BC1156" s="78" t="s">
        <v>85</v>
      </c>
      <c r="BD1156" s="18" t="s">
        <v>86</v>
      </c>
      <c r="BE1156" s="18" t="s">
        <v>87</v>
      </c>
      <c r="BG1156" s="88">
        <v>1</v>
      </c>
      <c r="BH1156" s="18">
        <v>3</v>
      </c>
      <c r="BI1156" s="78" t="s">
        <v>705</v>
      </c>
      <c r="BJ1156" s="78" t="s">
        <v>4028</v>
      </c>
      <c r="BK1156" s="18">
        <v>0.5</v>
      </c>
      <c r="BM1156" s="18">
        <v>15</v>
      </c>
      <c r="BN1156" s="18" t="s">
        <v>87</v>
      </c>
      <c r="FK1156" s="18">
        <v>3</v>
      </c>
      <c r="FL1156" s="37" t="s">
        <v>362</v>
      </c>
      <c r="FM1156" s="18">
        <v>0.95</v>
      </c>
      <c r="FP1156" s="95" t="s">
        <v>3979</v>
      </c>
    </row>
    <row r="1157" spans="1:172" s="18" customFormat="1">
      <c r="A1157" s="18" t="s">
        <v>4029</v>
      </c>
      <c r="B1157" s="78" t="s">
        <v>4030</v>
      </c>
      <c r="C1157" s="78" t="s">
        <v>2786</v>
      </c>
      <c r="D1157" s="79">
        <v>42735</v>
      </c>
      <c r="E1157" s="80"/>
      <c r="N1157" s="18">
        <v>10</v>
      </c>
      <c r="Z1157" s="85"/>
      <c r="AD1157" s="78">
        <v>2</v>
      </c>
      <c r="AE1157" s="78">
        <v>1</v>
      </c>
      <c r="AG1157" s="78" t="s">
        <v>101</v>
      </c>
      <c r="AH1157" s="78" t="s">
        <v>102</v>
      </c>
      <c r="AI1157" s="78" t="s">
        <v>79</v>
      </c>
      <c r="AK1157" s="18">
        <v>2</v>
      </c>
      <c r="AL1157" s="18" t="s">
        <v>132</v>
      </c>
      <c r="AM1157" s="88">
        <v>1</v>
      </c>
      <c r="AP1157" s="18" t="s">
        <v>341</v>
      </c>
      <c r="AQ1157" s="18" t="s">
        <v>82</v>
      </c>
      <c r="AS1157" s="18">
        <v>5</v>
      </c>
      <c r="AT1157" s="78" t="s">
        <v>515</v>
      </c>
      <c r="AU1157" s="18">
        <v>0.6</v>
      </c>
      <c r="AW1157" s="78" t="s">
        <v>689</v>
      </c>
      <c r="AX1157" s="43"/>
      <c r="BA1157" s="19">
        <v>206352</v>
      </c>
      <c r="BB1157" s="38">
        <v>1</v>
      </c>
      <c r="BC1157" s="78" t="s">
        <v>85</v>
      </c>
      <c r="BD1157" s="18" t="s">
        <v>86</v>
      </c>
      <c r="BE1157" s="18" t="s">
        <v>87</v>
      </c>
      <c r="BG1157" s="88">
        <v>1</v>
      </c>
      <c r="BH1157" s="18">
        <v>1</v>
      </c>
      <c r="BI1157" s="78" t="s">
        <v>88</v>
      </c>
      <c r="BK1157" s="18">
        <v>1</v>
      </c>
      <c r="BM1157" s="18">
        <v>10</v>
      </c>
      <c r="BN1157" s="18" t="s">
        <v>87</v>
      </c>
      <c r="FK1157" s="18">
        <v>3</v>
      </c>
      <c r="FL1157" s="78" t="s">
        <v>105</v>
      </c>
      <c r="FM1157" s="18">
        <v>0.95</v>
      </c>
      <c r="FP1157" s="95" t="s">
        <v>4031</v>
      </c>
    </row>
    <row r="1158" spans="1:172" s="18" customFormat="1">
      <c r="A1158" s="18" t="s">
        <v>4032</v>
      </c>
      <c r="B1158" s="78" t="s">
        <v>4033</v>
      </c>
      <c r="C1158" s="78" t="s">
        <v>4034</v>
      </c>
      <c r="D1158" s="79">
        <v>42735</v>
      </c>
      <c r="E1158" s="80"/>
      <c r="N1158" s="18">
        <v>12</v>
      </c>
      <c r="Z1158" s="85"/>
      <c r="AD1158" s="78">
        <v>2</v>
      </c>
      <c r="AE1158" s="78">
        <v>1</v>
      </c>
      <c r="AG1158" s="78" t="s">
        <v>101</v>
      </c>
      <c r="AH1158" s="78" t="s">
        <v>102</v>
      </c>
      <c r="AI1158" s="78" t="s">
        <v>79</v>
      </c>
      <c r="AK1158" s="18">
        <v>3</v>
      </c>
      <c r="AL1158" s="18" t="s">
        <v>119</v>
      </c>
      <c r="AM1158" s="88">
        <v>0.95</v>
      </c>
      <c r="AP1158" s="18" t="s">
        <v>1301</v>
      </c>
      <c r="AQ1158" s="18" t="s">
        <v>82</v>
      </c>
      <c r="AS1158" s="18">
        <v>7</v>
      </c>
      <c r="AT1158" s="78" t="s">
        <v>649</v>
      </c>
      <c r="AU1158" s="18">
        <v>0.2</v>
      </c>
      <c r="AW1158" s="78" t="s">
        <v>650</v>
      </c>
      <c r="AX1158" s="43"/>
      <c r="BA1158" s="19">
        <v>298463</v>
      </c>
      <c r="BB1158" s="38">
        <v>1</v>
      </c>
      <c r="BC1158" s="78" t="s">
        <v>85</v>
      </c>
      <c r="BD1158" s="18" t="s">
        <v>86</v>
      </c>
      <c r="BE1158" s="18" t="s">
        <v>87</v>
      </c>
      <c r="BG1158" s="88">
        <v>1</v>
      </c>
      <c r="BH1158" s="18">
        <v>1</v>
      </c>
      <c r="BI1158" s="78" t="s">
        <v>7923</v>
      </c>
      <c r="BK1158" s="18">
        <v>1</v>
      </c>
      <c r="BM1158" s="18">
        <v>12</v>
      </c>
      <c r="BN1158" s="18" t="s">
        <v>87</v>
      </c>
      <c r="FK1158" s="18">
        <v>3</v>
      </c>
      <c r="FL1158" s="78" t="s">
        <v>105</v>
      </c>
      <c r="FM1158" s="18">
        <v>0.95</v>
      </c>
      <c r="FP1158" s="95" t="s">
        <v>4031</v>
      </c>
    </row>
    <row r="1159" spans="1:172" s="18" customFormat="1">
      <c r="A1159" s="18" t="s">
        <v>4035</v>
      </c>
      <c r="B1159" s="78" t="s">
        <v>4036</v>
      </c>
      <c r="C1159" s="78" t="s">
        <v>4037</v>
      </c>
      <c r="D1159" s="79">
        <v>42735</v>
      </c>
      <c r="E1159" s="80"/>
      <c r="N1159" s="18">
        <v>5</v>
      </c>
      <c r="Z1159" s="85"/>
      <c r="AD1159" s="78">
        <v>2</v>
      </c>
      <c r="AE1159" s="78">
        <v>1</v>
      </c>
      <c r="AG1159" s="78" t="s">
        <v>101</v>
      </c>
      <c r="AH1159" s="78" t="s">
        <v>102</v>
      </c>
      <c r="AI1159" s="78" t="s">
        <v>79</v>
      </c>
      <c r="AK1159" s="18">
        <v>3</v>
      </c>
      <c r="AL1159" s="18" t="s">
        <v>119</v>
      </c>
      <c r="AM1159" s="88">
        <v>0.95</v>
      </c>
      <c r="AP1159" s="18" t="s">
        <v>126</v>
      </c>
      <c r="AQ1159" s="18" t="s">
        <v>82</v>
      </c>
      <c r="AS1159" s="18">
        <v>3</v>
      </c>
      <c r="AT1159" s="78" t="s">
        <v>305</v>
      </c>
      <c r="AU1159" s="18">
        <v>0.8</v>
      </c>
      <c r="AW1159" s="78" t="s">
        <v>4038</v>
      </c>
      <c r="AX1159" s="85">
        <v>0.91310000000000002</v>
      </c>
      <c r="AY1159" s="78" t="s">
        <v>618</v>
      </c>
      <c r="BA1159" s="19">
        <v>156001</v>
      </c>
      <c r="BB1159" s="38">
        <v>1</v>
      </c>
      <c r="BC1159" s="78" t="s">
        <v>85</v>
      </c>
      <c r="BD1159" s="18" t="s">
        <v>86</v>
      </c>
      <c r="BE1159" s="18" t="s">
        <v>87</v>
      </c>
      <c r="BG1159" s="88">
        <v>1</v>
      </c>
      <c r="BH1159" s="18">
        <v>1</v>
      </c>
      <c r="BI1159" s="78" t="s">
        <v>88</v>
      </c>
      <c r="BK1159" s="18">
        <v>1</v>
      </c>
      <c r="BM1159" s="18">
        <v>5</v>
      </c>
      <c r="BN1159" s="18" t="s">
        <v>87</v>
      </c>
      <c r="FK1159" s="18">
        <v>3</v>
      </c>
      <c r="FL1159" s="78" t="s">
        <v>105</v>
      </c>
      <c r="FM1159" s="18">
        <v>0.95</v>
      </c>
      <c r="FP1159" s="95" t="s">
        <v>4039</v>
      </c>
    </row>
    <row r="1160" spans="1:172" s="18" customFormat="1">
      <c r="A1160" s="18" t="s">
        <v>4040</v>
      </c>
      <c r="B1160" s="78" t="s">
        <v>4041</v>
      </c>
      <c r="C1160" s="78" t="s">
        <v>4037</v>
      </c>
      <c r="D1160" s="79">
        <v>42735</v>
      </c>
      <c r="E1160" s="80"/>
      <c r="N1160" s="18">
        <v>5</v>
      </c>
      <c r="Z1160" s="85"/>
      <c r="AD1160" s="78">
        <v>2</v>
      </c>
      <c r="AE1160" s="78">
        <v>1</v>
      </c>
      <c r="AG1160" s="78" t="s">
        <v>101</v>
      </c>
      <c r="AH1160" s="78" t="s">
        <v>102</v>
      </c>
      <c r="AI1160" s="78" t="s">
        <v>79</v>
      </c>
      <c r="AK1160" s="18">
        <v>3</v>
      </c>
      <c r="AL1160" s="18" t="s">
        <v>119</v>
      </c>
      <c r="AM1160" s="88">
        <v>0.95</v>
      </c>
      <c r="AP1160" s="18" t="s">
        <v>126</v>
      </c>
      <c r="AQ1160" s="18" t="s">
        <v>82</v>
      </c>
      <c r="AS1160" s="18">
        <v>3</v>
      </c>
      <c r="AT1160" s="78" t="s">
        <v>305</v>
      </c>
      <c r="AU1160" s="18">
        <v>0.8</v>
      </c>
      <c r="AW1160" s="78" t="s">
        <v>4038</v>
      </c>
      <c r="AX1160" s="85">
        <v>0.91310000000000002</v>
      </c>
      <c r="AY1160" s="78" t="s">
        <v>618</v>
      </c>
      <c r="BA1160" s="19">
        <v>156001</v>
      </c>
      <c r="BB1160" s="38">
        <v>1</v>
      </c>
      <c r="BC1160" s="78" t="s">
        <v>85</v>
      </c>
      <c r="BD1160" s="18" t="s">
        <v>86</v>
      </c>
      <c r="BE1160" s="18" t="s">
        <v>87</v>
      </c>
      <c r="BG1160" s="88">
        <v>1</v>
      </c>
      <c r="BH1160" s="18">
        <v>1</v>
      </c>
      <c r="BI1160" s="78" t="s">
        <v>88</v>
      </c>
      <c r="BK1160" s="18">
        <v>1</v>
      </c>
      <c r="BM1160" s="18">
        <v>5</v>
      </c>
      <c r="BN1160" s="18" t="s">
        <v>87</v>
      </c>
      <c r="FK1160" s="18">
        <v>3</v>
      </c>
      <c r="FL1160" s="78" t="s">
        <v>105</v>
      </c>
      <c r="FM1160" s="18">
        <v>0.95</v>
      </c>
      <c r="FP1160" s="95" t="s">
        <v>4039</v>
      </c>
    </row>
    <row r="1161" spans="1:172" s="18" customFormat="1">
      <c r="A1161" s="18" t="s">
        <v>4042</v>
      </c>
      <c r="B1161" s="78" t="s">
        <v>4043</v>
      </c>
      <c r="C1161" s="78" t="s">
        <v>1166</v>
      </c>
      <c r="D1161" s="79">
        <v>42735</v>
      </c>
      <c r="E1161" s="80"/>
      <c r="N1161" s="18">
        <v>16</v>
      </c>
      <c r="Z1161" s="85"/>
      <c r="AD1161" s="78">
        <v>2</v>
      </c>
      <c r="AE1161" s="78">
        <v>1</v>
      </c>
      <c r="AG1161" s="78" t="s">
        <v>101</v>
      </c>
      <c r="AH1161" s="78" t="s">
        <v>102</v>
      </c>
      <c r="AI1161" s="78" t="s">
        <v>79</v>
      </c>
      <c r="AK1161" s="18">
        <v>1</v>
      </c>
      <c r="AL1161" s="18" t="s">
        <v>80</v>
      </c>
      <c r="AM1161" s="88">
        <v>1.05</v>
      </c>
      <c r="AP1161" s="18" t="s">
        <v>417</v>
      </c>
      <c r="AQ1161" s="18" t="s">
        <v>82</v>
      </c>
      <c r="AS1161" s="18">
        <v>7</v>
      </c>
      <c r="AT1161" s="78" t="s">
        <v>649</v>
      </c>
      <c r="AU1161" s="18">
        <v>0.2</v>
      </c>
      <c r="AW1161" s="78" t="s">
        <v>650</v>
      </c>
      <c r="AX1161" s="43"/>
      <c r="BA1161" s="19">
        <v>298463</v>
      </c>
      <c r="BB1161" s="38">
        <v>1</v>
      </c>
      <c r="BC1161" s="78" t="s">
        <v>85</v>
      </c>
      <c r="BD1161" s="18" t="s">
        <v>86</v>
      </c>
      <c r="BE1161" s="18" t="s">
        <v>87</v>
      </c>
      <c r="BG1161" s="88">
        <v>1</v>
      </c>
      <c r="BH1161" s="18">
        <v>1</v>
      </c>
      <c r="BI1161" s="78" t="s">
        <v>7923</v>
      </c>
      <c r="BK1161" s="18">
        <v>1</v>
      </c>
      <c r="BM1161" s="18">
        <v>16</v>
      </c>
      <c r="BN1161" s="18" t="s">
        <v>87</v>
      </c>
      <c r="FK1161" s="18">
        <v>3</v>
      </c>
      <c r="FL1161" s="78" t="s">
        <v>105</v>
      </c>
      <c r="FM1161" s="18">
        <v>0.95</v>
      </c>
      <c r="FP1161" s="95" t="s">
        <v>4039</v>
      </c>
    </row>
    <row r="1162" spans="1:172" s="18" customFormat="1">
      <c r="A1162" s="18" t="s">
        <v>4044</v>
      </c>
      <c r="B1162" s="78" t="s">
        <v>4043</v>
      </c>
      <c r="C1162" s="78" t="s">
        <v>1166</v>
      </c>
      <c r="D1162" s="79">
        <v>42735</v>
      </c>
      <c r="E1162" s="80"/>
      <c r="N1162" s="18">
        <v>16</v>
      </c>
      <c r="Z1162" s="85"/>
      <c r="AD1162" s="78">
        <v>2</v>
      </c>
      <c r="AE1162" s="78">
        <v>1</v>
      </c>
      <c r="AG1162" s="78" t="s">
        <v>101</v>
      </c>
      <c r="AH1162" s="78" t="s">
        <v>102</v>
      </c>
      <c r="AI1162" s="78" t="s">
        <v>79</v>
      </c>
      <c r="AK1162" s="18">
        <v>1</v>
      </c>
      <c r="AL1162" s="18" t="s">
        <v>80</v>
      </c>
      <c r="AM1162" s="88">
        <v>1.05</v>
      </c>
      <c r="AP1162" s="18" t="s">
        <v>417</v>
      </c>
      <c r="AQ1162" s="18" t="s">
        <v>82</v>
      </c>
      <c r="AS1162" s="18">
        <v>7</v>
      </c>
      <c r="AT1162" s="78" t="s">
        <v>649</v>
      </c>
      <c r="AU1162" s="18">
        <v>0.2</v>
      </c>
      <c r="AW1162" s="78" t="s">
        <v>650</v>
      </c>
      <c r="AX1162" s="43"/>
      <c r="BA1162" s="19">
        <v>298463</v>
      </c>
      <c r="BB1162" s="38">
        <v>1</v>
      </c>
      <c r="BC1162" s="78" t="s">
        <v>85</v>
      </c>
      <c r="BD1162" s="18" t="s">
        <v>86</v>
      </c>
      <c r="BE1162" s="18" t="s">
        <v>87</v>
      </c>
      <c r="BG1162" s="88">
        <v>1</v>
      </c>
      <c r="BH1162" s="18">
        <v>1</v>
      </c>
      <c r="BI1162" s="78" t="s">
        <v>7923</v>
      </c>
      <c r="BK1162" s="18">
        <v>1</v>
      </c>
      <c r="BM1162" s="18">
        <v>16</v>
      </c>
      <c r="BN1162" s="18" t="s">
        <v>87</v>
      </c>
      <c r="FK1162" s="18">
        <v>3</v>
      </c>
      <c r="FL1162" s="78" t="s">
        <v>105</v>
      </c>
      <c r="FM1162" s="18">
        <v>0.95</v>
      </c>
      <c r="FP1162" s="95" t="s">
        <v>4039</v>
      </c>
    </row>
    <row r="1163" spans="1:172" s="18" customFormat="1">
      <c r="A1163" s="18" t="s">
        <v>4045</v>
      </c>
      <c r="B1163" s="78" t="s">
        <v>4046</v>
      </c>
      <c r="C1163" s="78" t="s">
        <v>4047</v>
      </c>
      <c r="D1163" s="79">
        <v>42735</v>
      </c>
      <c r="E1163" s="80"/>
      <c r="N1163" s="18">
        <v>15</v>
      </c>
      <c r="Z1163" s="85"/>
      <c r="AD1163" s="78">
        <v>2</v>
      </c>
      <c r="AE1163" s="78">
        <v>1</v>
      </c>
      <c r="AG1163" s="78" t="s">
        <v>101</v>
      </c>
      <c r="AH1163" s="78" t="s">
        <v>102</v>
      </c>
      <c r="AI1163" s="78" t="s">
        <v>79</v>
      </c>
      <c r="AK1163" s="18">
        <v>3</v>
      </c>
      <c r="AL1163" s="18" t="s">
        <v>119</v>
      </c>
      <c r="AM1163" s="88">
        <v>0.95</v>
      </c>
      <c r="AP1163" s="18" t="s">
        <v>458</v>
      </c>
      <c r="AQ1163" s="18" t="s">
        <v>82</v>
      </c>
      <c r="AS1163" s="18">
        <v>7</v>
      </c>
      <c r="AT1163" s="78" t="s">
        <v>649</v>
      </c>
      <c r="AU1163" s="18">
        <v>0.2</v>
      </c>
      <c r="AW1163" s="78" t="s">
        <v>650</v>
      </c>
      <c r="AX1163" s="43"/>
      <c r="BA1163" s="19">
        <v>298463</v>
      </c>
      <c r="BB1163" s="38">
        <v>1</v>
      </c>
      <c r="BC1163" s="78" t="s">
        <v>85</v>
      </c>
      <c r="BD1163" s="18" t="s">
        <v>86</v>
      </c>
      <c r="BE1163" s="18" t="s">
        <v>87</v>
      </c>
      <c r="BG1163" s="88">
        <v>1</v>
      </c>
      <c r="BH1163" s="18">
        <v>1</v>
      </c>
      <c r="BI1163" s="78" t="s">
        <v>7923</v>
      </c>
      <c r="BK1163" s="18">
        <v>1</v>
      </c>
      <c r="BM1163" s="18">
        <v>15</v>
      </c>
      <c r="BN1163" s="18" t="s">
        <v>87</v>
      </c>
      <c r="FK1163" s="18">
        <v>3</v>
      </c>
      <c r="FL1163" s="78" t="s">
        <v>105</v>
      </c>
      <c r="FM1163" s="18">
        <v>0.95</v>
      </c>
      <c r="FP1163" s="95" t="s">
        <v>4039</v>
      </c>
    </row>
    <row r="1164" spans="1:172" s="18" customFormat="1">
      <c r="A1164" s="18" t="s">
        <v>4048</v>
      </c>
      <c r="B1164" s="78" t="s">
        <v>4049</v>
      </c>
      <c r="C1164" s="78" t="s">
        <v>4047</v>
      </c>
      <c r="D1164" s="79">
        <v>42735</v>
      </c>
      <c r="E1164" s="80"/>
      <c r="N1164" s="18">
        <v>15</v>
      </c>
      <c r="Z1164" s="85"/>
      <c r="AD1164" s="78">
        <v>2</v>
      </c>
      <c r="AE1164" s="78">
        <v>1</v>
      </c>
      <c r="AG1164" s="78" t="s">
        <v>101</v>
      </c>
      <c r="AH1164" s="78" t="s">
        <v>102</v>
      </c>
      <c r="AI1164" s="78" t="s">
        <v>79</v>
      </c>
      <c r="AK1164" s="18">
        <v>3</v>
      </c>
      <c r="AL1164" s="18" t="s">
        <v>119</v>
      </c>
      <c r="AM1164" s="88">
        <v>0.95</v>
      </c>
      <c r="AP1164" s="18" t="s">
        <v>458</v>
      </c>
      <c r="AQ1164" s="18" t="s">
        <v>82</v>
      </c>
      <c r="AS1164" s="18">
        <v>7</v>
      </c>
      <c r="AT1164" s="78" t="s">
        <v>649</v>
      </c>
      <c r="AU1164" s="18">
        <v>0.2</v>
      </c>
      <c r="AW1164" s="78" t="s">
        <v>650</v>
      </c>
      <c r="AX1164" s="43"/>
      <c r="BA1164" s="19">
        <v>298463</v>
      </c>
      <c r="BB1164" s="38">
        <v>1</v>
      </c>
      <c r="BC1164" s="78" t="s">
        <v>85</v>
      </c>
      <c r="BD1164" s="18" t="s">
        <v>86</v>
      </c>
      <c r="BE1164" s="18" t="s">
        <v>87</v>
      </c>
      <c r="BG1164" s="88">
        <v>1</v>
      </c>
      <c r="BH1164" s="18">
        <v>1</v>
      </c>
      <c r="BI1164" s="78" t="s">
        <v>7923</v>
      </c>
      <c r="BK1164" s="18">
        <v>1</v>
      </c>
      <c r="BM1164" s="18">
        <v>15</v>
      </c>
      <c r="BN1164" s="18" t="s">
        <v>87</v>
      </c>
      <c r="FK1164" s="18">
        <v>3</v>
      </c>
      <c r="FL1164" s="78" t="s">
        <v>105</v>
      </c>
      <c r="FM1164" s="18">
        <v>0.95</v>
      </c>
      <c r="FP1164" s="95" t="s">
        <v>4039</v>
      </c>
    </row>
    <row r="1165" spans="1:172" s="18" customFormat="1">
      <c r="A1165" s="18" t="s">
        <v>4050</v>
      </c>
      <c r="B1165" s="78" t="s">
        <v>4051</v>
      </c>
      <c r="C1165" s="78" t="s">
        <v>4052</v>
      </c>
      <c r="D1165" s="79">
        <v>42735</v>
      </c>
      <c r="E1165" s="80"/>
      <c r="N1165" s="18">
        <v>15</v>
      </c>
      <c r="Z1165" s="85"/>
      <c r="AD1165" s="78">
        <v>2</v>
      </c>
      <c r="AE1165" s="78">
        <v>1</v>
      </c>
      <c r="AG1165" s="78" t="s">
        <v>101</v>
      </c>
      <c r="AH1165" s="78" t="s">
        <v>102</v>
      </c>
      <c r="AI1165" s="78" t="s">
        <v>79</v>
      </c>
      <c r="AK1165" s="18">
        <v>2</v>
      </c>
      <c r="AL1165" s="18" t="s">
        <v>132</v>
      </c>
      <c r="AM1165" s="88">
        <v>1</v>
      </c>
      <c r="AP1165" s="18" t="s">
        <v>304</v>
      </c>
      <c r="AQ1165" s="18" t="s">
        <v>82</v>
      </c>
      <c r="AS1165" s="18">
        <v>5</v>
      </c>
      <c r="AT1165" s="78" t="s">
        <v>515</v>
      </c>
      <c r="AU1165" s="18">
        <v>0.6</v>
      </c>
      <c r="AW1165" s="78" t="s">
        <v>689</v>
      </c>
      <c r="AX1165" s="43"/>
      <c r="BA1165" s="19">
        <v>206352</v>
      </c>
      <c r="BB1165" s="38">
        <v>1</v>
      </c>
      <c r="BC1165" s="78" t="s">
        <v>85</v>
      </c>
      <c r="BD1165" s="18" t="s">
        <v>86</v>
      </c>
      <c r="BE1165" s="18" t="s">
        <v>87</v>
      </c>
      <c r="BG1165" s="88">
        <v>1</v>
      </c>
      <c r="BH1165" s="18">
        <v>1</v>
      </c>
      <c r="BI1165" s="78" t="s">
        <v>88</v>
      </c>
      <c r="BK1165" s="18">
        <v>1</v>
      </c>
      <c r="BM1165" s="18">
        <v>15</v>
      </c>
      <c r="BN1165" s="18" t="s">
        <v>87</v>
      </c>
      <c r="FK1165" s="18">
        <v>3</v>
      </c>
      <c r="FL1165" s="78" t="s">
        <v>105</v>
      </c>
      <c r="FM1165" s="18">
        <v>0.95</v>
      </c>
      <c r="FP1165" s="95" t="s">
        <v>4053</v>
      </c>
    </row>
    <row r="1166" spans="1:172" s="18" customFormat="1">
      <c r="A1166" s="18" t="s">
        <v>4054</v>
      </c>
      <c r="B1166" s="78" t="s">
        <v>4055</v>
      </c>
      <c r="C1166" s="78" t="s">
        <v>4052</v>
      </c>
      <c r="D1166" s="79">
        <v>42735</v>
      </c>
      <c r="E1166" s="80"/>
      <c r="N1166" s="18">
        <v>15</v>
      </c>
      <c r="Z1166" s="85"/>
      <c r="AD1166" s="78">
        <v>2</v>
      </c>
      <c r="AE1166" s="78">
        <v>1</v>
      </c>
      <c r="AG1166" s="78" t="s">
        <v>101</v>
      </c>
      <c r="AH1166" s="78" t="s">
        <v>102</v>
      </c>
      <c r="AI1166" s="78" t="s">
        <v>79</v>
      </c>
      <c r="AK1166" s="18">
        <v>2</v>
      </c>
      <c r="AL1166" s="18" t="s">
        <v>132</v>
      </c>
      <c r="AM1166" s="88">
        <v>1</v>
      </c>
      <c r="AP1166" s="18" t="s">
        <v>304</v>
      </c>
      <c r="AQ1166" s="18" t="s">
        <v>82</v>
      </c>
      <c r="AS1166" s="18">
        <v>5</v>
      </c>
      <c r="AT1166" s="78" t="s">
        <v>515</v>
      </c>
      <c r="AU1166" s="18">
        <v>0.6</v>
      </c>
      <c r="AW1166" s="78" t="s">
        <v>689</v>
      </c>
      <c r="AX1166" s="43"/>
      <c r="BA1166" s="19">
        <v>206352</v>
      </c>
      <c r="BB1166" s="38">
        <v>1</v>
      </c>
      <c r="BC1166" s="78" t="s">
        <v>85</v>
      </c>
      <c r="BD1166" s="18" t="s">
        <v>86</v>
      </c>
      <c r="BE1166" s="18" t="s">
        <v>87</v>
      </c>
      <c r="BG1166" s="88">
        <v>1</v>
      </c>
      <c r="BH1166" s="18">
        <v>1</v>
      </c>
      <c r="BI1166" s="78" t="s">
        <v>88</v>
      </c>
      <c r="BK1166" s="18">
        <v>1</v>
      </c>
      <c r="BM1166" s="18">
        <v>15</v>
      </c>
      <c r="BN1166" s="18" t="s">
        <v>87</v>
      </c>
      <c r="FK1166" s="18">
        <v>3</v>
      </c>
      <c r="FL1166" s="78" t="s">
        <v>105</v>
      </c>
      <c r="FM1166" s="18">
        <v>0.95</v>
      </c>
      <c r="FP1166" s="95" t="s">
        <v>4053</v>
      </c>
    </row>
    <row r="1167" spans="1:172" s="18" customFormat="1">
      <c r="A1167" s="18" t="s">
        <v>4056</v>
      </c>
      <c r="B1167" s="78" t="s">
        <v>4057</v>
      </c>
      <c r="C1167" s="78" t="s">
        <v>4058</v>
      </c>
      <c r="D1167" s="79">
        <v>42735</v>
      </c>
      <c r="E1167" s="80"/>
      <c r="N1167" s="18">
        <v>4.5</v>
      </c>
      <c r="Z1167" s="85"/>
      <c r="AD1167" s="78">
        <v>2</v>
      </c>
      <c r="AE1167" s="78">
        <v>1</v>
      </c>
      <c r="AG1167" s="78" t="s">
        <v>101</v>
      </c>
      <c r="AH1167" s="78" t="s">
        <v>102</v>
      </c>
      <c r="AI1167" s="78" t="s">
        <v>79</v>
      </c>
      <c r="AK1167" s="18">
        <v>1</v>
      </c>
      <c r="AL1167" s="18" t="s">
        <v>80</v>
      </c>
      <c r="AM1167" s="88">
        <v>1.05</v>
      </c>
      <c r="AP1167" s="18" t="s">
        <v>218</v>
      </c>
      <c r="AQ1167" s="18" t="s">
        <v>82</v>
      </c>
      <c r="AS1167" s="18">
        <v>3</v>
      </c>
      <c r="AT1167" s="78" t="s">
        <v>305</v>
      </c>
      <c r="AU1167" s="18">
        <v>0.8</v>
      </c>
      <c r="AW1167" s="78" t="s">
        <v>4059</v>
      </c>
      <c r="AX1167" s="85">
        <v>1</v>
      </c>
      <c r="AY1167" s="78" t="s">
        <v>2144</v>
      </c>
      <c r="BA1167" s="19">
        <v>261232</v>
      </c>
      <c r="BB1167" s="38">
        <v>1</v>
      </c>
      <c r="BC1167" s="78" t="s">
        <v>85</v>
      </c>
      <c r="BD1167" s="18" t="s">
        <v>86</v>
      </c>
      <c r="BE1167" s="18" t="s">
        <v>87</v>
      </c>
      <c r="BG1167" s="88">
        <v>1</v>
      </c>
      <c r="BH1167" s="18">
        <v>1</v>
      </c>
      <c r="BI1167" s="78" t="s">
        <v>88</v>
      </c>
      <c r="BK1167" s="18">
        <v>1</v>
      </c>
      <c r="BM1167" s="18">
        <v>4.5</v>
      </c>
      <c r="BN1167" s="18" t="s">
        <v>87</v>
      </c>
      <c r="FK1167" s="18">
        <v>3</v>
      </c>
      <c r="FL1167" s="78" t="s">
        <v>105</v>
      </c>
      <c r="FM1167" s="18">
        <v>0.95</v>
      </c>
      <c r="FP1167" s="95" t="s">
        <v>4053</v>
      </c>
    </row>
    <row r="1168" spans="1:172" s="18" customFormat="1">
      <c r="A1168" s="18" t="s">
        <v>4060</v>
      </c>
      <c r="B1168" s="78" t="s">
        <v>4057</v>
      </c>
      <c r="C1168" s="78" t="s">
        <v>4058</v>
      </c>
      <c r="D1168" s="79">
        <v>42735</v>
      </c>
      <c r="E1168" s="80"/>
      <c r="N1168" s="18">
        <v>4.5</v>
      </c>
      <c r="Z1168" s="85"/>
      <c r="AD1168" s="78">
        <v>2</v>
      </c>
      <c r="AE1168" s="78">
        <v>1</v>
      </c>
      <c r="AG1168" s="78" t="s">
        <v>101</v>
      </c>
      <c r="AH1168" s="78" t="s">
        <v>102</v>
      </c>
      <c r="AI1168" s="78" t="s">
        <v>79</v>
      </c>
      <c r="AK1168" s="18">
        <v>1</v>
      </c>
      <c r="AL1168" s="18" t="s">
        <v>80</v>
      </c>
      <c r="AM1168" s="88">
        <v>1.05</v>
      </c>
      <c r="AP1168" s="18" t="s">
        <v>218</v>
      </c>
      <c r="AQ1168" s="18" t="s">
        <v>82</v>
      </c>
      <c r="AS1168" s="18">
        <v>3</v>
      </c>
      <c r="AT1168" s="78" t="s">
        <v>305</v>
      </c>
      <c r="AU1168" s="18">
        <v>0.8</v>
      </c>
      <c r="AW1168" s="78" t="s">
        <v>4059</v>
      </c>
      <c r="AX1168" s="85">
        <v>1</v>
      </c>
      <c r="AY1168" s="78" t="s">
        <v>2144</v>
      </c>
      <c r="BA1168" s="19">
        <v>261232</v>
      </c>
      <c r="BB1168" s="38">
        <v>1</v>
      </c>
      <c r="BC1168" s="78" t="s">
        <v>85</v>
      </c>
      <c r="BD1168" s="18" t="s">
        <v>86</v>
      </c>
      <c r="BE1168" s="18" t="s">
        <v>87</v>
      </c>
      <c r="BG1168" s="88">
        <v>1</v>
      </c>
      <c r="BH1168" s="18">
        <v>1</v>
      </c>
      <c r="BI1168" s="78" t="s">
        <v>88</v>
      </c>
      <c r="BK1168" s="18">
        <v>1</v>
      </c>
      <c r="BM1168" s="18">
        <v>4.5</v>
      </c>
      <c r="BN1168" s="18" t="s">
        <v>87</v>
      </c>
      <c r="FK1168" s="18">
        <v>3</v>
      </c>
      <c r="FL1168" s="78" t="s">
        <v>105</v>
      </c>
      <c r="FM1168" s="18">
        <v>0.95</v>
      </c>
      <c r="FP1168" s="95" t="s">
        <v>4053</v>
      </c>
    </row>
    <row r="1169" spans="1:172" s="18" customFormat="1">
      <c r="A1169" s="18" t="s">
        <v>4061</v>
      </c>
      <c r="B1169" s="78" t="s">
        <v>4062</v>
      </c>
      <c r="C1169" s="78" t="s">
        <v>4063</v>
      </c>
      <c r="D1169" s="79">
        <v>42735</v>
      </c>
      <c r="E1169" s="80"/>
      <c r="N1169" s="18">
        <v>25</v>
      </c>
      <c r="Z1169" s="85"/>
      <c r="AD1169" s="78">
        <v>2</v>
      </c>
      <c r="AE1169" s="78">
        <v>1</v>
      </c>
      <c r="AG1169" s="78" t="s">
        <v>101</v>
      </c>
      <c r="AH1169" s="78" t="s">
        <v>102</v>
      </c>
      <c r="AI1169" s="78" t="s">
        <v>79</v>
      </c>
      <c r="AK1169" s="18">
        <v>2</v>
      </c>
      <c r="AL1169" s="18" t="s">
        <v>132</v>
      </c>
      <c r="AM1169" s="88">
        <v>1</v>
      </c>
      <c r="AP1169" s="18" t="s">
        <v>304</v>
      </c>
      <c r="AQ1169" s="18" t="s">
        <v>82</v>
      </c>
      <c r="AS1169" s="18">
        <v>5</v>
      </c>
      <c r="AT1169" s="78" t="s">
        <v>515</v>
      </c>
      <c r="AU1169" s="18">
        <v>0.6</v>
      </c>
      <c r="AW1169" s="78" t="s">
        <v>4064</v>
      </c>
      <c r="AX1169" s="43"/>
      <c r="BA1169" s="19">
        <v>239589</v>
      </c>
      <c r="BB1169" s="38">
        <v>1</v>
      </c>
      <c r="BC1169" s="78" t="s">
        <v>85</v>
      </c>
      <c r="BD1169" s="18" t="s">
        <v>86</v>
      </c>
      <c r="BE1169" s="18" t="s">
        <v>87</v>
      </c>
      <c r="BG1169" s="88">
        <v>1</v>
      </c>
      <c r="BH1169" s="18">
        <v>1</v>
      </c>
      <c r="BI1169" s="78" t="s">
        <v>88</v>
      </c>
      <c r="BK1169" s="18">
        <v>1</v>
      </c>
      <c r="BM1169" s="18">
        <v>25</v>
      </c>
      <c r="BN1169" s="18" t="s">
        <v>87</v>
      </c>
      <c r="FK1169" s="18">
        <v>3</v>
      </c>
      <c r="FL1169" s="78" t="s">
        <v>105</v>
      </c>
      <c r="FM1169" s="18">
        <v>0.95</v>
      </c>
      <c r="FP1169" s="95" t="s">
        <v>4065</v>
      </c>
    </row>
    <row r="1170" spans="1:172" s="18" customFormat="1">
      <c r="A1170" s="18" t="s">
        <v>4066</v>
      </c>
      <c r="B1170" s="78" t="s">
        <v>4067</v>
      </c>
      <c r="C1170" s="78" t="s">
        <v>4063</v>
      </c>
      <c r="D1170" s="79">
        <v>42735</v>
      </c>
      <c r="E1170" s="80"/>
      <c r="N1170" s="18">
        <v>25</v>
      </c>
      <c r="Z1170" s="85"/>
      <c r="AD1170" s="78">
        <v>2</v>
      </c>
      <c r="AE1170" s="78">
        <v>1</v>
      </c>
      <c r="AG1170" s="78" t="s">
        <v>101</v>
      </c>
      <c r="AH1170" s="78" t="s">
        <v>102</v>
      </c>
      <c r="AI1170" s="78" t="s">
        <v>79</v>
      </c>
      <c r="AK1170" s="18">
        <v>2</v>
      </c>
      <c r="AL1170" s="18" t="s">
        <v>132</v>
      </c>
      <c r="AM1170" s="88">
        <v>1</v>
      </c>
      <c r="AP1170" s="18" t="s">
        <v>304</v>
      </c>
      <c r="AQ1170" s="18" t="s">
        <v>82</v>
      </c>
      <c r="AS1170" s="18">
        <v>5</v>
      </c>
      <c r="AT1170" s="78" t="s">
        <v>515</v>
      </c>
      <c r="AU1170" s="18">
        <v>0.6</v>
      </c>
      <c r="AW1170" s="78" t="s">
        <v>4064</v>
      </c>
      <c r="AX1170" s="43"/>
      <c r="BA1170" s="19">
        <v>239589</v>
      </c>
      <c r="BB1170" s="38">
        <v>1</v>
      </c>
      <c r="BC1170" s="78" t="s">
        <v>85</v>
      </c>
      <c r="BD1170" s="18" t="s">
        <v>86</v>
      </c>
      <c r="BE1170" s="18" t="s">
        <v>87</v>
      </c>
      <c r="BG1170" s="88">
        <v>1</v>
      </c>
      <c r="BH1170" s="18">
        <v>1</v>
      </c>
      <c r="BI1170" s="78" t="s">
        <v>88</v>
      </c>
      <c r="BK1170" s="18">
        <v>1</v>
      </c>
      <c r="BM1170" s="18">
        <v>25</v>
      </c>
      <c r="BN1170" s="18" t="s">
        <v>87</v>
      </c>
      <c r="FK1170" s="18">
        <v>3</v>
      </c>
      <c r="FL1170" s="78" t="s">
        <v>105</v>
      </c>
      <c r="FM1170" s="18">
        <v>0.95</v>
      </c>
      <c r="FP1170" s="95" t="s">
        <v>4065</v>
      </c>
    </row>
    <row r="1171" spans="1:172" s="18" customFormat="1">
      <c r="A1171" s="18" t="s">
        <v>4068</v>
      </c>
      <c r="B1171" s="78" t="s">
        <v>4069</v>
      </c>
      <c r="C1171" s="78" t="s">
        <v>4070</v>
      </c>
      <c r="D1171" s="79">
        <v>42735</v>
      </c>
      <c r="E1171" s="80"/>
      <c r="N1171" s="18">
        <v>21.5</v>
      </c>
      <c r="Z1171" s="85"/>
      <c r="AD1171" s="78">
        <v>2</v>
      </c>
      <c r="AE1171" s="78">
        <v>1</v>
      </c>
      <c r="AG1171" s="78" t="s">
        <v>101</v>
      </c>
      <c r="AH1171" s="78" t="s">
        <v>102</v>
      </c>
      <c r="AI1171" s="78" t="s">
        <v>79</v>
      </c>
      <c r="AK1171" s="18">
        <v>3</v>
      </c>
      <c r="AL1171" s="18" t="s">
        <v>119</v>
      </c>
      <c r="AM1171" s="88">
        <v>0.95</v>
      </c>
      <c r="AP1171" s="18" t="s">
        <v>2546</v>
      </c>
      <c r="AQ1171" s="18" t="s">
        <v>82</v>
      </c>
      <c r="AS1171" s="18">
        <v>5</v>
      </c>
      <c r="AT1171" s="78" t="s">
        <v>515</v>
      </c>
      <c r="AU1171" s="18">
        <v>0.6</v>
      </c>
      <c r="AW1171" s="78" t="s">
        <v>4064</v>
      </c>
      <c r="AX1171" s="43"/>
      <c r="BA1171" s="19">
        <v>239589</v>
      </c>
      <c r="BB1171" s="38">
        <v>1</v>
      </c>
      <c r="BC1171" s="78" t="s">
        <v>85</v>
      </c>
      <c r="BD1171" s="18" t="s">
        <v>86</v>
      </c>
      <c r="BE1171" s="18" t="s">
        <v>87</v>
      </c>
      <c r="BG1171" s="88">
        <v>1</v>
      </c>
      <c r="BH1171" s="18">
        <v>1</v>
      </c>
      <c r="BI1171" s="78" t="s">
        <v>88</v>
      </c>
      <c r="BK1171" s="18">
        <v>1</v>
      </c>
      <c r="BM1171" s="18">
        <v>21.5</v>
      </c>
      <c r="BN1171" s="18" t="s">
        <v>87</v>
      </c>
      <c r="FK1171" s="18">
        <v>3</v>
      </c>
      <c r="FL1171" s="78" t="s">
        <v>105</v>
      </c>
      <c r="FM1171" s="18">
        <v>0.95</v>
      </c>
      <c r="FP1171" s="95" t="s">
        <v>4053</v>
      </c>
    </row>
    <row r="1172" spans="1:172" s="18" customFormat="1">
      <c r="A1172" s="18" t="s">
        <v>4071</v>
      </c>
      <c r="B1172" s="78" t="s">
        <v>4072</v>
      </c>
      <c r="C1172" s="78" t="s">
        <v>4070</v>
      </c>
      <c r="D1172" s="79">
        <v>42735</v>
      </c>
      <c r="E1172" s="80"/>
      <c r="N1172" s="18">
        <v>21.5</v>
      </c>
      <c r="Z1172" s="85"/>
      <c r="AD1172" s="78">
        <v>2</v>
      </c>
      <c r="AE1172" s="78">
        <v>1</v>
      </c>
      <c r="AG1172" s="78" t="s">
        <v>101</v>
      </c>
      <c r="AH1172" s="78" t="s">
        <v>102</v>
      </c>
      <c r="AI1172" s="78" t="s">
        <v>79</v>
      </c>
      <c r="AK1172" s="18">
        <v>3</v>
      </c>
      <c r="AL1172" s="18" t="s">
        <v>119</v>
      </c>
      <c r="AM1172" s="88">
        <v>0.95</v>
      </c>
      <c r="AP1172" s="18" t="s">
        <v>2546</v>
      </c>
      <c r="AQ1172" s="18" t="s">
        <v>82</v>
      </c>
      <c r="AS1172" s="18">
        <v>5</v>
      </c>
      <c r="AT1172" s="78" t="s">
        <v>515</v>
      </c>
      <c r="AU1172" s="18">
        <v>0.6</v>
      </c>
      <c r="AW1172" s="78" t="s">
        <v>4064</v>
      </c>
      <c r="AX1172" s="43"/>
      <c r="BA1172" s="19">
        <v>239589</v>
      </c>
      <c r="BB1172" s="38">
        <v>1</v>
      </c>
      <c r="BC1172" s="78" t="s">
        <v>85</v>
      </c>
      <c r="BD1172" s="18" t="s">
        <v>86</v>
      </c>
      <c r="BE1172" s="18" t="s">
        <v>87</v>
      </c>
      <c r="BG1172" s="88">
        <v>1</v>
      </c>
      <c r="BH1172" s="18">
        <v>1</v>
      </c>
      <c r="BI1172" s="78" t="s">
        <v>88</v>
      </c>
      <c r="BK1172" s="18">
        <v>1</v>
      </c>
      <c r="BM1172" s="18">
        <v>21.5</v>
      </c>
      <c r="BN1172" s="18" t="s">
        <v>87</v>
      </c>
      <c r="FK1172" s="18">
        <v>3</v>
      </c>
      <c r="FL1172" s="78" t="s">
        <v>105</v>
      </c>
      <c r="FM1172" s="18">
        <v>0.95</v>
      </c>
      <c r="FP1172" s="95" t="s">
        <v>4053</v>
      </c>
    </row>
    <row r="1173" spans="1:172" s="18" customFormat="1">
      <c r="A1173" s="18" t="s">
        <v>4073</v>
      </c>
      <c r="B1173" s="78" t="s">
        <v>4074</v>
      </c>
      <c r="C1173" s="78" t="s">
        <v>4075</v>
      </c>
      <c r="D1173" s="79">
        <v>42735</v>
      </c>
      <c r="E1173" s="80"/>
      <c r="N1173" s="18">
        <v>30</v>
      </c>
      <c r="Z1173" s="85"/>
      <c r="AD1173" s="78">
        <v>2</v>
      </c>
      <c r="AE1173" s="78">
        <v>1</v>
      </c>
      <c r="AG1173" s="78" t="s">
        <v>101</v>
      </c>
      <c r="AH1173" s="78" t="s">
        <v>168</v>
      </c>
      <c r="AI1173" s="78" t="s">
        <v>79</v>
      </c>
      <c r="AK1173" s="18">
        <v>1</v>
      </c>
      <c r="AL1173" s="18" t="s">
        <v>80</v>
      </c>
      <c r="AM1173" s="88">
        <v>1.05</v>
      </c>
      <c r="AP1173" s="18" t="s">
        <v>81</v>
      </c>
      <c r="AQ1173" s="18" t="s">
        <v>82</v>
      </c>
      <c r="AS1173" s="18">
        <v>6</v>
      </c>
      <c r="AT1173" s="78" t="s">
        <v>682</v>
      </c>
      <c r="AU1173" s="18">
        <v>0.5</v>
      </c>
      <c r="AW1173" s="78" t="s">
        <v>4076</v>
      </c>
      <c r="AX1173" s="43"/>
      <c r="BA1173" s="19">
        <v>84452</v>
      </c>
      <c r="BB1173" s="38">
        <v>1</v>
      </c>
      <c r="BC1173" s="78" t="s">
        <v>85</v>
      </c>
      <c r="BD1173" s="18" t="s">
        <v>86</v>
      </c>
      <c r="BE1173" s="18" t="s">
        <v>87</v>
      </c>
      <c r="BG1173" s="88">
        <v>1</v>
      </c>
      <c r="BH1173" s="18">
        <v>1</v>
      </c>
      <c r="BI1173" s="38" t="s">
        <v>377</v>
      </c>
      <c r="BK1173" s="18">
        <v>1</v>
      </c>
      <c r="BM1173" s="18">
        <v>30</v>
      </c>
      <c r="BN1173" s="18" t="s">
        <v>87</v>
      </c>
      <c r="FK1173" s="18">
        <v>3</v>
      </c>
      <c r="FL1173" s="37" t="s">
        <v>362</v>
      </c>
      <c r="FM1173" s="18">
        <v>0.95</v>
      </c>
      <c r="FP1173" s="95" t="s">
        <v>4031</v>
      </c>
    </row>
    <row r="1174" spans="1:172" s="18" customFormat="1">
      <c r="A1174" s="18" t="s">
        <v>4077</v>
      </c>
      <c r="B1174" s="78" t="s">
        <v>4078</v>
      </c>
      <c r="C1174" s="78" t="s">
        <v>4079</v>
      </c>
      <c r="D1174" s="79">
        <v>42735</v>
      </c>
      <c r="E1174" s="80"/>
      <c r="N1174" s="18">
        <v>14.6</v>
      </c>
      <c r="Z1174" s="85"/>
      <c r="AD1174" s="78">
        <v>3</v>
      </c>
      <c r="AE1174" s="78">
        <v>0.9</v>
      </c>
      <c r="AG1174" s="78" t="s">
        <v>117</v>
      </c>
      <c r="AH1174" s="78" t="s">
        <v>248</v>
      </c>
      <c r="AI1174" s="78" t="s">
        <v>79</v>
      </c>
      <c r="AK1174" s="18">
        <v>3</v>
      </c>
      <c r="AL1174" s="18" t="s">
        <v>119</v>
      </c>
      <c r="AM1174" s="88">
        <v>0.95</v>
      </c>
      <c r="AP1174" s="18" t="s">
        <v>570</v>
      </c>
      <c r="AQ1174" s="18" t="s">
        <v>82</v>
      </c>
      <c r="AS1174" s="18">
        <v>6</v>
      </c>
      <c r="AT1174" s="78" t="s">
        <v>682</v>
      </c>
      <c r="AU1174" s="18">
        <v>0.5</v>
      </c>
      <c r="AW1174" s="78" t="s">
        <v>4080</v>
      </c>
      <c r="AX1174" s="43"/>
      <c r="BA1174" s="19">
        <v>415075</v>
      </c>
      <c r="BB1174" s="38">
        <v>1</v>
      </c>
      <c r="BC1174" s="78" t="s">
        <v>85</v>
      </c>
      <c r="BD1174" s="18" t="s">
        <v>86</v>
      </c>
      <c r="BE1174" s="18" t="s">
        <v>87</v>
      </c>
      <c r="BG1174" s="88">
        <v>1</v>
      </c>
      <c r="BH1174" s="18">
        <v>3</v>
      </c>
      <c r="BI1174" s="78" t="s">
        <v>705</v>
      </c>
      <c r="BK1174" s="18">
        <v>0.5</v>
      </c>
      <c r="BM1174" s="18">
        <v>14.6</v>
      </c>
      <c r="BN1174" s="18" t="s">
        <v>87</v>
      </c>
      <c r="FK1174" s="18">
        <v>3</v>
      </c>
      <c r="FL1174" s="37" t="s">
        <v>362</v>
      </c>
      <c r="FM1174" s="18">
        <v>0.95</v>
      </c>
      <c r="FP1174" s="95" t="s">
        <v>4039</v>
      </c>
    </row>
    <row r="1175" spans="1:172" s="18" customFormat="1">
      <c r="A1175" s="18" t="s">
        <v>4081</v>
      </c>
      <c r="B1175" s="78" t="s">
        <v>4082</v>
      </c>
      <c r="C1175" s="78" t="s">
        <v>4083</v>
      </c>
      <c r="D1175" s="79">
        <v>42735</v>
      </c>
      <c r="E1175" s="80"/>
      <c r="N1175" s="18">
        <v>14</v>
      </c>
      <c r="Z1175" s="85"/>
      <c r="AD1175" s="78">
        <v>2</v>
      </c>
      <c r="AE1175" s="78">
        <v>1</v>
      </c>
      <c r="AG1175" s="78" t="s">
        <v>101</v>
      </c>
      <c r="AH1175" s="78" t="s">
        <v>102</v>
      </c>
      <c r="AI1175" s="78" t="s">
        <v>79</v>
      </c>
      <c r="AK1175" s="18">
        <v>2</v>
      </c>
      <c r="AL1175" s="18" t="s">
        <v>132</v>
      </c>
      <c r="AM1175" s="88">
        <v>1</v>
      </c>
      <c r="AP1175" s="18" t="s">
        <v>304</v>
      </c>
      <c r="AQ1175" s="18" t="s">
        <v>82</v>
      </c>
      <c r="AS1175" s="18">
        <v>7</v>
      </c>
      <c r="AT1175" s="78" t="s">
        <v>649</v>
      </c>
      <c r="AU1175" s="18">
        <v>0.2</v>
      </c>
      <c r="AW1175" s="78" t="s">
        <v>650</v>
      </c>
      <c r="AX1175" s="43"/>
      <c r="BA1175" s="19">
        <v>298463</v>
      </c>
      <c r="BB1175" s="38">
        <v>1</v>
      </c>
      <c r="BC1175" s="78" t="s">
        <v>85</v>
      </c>
      <c r="BD1175" s="18" t="s">
        <v>86</v>
      </c>
      <c r="BE1175" s="18" t="s">
        <v>87</v>
      </c>
      <c r="BG1175" s="88">
        <v>1</v>
      </c>
      <c r="BH1175" s="18">
        <v>1</v>
      </c>
      <c r="BI1175" s="78" t="s">
        <v>7923</v>
      </c>
      <c r="BK1175" s="18">
        <v>1</v>
      </c>
      <c r="BM1175" s="18">
        <v>14</v>
      </c>
      <c r="BN1175" s="18" t="s">
        <v>87</v>
      </c>
      <c r="FK1175" s="18">
        <v>3</v>
      </c>
      <c r="FL1175" s="78" t="s">
        <v>105</v>
      </c>
      <c r="FM1175" s="18">
        <v>0.95</v>
      </c>
      <c r="FP1175" s="95" t="s">
        <v>4084</v>
      </c>
    </row>
    <row r="1176" spans="1:172" s="18" customFormat="1">
      <c r="A1176" s="18" t="s">
        <v>4085</v>
      </c>
      <c r="B1176" s="78" t="s">
        <v>4086</v>
      </c>
      <c r="C1176" s="78" t="s">
        <v>4083</v>
      </c>
      <c r="D1176" s="79">
        <v>42735</v>
      </c>
      <c r="E1176" s="80"/>
      <c r="N1176" s="18">
        <v>14</v>
      </c>
      <c r="Z1176" s="85"/>
      <c r="AD1176" s="78">
        <v>2</v>
      </c>
      <c r="AE1176" s="78">
        <v>1</v>
      </c>
      <c r="AG1176" s="78" t="s">
        <v>101</v>
      </c>
      <c r="AH1176" s="78" t="s">
        <v>102</v>
      </c>
      <c r="AI1176" s="78" t="s">
        <v>79</v>
      </c>
      <c r="AK1176" s="18">
        <v>2</v>
      </c>
      <c r="AL1176" s="18" t="s">
        <v>132</v>
      </c>
      <c r="AM1176" s="88">
        <v>1</v>
      </c>
      <c r="AP1176" s="18" t="s">
        <v>304</v>
      </c>
      <c r="AQ1176" s="18" t="s">
        <v>82</v>
      </c>
      <c r="AS1176" s="18">
        <v>7</v>
      </c>
      <c r="AT1176" s="78" t="s">
        <v>649</v>
      </c>
      <c r="AU1176" s="18">
        <v>0.2</v>
      </c>
      <c r="AW1176" s="78" t="s">
        <v>650</v>
      </c>
      <c r="AX1176" s="43"/>
      <c r="BA1176" s="19">
        <v>298463</v>
      </c>
      <c r="BB1176" s="38">
        <v>1</v>
      </c>
      <c r="BC1176" s="78" t="s">
        <v>85</v>
      </c>
      <c r="BD1176" s="18" t="s">
        <v>86</v>
      </c>
      <c r="BE1176" s="18" t="s">
        <v>87</v>
      </c>
      <c r="BG1176" s="88">
        <v>1</v>
      </c>
      <c r="BH1176" s="18">
        <v>1</v>
      </c>
      <c r="BI1176" s="78" t="s">
        <v>7923</v>
      </c>
      <c r="BK1176" s="18">
        <v>1</v>
      </c>
      <c r="BM1176" s="18">
        <v>14</v>
      </c>
      <c r="BN1176" s="18" t="s">
        <v>87</v>
      </c>
      <c r="FK1176" s="18">
        <v>3</v>
      </c>
      <c r="FL1176" s="78" t="s">
        <v>105</v>
      </c>
      <c r="FM1176" s="18">
        <v>0.95</v>
      </c>
      <c r="FP1176" s="95" t="s">
        <v>4084</v>
      </c>
    </row>
    <row r="1177" spans="1:172" s="18" customFormat="1">
      <c r="A1177" s="18" t="s">
        <v>4087</v>
      </c>
      <c r="B1177" s="78" t="s">
        <v>4088</v>
      </c>
      <c r="C1177" s="78" t="s">
        <v>4089</v>
      </c>
      <c r="D1177" s="79">
        <v>42735</v>
      </c>
      <c r="E1177" s="80"/>
      <c r="N1177" s="18">
        <v>6</v>
      </c>
      <c r="Z1177" s="85"/>
      <c r="AD1177" s="78">
        <v>1</v>
      </c>
      <c r="AE1177" s="78">
        <v>1.05</v>
      </c>
      <c r="AG1177" s="78" t="s">
        <v>77</v>
      </c>
      <c r="AH1177" s="78" t="s">
        <v>125</v>
      </c>
      <c r="AI1177" s="78" t="s">
        <v>79</v>
      </c>
      <c r="AK1177" s="18">
        <v>1</v>
      </c>
      <c r="AL1177" s="18" t="s">
        <v>80</v>
      </c>
      <c r="AM1177" s="88">
        <v>1.05</v>
      </c>
      <c r="AP1177" s="18" t="s">
        <v>218</v>
      </c>
      <c r="AQ1177" s="18" t="s">
        <v>82</v>
      </c>
      <c r="AS1177" s="18">
        <v>8</v>
      </c>
      <c r="AT1177" s="78" t="s">
        <v>2004</v>
      </c>
      <c r="AU1177" s="18">
        <v>0.1</v>
      </c>
      <c r="AW1177" s="78" t="s">
        <v>4090</v>
      </c>
      <c r="AX1177" s="43"/>
      <c r="AY1177" s="78" t="s">
        <v>87</v>
      </c>
      <c r="BA1177" s="19">
        <v>100000017758711</v>
      </c>
      <c r="BB1177" s="38">
        <v>1</v>
      </c>
      <c r="BC1177" s="78" t="s">
        <v>85</v>
      </c>
      <c r="BD1177" s="18" t="s">
        <v>86</v>
      </c>
      <c r="BE1177" s="18" t="s">
        <v>87</v>
      </c>
      <c r="BG1177" s="88">
        <v>1</v>
      </c>
      <c r="BH1177" s="18">
        <v>3</v>
      </c>
      <c r="BI1177" s="78" t="s">
        <v>705</v>
      </c>
      <c r="BK1177" s="18">
        <v>0.5</v>
      </c>
      <c r="BM1177" s="18">
        <v>6</v>
      </c>
      <c r="BN1177" s="18" t="s">
        <v>87</v>
      </c>
      <c r="FK1177" s="18">
        <v>3</v>
      </c>
      <c r="FL1177" s="37" t="s">
        <v>362</v>
      </c>
      <c r="FM1177" s="18">
        <v>0.95</v>
      </c>
      <c r="FP1177" s="95" t="s">
        <v>4031</v>
      </c>
    </row>
    <row r="1178" spans="1:172" s="18" customFormat="1">
      <c r="A1178" s="18" t="s">
        <v>4091</v>
      </c>
      <c r="B1178" s="78" t="s">
        <v>4092</v>
      </c>
      <c r="C1178" s="78" t="s">
        <v>4093</v>
      </c>
      <c r="D1178" s="79">
        <v>42735</v>
      </c>
      <c r="E1178" s="80"/>
      <c r="N1178" s="18">
        <v>15</v>
      </c>
      <c r="Z1178" s="85"/>
      <c r="AD1178" s="78">
        <v>2</v>
      </c>
      <c r="AE1178" s="78">
        <v>1</v>
      </c>
      <c r="AG1178" s="78" t="s">
        <v>101</v>
      </c>
      <c r="AH1178" s="78" t="s">
        <v>102</v>
      </c>
      <c r="AI1178" s="78" t="s">
        <v>79</v>
      </c>
      <c r="AK1178" s="18">
        <v>1</v>
      </c>
      <c r="AL1178" s="18" t="s">
        <v>80</v>
      </c>
      <c r="AM1178" s="88">
        <v>1.05</v>
      </c>
      <c r="AP1178" s="18" t="s">
        <v>289</v>
      </c>
      <c r="AQ1178" s="18" t="s">
        <v>82</v>
      </c>
      <c r="AS1178" s="18">
        <v>5</v>
      </c>
      <c r="AT1178" s="78" t="s">
        <v>515</v>
      </c>
      <c r="AU1178" s="18">
        <v>0.6</v>
      </c>
      <c r="AW1178" s="78" t="s">
        <v>689</v>
      </c>
      <c r="AX1178" s="43"/>
      <c r="BA1178" s="19">
        <v>206352</v>
      </c>
      <c r="BB1178" s="38">
        <v>1</v>
      </c>
      <c r="BC1178" s="78" t="s">
        <v>85</v>
      </c>
      <c r="BD1178" s="18" t="s">
        <v>86</v>
      </c>
      <c r="BE1178" s="18" t="s">
        <v>87</v>
      </c>
      <c r="BG1178" s="88">
        <v>1</v>
      </c>
      <c r="BH1178" s="18">
        <v>1</v>
      </c>
      <c r="BI1178" s="78" t="s">
        <v>88</v>
      </c>
      <c r="BK1178" s="18">
        <v>1</v>
      </c>
      <c r="BM1178" s="18">
        <v>15</v>
      </c>
      <c r="BN1178" s="18" t="s">
        <v>87</v>
      </c>
      <c r="FK1178" s="18">
        <v>3</v>
      </c>
      <c r="FL1178" s="78" t="s">
        <v>105</v>
      </c>
      <c r="FM1178" s="18">
        <v>0.95</v>
      </c>
      <c r="FP1178" s="95" t="s">
        <v>4094</v>
      </c>
    </row>
    <row r="1179" spans="1:172" s="18" customFormat="1">
      <c r="A1179" s="18" t="s">
        <v>4095</v>
      </c>
      <c r="B1179" s="78" t="s">
        <v>4096</v>
      </c>
      <c r="C1179" s="78" t="s">
        <v>4093</v>
      </c>
      <c r="D1179" s="79">
        <v>42735</v>
      </c>
      <c r="E1179" s="80"/>
      <c r="N1179" s="18">
        <v>15</v>
      </c>
      <c r="Z1179" s="85"/>
      <c r="AD1179" s="78">
        <v>2</v>
      </c>
      <c r="AE1179" s="78">
        <v>1</v>
      </c>
      <c r="AG1179" s="78" t="s">
        <v>101</v>
      </c>
      <c r="AH1179" s="78" t="s">
        <v>102</v>
      </c>
      <c r="AI1179" s="78" t="s">
        <v>79</v>
      </c>
      <c r="AK1179" s="18">
        <v>1</v>
      </c>
      <c r="AL1179" s="18" t="s">
        <v>80</v>
      </c>
      <c r="AM1179" s="88">
        <v>1.05</v>
      </c>
      <c r="AP1179" s="18" t="s">
        <v>289</v>
      </c>
      <c r="AQ1179" s="18" t="s">
        <v>82</v>
      </c>
      <c r="AS1179" s="18">
        <v>5</v>
      </c>
      <c r="AT1179" s="78" t="s">
        <v>515</v>
      </c>
      <c r="AU1179" s="18">
        <v>0.6</v>
      </c>
      <c r="AW1179" s="78" t="s">
        <v>689</v>
      </c>
      <c r="AX1179" s="43"/>
      <c r="BA1179" s="19">
        <v>206352</v>
      </c>
      <c r="BB1179" s="38">
        <v>1</v>
      </c>
      <c r="BC1179" s="78" t="s">
        <v>85</v>
      </c>
      <c r="BD1179" s="18" t="s">
        <v>86</v>
      </c>
      <c r="BE1179" s="18" t="s">
        <v>87</v>
      </c>
      <c r="BG1179" s="88">
        <v>1</v>
      </c>
      <c r="BH1179" s="18">
        <v>1</v>
      </c>
      <c r="BI1179" s="78" t="s">
        <v>88</v>
      </c>
      <c r="BK1179" s="18">
        <v>1</v>
      </c>
      <c r="BM1179" s="18">
        <v>15</v>
      </c>
      <c r="BN1179" s="18" t="s">
        <v>87</v>
      </c>
      <c r="FK1179" s="18">
        <v>3</v>
      </c>
      <c r="FL1179" s="78" t="s">
        <v>105</v>
      </c>
      <c r="FM1179" s="18">
        <v>0.95</v>
      </c>
      <c r="FP1179" s="95" t="s">
        <v>4094</v>
      </c>
    </row>
    <row r="1180" spans="1:172" s="18" customFormat="1">
      <c r="A1180" s="18" t="s">
        <v>4097</v>
      </c>
      <c r="B1180" s="78" t="s">
        <v>4098</v>
      </c>
      <c r="C1180" s="78" t="s">
        <v>4099</v>
      </c>
      <c r="D1180" s="79">
        <v>42735</v>
      </c>
      <c r="E1180" s="80"/>
      <c r="N1180" s="18">
        <v>15</v>
      </c>
      <c r="Z1180" s="85"/>
      <c r="AD1180" s="78">
        <v>2</v>
      </c>
      <c r="AE1180" s="78">
        <v>1</v>
      </c>
      <c r="AG1180" s="78" t="s">
        <v>101</v>
      </c>
      <c r="AH1180" s="78" t="s">
        <v>102</v>
      </c>
      <c r="AI1180" s="78" t="s">
        <v>79</v>
      </c>
      <c r="AK1180" s="18">
        <v>3</v>
      </c>
      <c r="AL1180" s="18" t="s">
        <v>119</v>
      </c>
      <c r="AM1180" s="88">
        <v>0.95</v>
      </c>
      <c r="AP1180" s="18" t="s">
        <v>458</v>
      </c>
      <c r="AQ1180" s="18" t="s">
        <v>82</v>
      </c>
      <c r="AS1180" s="18">
        <v>7</v>
      </c>
      <c r="AT1180" s="78" t="s">
        <v>649</v>
      </c>
      <c r="AU1180" s="18">
        <v>0.2</v>
      </c>
      <c r="AW1180" s="78" t="s">
        <v>650</v>
      </c>
      <c r="AX1180" s="43"/>
      <c r="BA1180" s="19">
        <v>298463</v>
      </c>
      <c r="BB1180" s="38">
        <v>1</v>
      </c>
      <c r="BC1180" s="78" t="s">
        <v>85</v>
      </c>
      <c r="BD1180" s="18" t="s">
        <v>86</v>
      </c>
      <c r="BE1180" s="18" t="s">
        <v>87</v>
      </c>
      <c r="BG1180" s="88">
        <v>1</v>
      </c>
      <c r="BH1180" s="18">
        <v>1</v>
      </c>
      <c r="BI1180" s="78" t="s">
        <v>7923</v>
      </c>
      <c r="BK1180" s="18">
        <v>1</v>
      </c>
      <c r="BM1180" s="18">
        <v>15</v>
      </c>
      <c r="BN1180" s="18" t="s">
        <v>87</v>
      </c>
      <c r="FK1180" s="18">
        <v>3</v>
      </c>
      <c r="FL1180" s="78" t="s">
        <v>105</v>
      </c>
      <c r="FM1180" s="18">
        <v>0.95</v>
      </c>
      <c r="FP1180" s="95" t="s">
        <v>4100</v>
      </c>
    </row>
    <row r="1181" spans="1:172" s="18" customFormat="1">
      <c r="A1181" s="18" t="s">
        <v>4101</v>
      </c>
      <c r="B1181" s="78" t="s">
        <v>4102</v>
      </c>
      <c r="C1181" s="78" t="s">
        <v>4099</v>
      </c>
      <c r="D1181" s="79">
        <v>42735</v>
      </c>
      <c r="E1181" s="80"/>
      <c r="N1181" s="18">
        <v>15</v>
      </c>
      <c r="Z1181" s="85"/>
      <c r="AD1181" s="78">
        <v>2</v>
      </c>
      <c r="AE1181" s="78">
        <v>1</v>
      </c>
      <c r="AG1181" s="78" t="s">
        <v>101</v>
      </c>
      <c r="AH1181" s="78" t="s">
        <v>102</v>
      </c>
      <c r="AI1181" s="78" t="s">
        <v>79</v>
      </c>
      <c r="AK1181" s="18">
        <v>3</v>
      </c>
      <c r="AL1181" s="18" t="s">
        <v>119</v>
      </c>
      <c r="AM1181" s="88">
        <v>0.95</v>
      </c>
      <c r="AP1181" s="18" t="s">
        <v>458</v>
      </c>
      <c r="AQ1181" s="18" t="s">
        <v>82</v>
      </c>
      <c r="AS1181" s="18">
        <v>7</v>
      </c>
      <c r="AT1181" s="78" t="s">
        <v>649</v>
      </c>
      <c r="AU1181" s="18">
        <v>0.2</v>
      </c>
      <c r="AW1181" s="78" t="s">
        <v>650</v>
      </c>
      <c r="AX1181" s="43"/>
      <c r="BA1181" s="19">
        <v>298463</v>
      </c>
      <c r="BB1181" s="38">
        <v>1</v>
      </c>
      <c r="BC1181" s="78" t="s">
        <v>85</v>
      </c>
      <c r="BD1181" s="18" t="s">
        <v>86</v>
      </c>
      <c r="BE1181" s="18" t="s">
        <v>87</v>
      </c>
      <c r="BG1181" s="88">
        <v>1</v>
      </c>
      <c r="BH1181" s="18">
        <v>1</v>
      </c>
      <c r="BI1181" s="78" t="s">
        <v>7923</v>
      </c>
      <c r="BK1181" s="18">
        <v>1</v>
      </c>
      <c r="BM1181" s="18">
        <v>15</v>
      </c>
      <c r="BN1181" s="18" t="s">
        <v>87</v>
      </c>
      <c r="FK1181" s="18">
        <v>3</v>
      </c>
      <c r="FL1181" s="78" t="s">
        <v>105</v>
      </c>
      <c r="FM1181" s="18">
        <v>0.95</v>
      </c>
      <c r="FP1181" s="95" t="s">
        <v>4100</v>
      </c>
    </row>
    <row r="1182" spans="1:172" s="18" customFormat="1">
      <c r="A1182" s="18" t="s">
        <v>4103</v>
      </c>
      <c r="B1182" s="78" t="s">
        <v>4104</v>
      </c>
      <c r="C1182" s="78" t="s">
        <v>4105</v>
      </c>
      <c r="D1182" s="79">
        <v>42735</v>
      </c>
      <c r="E1182" s="80"/>
      <c r="N1182" s="18">
        <v>10</v>
      </c>
      <c r="Z1182" s="85"/>
      <c r="AD1182" s="78">
        <v>2</v>
      </c>
      <c r="AE1182" s="78">
        <v>1</v>
      </c>
      <c r="AG1182" s="78" t="s">
        <v>101</v>
      </c>
      <c r="AH1182" s="78" t="s">
        <v>102</v>
      </c>
      <c r="AI1182" s="78" t="s">
        <v>79</v>
      </c>
      <c r="AK1182" s="18">
        <v>2</v>
      </c>
      <c r="AL1182" s="18" t="s">
        <v>132</v>
      </c>
      <c r="AM1182" s="88">
        <v>1</v>
      </c>
      <c r="AP1182" s="18" t="s">
        <v>205</v>
      </c>
      <c r="AQ1182" s="18" t="s">
        <v>82</v>
      </c>
      <c r="AS1182" s="18">
        <v>5</v>
      </c>
      <c r="AT1182" s="78" t="s">
        <v>515</v>
      </c>
      <c r="AU1182" s="18">
        <v>0.6</v>
      </c>
      <c r="AW1182" s="78" t="s">
        <v>716</v>
      </c>
      <c r="AX1182" s="43"/>
      <c r="BA1182" s="19">
        <v>431272</v>
      </c>
      <c r="BB1182" s="38">
        <v>1</v>
      </c>
      <c r="BC1182" s="78" t="s">
        <v>85</v>
      </c>
      <c r="BD1182" s="18" t="s">
        <v>86</v>
      </c>
      <c r="BE1182" s="18" t="s">
        <v>87</v>
      </c>
      <c r="BG1182" s="88">
        <v>1</v>
      </c>
      <c r="BH1182" s="18">
        <v>1</v>
      </c>
      <c r="BI1182" s="78" t="s">
        <v>7923</v>
      </c>
      <c r="BK1182" s="18">
        <v>1</v>
      </c>
      <c r="BM1182" s="18">
        <v>10</v>
      </c>
      <c r="BN1182" s="18" t="s">
        <v>87</v>
      </c>
      <c r="FK1182" s="18">
        <v>3</v>
      </c>
      <c r="FL1182" s="78" t="s">
        <v>105</v>
      </c>
      <c r="FM1182" s="18">
        <v>0.95</v>
      </c>
      <c r="FP1182" s="95" t="s">
        <v>4106</v>
      </c>
    </row>
    <row r="1183" spans="1:172" s="18" customFormat="1">
      <c r="A1183" s="18" t="s">
        <v>4107</v>
      </c>
      <c r="B1183" s="78" t="s">
        <v>4108</v>
      </c>
      <c r="C1183" s="78" t="s">
        <v>4105</v>
      </c>
      <c r="D1183" s="79">
        <v>42735</v>
      </c>
      <c r="E1183" s="80"/>
      <c r="N1183" s="18">
        <v>10</v>
      </c>
      <c r="Z1183" s="85"/>
      <c r="AD1183" s="78">
        <v>2</v>
      </c>
      <c r="AE1183" s="78">
        <v>1</v>
      </c>
      <c r="AG1183" s="78" t="s">
        <v>101</v>
      </c>
      <c r="AH1183" s="78" t="s">
        <v>102</v>
      </c>
      <c r="AI1183" s="78" t="s">
        <v>79</v>
      </c>
      <c r="AK1183" s="18">
        <v>2</v>
      </c>
      <c r="AL1183" s="18" t="s">
        <v>132</v>
      </c>
      <c r="AM1183" s="88">
        <v>1</v>
      </c>
      <c r="AP1183" s="18" t="s">
        <v>205</v>
      </c>
      <c r="AQ1183" s="18" t="s">
        <v>82</v>
      </c>
      <c r="AS1183" s="18">
        <v>5</v>
      </c>
      <c r="AT1183" s="78" t="s">
        <v>515</v>
      </c>
      <c r="AU1183" s="18">
        <v>0.6</v>
      </c>
      <c r="AW1183" s="78" t="s">
        <v>716</v>
      </c>
      <c r="AX1183" s="43"/>
      <c r="BA1183" s="19">
        <v>431272</v>
      </c>
      <c r="BB1183" s="38">
        <v>1</v>
      </c>
      <c r="BC1183" s="78" t="s">
        <v>85</v>
      </c>
      <c r="BD1183" s="18" t="s">
        <v>86</v>
      </c>
      <c r="BE1183" s="18" t="s">
        <v>87</v>
      </c>
      <c r="BG1183" s="88">
        <v>1</v>
      </c>
      <c r="BH1183" s="18">
        <v>1</v>
      </c>
      <c r="BI1183" s="78" t="s">
        <v>7923</v>
      </c>
      <c r="BK1183" s="18">
        <v>1</v>
      </c>
      <c r="BM1183" s="18">
        <v>10</v>
      </c>
      <c r="BN1183" s="18" t="s">
        <v>87</v>
      </c>
      <c r="FK1183" s="18">
        <v>3</v>
      </c>
      <c r="FL1183" s="78" t="s">
        <v>105</v>
      </c>
      <c r="FM1183" s="18">
        <v>0.95</v>
      </c>
      <c r="FP1183" s="95" t="s">
        <v>4106</v>
      </c>
    </row>
    <row r="1184" spans="1:172" s="18" customFormat="1">
      <c r="A1184" s="18" t="s">
        <v>4109</v>
      </c>
      <c r="B1184" s="78" t="s">
        <v>4110</v>
      </c>
      <c r="C1184" s="78" t="s">
        <v>4111</v>
      </c>
      <c r="D1184" s="79">
        <v>42735</v>
      </c>
      <c r="E1184" s="80"/>
      <c r="N1184" s="18">
        <v>5</v>
      </c>
      <c r="Z1184" s="85"/>
      <c r="AD1184" s="78">
        <v>2</v>
      </c>
      <c r="AE1184" s="78">
        <v>1</v>
      </c>
      <c r="AG1184" s="78" t="s">
        <v>101</v>
      </c>
      <c r="AH1184" s="78" t="s">
        <v>427</v>
      </c>
      <c r="AI1184" s="78" t="s">
        <v>79</v>
      </c>
      <c r="AK1184" s="18">
        <v>1</v>
      </c>
      <c r="AL1184" s="18" t="s">
        <v>80</v>
      </c>
      <c r="AM1184" s="88">
        <v>1.05</v>
      </c>
      <c r="AP1184" s="18" t="s">
        <v>81</v>
      </c>
      <c r="AQ1184" s="18" t="s">
        <v>82</v>
      </c>
      <c r="AS1184" s="18">
        <v>8</v>
      </c>
      <c r="AT1184" s="78" t="s">
        <v>2004</v>
      </c>
      <c r="AU1184" s="18">
        <v>0.1</v>
      </c>
      <c r="AW1184" s="78" t="s">
        <v>4112</v>
      </c>
      <c r="AX1184" s="85"/>
      <c r="AY1184" s="78" t="s">
        <v>87</v>
      </c>
      <c r="BA1184" s="19">
        <v>100000017096925</v>
      </c>
      <c r="BB1184" s="38">
        <v>1</v>
      </c>
      <c r="BC1184" s="78" t="s">
        <v>85</v>
      </c>
      <c r="BD1184" s="18" t="s">
        <v>86</v>
      </c>
      <c r="BE1184" s="18" t="s">
        <v>87</v>
      </c>
      <c r="BG1184" s="88">
        <v>1</v>
      </c>
      <c r="BH1184" s="18">
        <v>3</v>
      </c>
      <c r="BI1184" s="78" t="s">
        <v>705</v>
      </c>
      <c r="BJ1184" s="78" t="s">
        <v>4113</v>
      </c>
      <c r="BK1184" s="18">
        <v>0.5</v>
      </c>
      <c r="BM1184" s="18">
        <v>5</v>
      </c>
      <c r="BN1184" s="18" t="s">
        <v>87</v>
      </c>
      <c r="FK1184" s="18">
        <v>3</v>
      </c>
      <c r="FL1184" s="37" t="s">
        <v>362</v>
      </c>
      <c r="FM1184" s="18">
        <v>0.95</v>
      </c>
      <c r="FP1184" s="95" t="s">
        <v>4084</v>
      </c>
    </row>
    <row r="1185" spans="1:172" s="18" customFormat="1">
      <c r="A1185" s="18" t="s">
        <v>4114</v>
      </c>
      <c r="B1185" s="78" t="s">
        <v>4115</v>
      </c>
      <c r="C1185" s="78" t="s">
        <v>4116</v>
      </c>
      <c r="D1185" s="79">
        <v>42735</v>
      </c>
      <c r="E1185" s="80"/>
      <c r="N1185" s="18">
        <v>5</v>
      </c>
      <c r="Z1185" s="85"/>
      <c r="AD1185" s="78">
        <v>3</v>
      </c>
      <c r="AE1185" s="78">
        <v>0.9</v>
      </c>
      <c r="AG1185" s="78" t="s">
        <v>117</v>
      </c>
      <c r="AH1185" s="78" t="s">
        <v>248</v>
      </c>
      <c r="AI1185" s="78" t="s">
        <v>79</v>
      </c>
      <c r="AK1185" s="18">
        <v>1</v>
      </c>
      <c r="AL1185" s="18" t="s">
        <v>80</v>
      </c>
      <c r="AM1185" s="88">
        <v>1.05</v>
      </c>
      <c r="AP1185" s="18" t="s">
        <v>81</v>
      </c>
      <c r="AQ1185" s="18" t="s">
        <v>82</v>
      </c>
      <c r="AS1185" s="18">
        <v>2</v>
      </c>
      <c r="AT1185" s="78" t="s">
        <v>83</v>
      </c>
      <c r="AU1185" s="18">
        <v>0.9</v>
      </c>
      <c r="AW1185" s="78" t="s">
        <v>4117</v>
      </c>
      <c r="AX1185" s="85"/>
      <c r="AY1185" s="78"/>
      <c r="BA1185" s="19">
        <v>482633</v>
      </c>
      <c r="BB1185" s="38">
        <v>1</v>
      </c>
      <c r="BC1185" s="78" t="s">
        <v>85</v>
      </c>
      <c r="BD1185" s="18" t="s">
        <v>86</v>
      </c>
      <c r="BE1185" s="18" t="s">
        <v>87</v>
      </c>
      <c r="BG1185" s="88">
        <v>1</v>
      </c>
      <c r="BH1185" s="18">
        <v>2</v>
      </c>
      <c r="BI1185" s="38" t="s">
        <v>274</v>
      </c>
      <c r="BJ1185" s="78" t="s">
        <v>893</v>
      </c>
      <c r="BK1185" s="18">
        <v>0.7</v>
      </c>
      <c r="BM1185" s="18">
        <v>5</v>
      </c>
      <c r="BN1185" s="18" t="s">
        <v>87</v>
      </c>
      <c r="FK1185" s="18">
        <v>3</v>
      </c>
      <c r="FL1185" s="37" t="s">
        <v>362</v>
      </c>
      <c r="FM1185" s="18">
        <v>0.95</v>
      </c>
      <c r="FP1185" s="95" t="s">
        <v>4084</v>
      </c>
    </row>
    <row r="1186" spans="1:172" s="18" customFormat="1">
      <c r="A1186" s="18" t="s">
        <v>4118</v>
      </c>
      <c r="B1186" s="78" t="s">
        <v>4119</v>
      </c>
      <c r="C1186" s="78" t="s">
        <v>4120</v>
      </c>
      <c r="D1186" s="79">
        <v>42735</v>
      </c>
      <c r="E1186" s="80"/>
      <c r="N1186" s="18">
        <v>15</v>
      </c>
      <c r="Z1186" s="85"/>
      <c r="AD1186" s="78">
        <v>3</v>
      </c>
      <c r="AE1186" s="78">
        <v>0.9</v>
      </c>
      <c r="AG1186" s="78" t="s">
        <v>117</v>
      </c>
      <c r="AH1186" s="78" t="s">
        <v>272</v>
      </c>
      <c r="AI1186" s="78" t="s">
        <v>79</v>
      </c>
      <c r="AK1186" s="18">
        <v>3</v>
      </c>
      <c r="AL1186" s="18" t="s">
        <v>119</v>
      </c>
      <c r="AM1186" s="88">
        <v>0.95</v>
      </c>
      <c r="AP1186" s="18" t="s">
        <v>1301</v>
      </c>
      <c r="AQ1186" s="18" t="s">
        <v>82</v>
      </c>
      <c r="AS1186" s="18">
        <v>7</v>
      </c>
      <c r="AT1186" s="78" t="s">
        <v>649</v>
      </c>
      <c r="AU1186" s="18">
        <v>0.2</v>
      </c>
      <c r="AW1186" s="78" t="s">
        <v>650</v>
      </c>
      <c r="AX1186" s="85"/>
      <c r="AY1186" s="78"/>
      <c r="BA1186" s="19">
        <v>298463</v>
      </c>
      <c r="BB1186" s="38">
        <v>1</v>
      </c>
      <c r="BC1186" s="78" t="s">
        <v>85</v>
      </c>
      <c r="BD1186" s="18" t="s">
        <v>86</v>
      </c>
      <c r="BE1186" s="18" t="s">
        <v>87</v>
      </c>
      <c r="BG1186" s="88">
        <v>1</v>
      </c>
      <c r="BH1186" s="18">
        <v>1</v>
      </c>
      <c r="BI1186" s="78" t="s">
        <v>7923</v>
      </c>
      <c r="BJ1186" s="78" t="s">
        <v>275</v>
      </c>
      <c r="BK1186" s="18">
        <v>1</v>
      </c>
      <c r="BM1186" s="18">
        <v>15</v>
      </c>
      <c r="BN1186" s="18" t="s">
        <v>87</v>
      </c>
      <c r="FK1186" s="18">
        <v>2</v>
      </c>
      <c r="FL1186" s="37" t="s">
        <v>276</v>
      </c>
      <c r="FM1186" s="18">
        <v>1</v>
      </c>
      <c r="FP1186" s="95" t="s">
        <v>4094</v>
      </c>
    </row>
    <row r="1187" spans="1:172" s="18" customFormat="1">
      <c r="A1187" s="18" t="s">
        <v>4121</v>
      </c>
      <c r="B1187" s="78" t="s">
        <v>4122</v>
      </c>
      <c r="C1187" s="78" t="s">
        <v>2974</v>
      </c>
      <c r="D1187" s="79">
        <v>42735</v>
      </c>
      <c r="E1187" s="80"/>
      <c r="N1187" s="18">
        <v>5</v>
      </c>
      <c r="Z1187" s="85"/>
      <c r="AD1187" s="78">
        <v>1</v>
      </c>
      <c r="AE1187" s="78">
        <v>1.05</v>
      </c>
      <c r="AG1187" s="78" t="s">
        <v>77</v>
      </c>
      <c r="AH1187" s="78" t="s">
        <v>125</v>
      </c>
      <c r="AI1187" s="78" t="s">
        <v>79</v>
      </c>
      <c r="AK1187" s="18">
        <v>1</v>
      </c>
      <c r="AL1187" s="18" t="s">
        <v>80</v>
      </c>
      <c r="AM1187" s="88">
        <v>1.05</v>
      </c>
      <c r="AP1187" s="18" t="s">
        <v>224</v>
      </c>
      <c r="AQ1187" s="18" t="s">
        <v>82</v>
      </c>
      <c r="AS1187" s="18">
        <v>3</v>
      </c>
      <c r="AT1187" s="78" t="s">
        <v>305</v>
      </c>
      <c r="AU1187" s="18">
        <v>0.8</v>
      </c>
      <c r="AW1187" s="78" t="s">
        <v>2975</v>
      </c>
      <c r="AX1187" s="85">
        <v>1</v>
      </c>
      <c r="AY1187" s="78" t="s">
        <v>617</v>
      </c>
      <c r="BA1187" s="19">
        <v>188815</v>
      </c>
      <c r="BB1187" s="38">
        <v>1</v>
      </c>
      <c r="BC1187" s="78" t="s">
        <v>85</v>
      </c>
      <c r="BD1187" s="18" t="s">
        <v>86</v>
      </c>
      <c r="BE1187" s="18" t="s">
        <v>87</v>
      </c>
      <c r="BG1187" s="88">
        <v>1</v>
      </c>
      <c r="BH1187" s="18">
        <v>2</v>
      </c>
      <c r="BI1187" s="38" t="s">
        <v>274</v>
      </c>
      <c r="BJ1187" s="78" t="s">
        <v>87</v>
      </c>
      <c r="BK1187" s="18">
        <v>0.7</v>
      </c>
      <c r="BM1187" s="18">
        <v>5</v>
      </c>
      <c r="BN1187" s="18" t="s">
        <v>87</v>
      </c>
      <c r="FK1187" s="18">
        <v>3</v>
      </c>
      <c r="FL1187" s="78" t="s">
        <v>1684</v>
      </c>
      <c r="FM1187" s="18">
        <v>0.95</v>
      </c>
      <c r="FP1187" s="95" t="s">
        <v>4123</v>
      </c>
    </row>
    <row r="1188" spans="1:172" s="18" customFormat="1">
      <c r="A1188" s="18" t="s">
        <v>4124</v>
      </c>
      <c r="B1188" s="78" t="s">
        <v>4125</v>
      </c>
      <c r="C1188" s="78" t="s">
        <v>4126</v>
      </c>
      <c r="D1188" s="79">
        <v>42735</v>
      </c>
      <c r="E1188" s="80"/>
      <c r="N1188" s="18">
        <v>8</v>
      </c>
      <c r="Z1188" s="85"/>
      <c r="AD1188" s="78">
        <v>2</v>
      </c>
      <c r="AE1188" s="78">
        <v>1</v>
      </c>
      <c r="AG1188" s="78" t="s">
        <v>101</v>
      </c>
      <c r="AH1188" s="78" t="s">
        <v>427</v>
      </c>
      <c r="AI1188" s="78" t="s">
        <v>79</v>
      </c>
      <c r="AK1188" s="18">
        <v>2</v>
      </c>
      <c r="AL1188" s="18" t="s">
        <v>132</v>
      </c>
      <c r="AM1188" s="88">
        <v>1</v>
      </c>
      <c r="AP1188" s="18" t="s">
        <v>445</v>
      </c>
      <c r="AQ1188" s="18" t="s">
        <v>82</v>
      </c>
      <c r="AS1188" s="18">
        <v>3</v>
      </c>
      <c r="AT1188" s="78" t="s">
        <v>305</v>
      </c>
      <c r="AU1188" s="18">
        <v>0.8</v>
      </c>
      <c r="AW1188" s="78" t="s">
        <v>4127</v>
      </c>
      <c r="AX1188" s="85">
        <v>1</v>
      </c>
      <c r="AY1188" s="78" t="s">
        <v>809</v>
      </c>
      <c r="BA1188" s="19">
        <v>80225</v>
      </c>
      <c r="BB1188" s="38">
        <v>1</v>
      </c>
      <c r="BC1188" s="78" t="s">
        <v>85</v>
      </c>
      <c r="BD1188" s="18" t="s">
        <v>86</v>
      </c>
      <c r="BE1188" s="18" t="s">
        <v>87</v>
      </c>
      <c r="BG1188" s="88">
        <v>1</v>
      </c>
      <c r="BH1188" s="18">
        <v>1</v>
      </c>
      <c r="BI1188" s="78" t="s">
        <v>88</v>
      </c>
      <c r="BJ1188" s="78" t="s">
        <v>275</v>
      </c>
      <c r="BK1188" s="18">
        <v>1</v>
      </c>
      <c r="BM1188" s="18">
        <v>8</v>
      </c>
      <c r="BN1188" s="18" t="s">
        <v>87</v>
      </c>
      <c r="FK1188" s="18">
        <v>3</v>
      </c>
      <c r="FL1188" s="37" t="s">
        <v>362</v>
      </c>
      <c r="FM1188" s="18">
        <v>0.95</v>
      </c>
      <c r="FP1188" s="95" t="s">
        <v>4094</v>
      </c>
    </row>
    <row r="1189" spans="1:172" s="18" customFormat="1">
      <c r="A1189" s="18" t="s">
        <v>4128</v>
      </c>
      <c r="B1189" s="78" t="s">
        <v>4129</v>
      </c>
      <c r="C1189" s="78" t="s">
        <v>4130</v>
      </c>
      <c r="D1189" s="79">
        <v>42735</v>
      </c>
      <c r="E1189" s="80"/>
      <c r="N1189" s="18">
        <v>8.8000000000000007</v>
      </c>
      <c r="Z1189" s="85"/>
      <c r="AD1189" s="78">
        <v>2</v>
      </c>
      <c r="AE1189" s="78">
        <v>1</v>
      </c>
      <c r="AG1189" s="78" t="s">
        <v>101</v>
      </c>
      <c r="AH1189" s="78" t="s">
        <v>102</v>
      </c>
      <c r="AI1189" s="78" t="s">
        <v>79</v>
      </c>
      <c r="AK1189" s="18">
        <v>2</v>
      </c>
      <c r="AL1189" s="18" t="s">
        <v>132</v>
      </c>
      <c r="AM1189" s="88">
        <v>1</v>
      </c>
      <c r="AP1189" s="18" t="s">
        <v>232</v>
      </c>
      <c r="AQ1189" s="18" t="s">
        <v>82</v>
      </c>
      <c r="AS1189" s="18">
        <v>5</v>
      </c>
      <c r="AT1189" s="78" t="s">
        <v>515</v>
      </c>
      <c r="AU1189" s="18">
        <v>0.6</v>
      </c>
      <c r="AW1189" s="78" t="s">
        <v>2182</v>
      </c>
      <c r="AX1189" s="85"/>
      <c r="AY1189" s="78"/>
      <c r="BA1189" s="19">
        <v>209863</v>
      </c>
      <c r="BB1189" s="38">
        <v>1</v>
      </c>
      <c r="BC1189" s="78" t="s">
        <v>85</v>
      </c>
      <c r="BD1189" s="18" t="s">
        <v>86</v>
      </c>
      <c r="BE1189" s="18" t="s">
        <v>87</v>
      </c>
      <c r="BG1189" s="88">
        <v>1</v>
      </c>
      <c r="BH1189" s="18">
        <v>1</v>
      </c>
      <c r="BI1189" s="78" t="s">
        <v>7923</v>
      </c>
      <c r="BJ1189" s="78" t="s">
        <v>275</v>
      </c>
      <c r="BK1189" s="18">
        <v>1</v>
      </c>
      <c r="BM1189" s="18">
        <v>8.8000000000000007</v>
      </c>
      <c r="BN1189" s="18" t="s">
        <v>87</v>
      </c>
      <c r="FK1189" s="18">
        <v>3</v>
      </c>
      <c r="FL1189" s="78" t="s">
        <v>105</v>
      </c>
      <c r="FM1189" s="18">
        <v>0.95</v>
      </c>
      <c r="FP1189" s="95" t="s">
        <v>4131</v>
      </c>
    </row>
    <row r="1190" spans="1:172" s="18" customFormat="1">
      <c r="A1190" s="18" t="s">
        <v>4132</v>
      </c>
      <c r="B1190" s="78" t="s">
        <v>4133</v>
      </c>
      <c r="C1190" s="78" t="s">
        <v>4130</v>
      </c>
      <c r="D1190" s="79">
        <v>42735</v>
      </c>
      <c r="E1190" s="80"/>
      <c r="N1190" s="18">
        <v>8.8000000000000007</v>
      </c>
      <c r="Z1190" s="85"/>
      <c r="AD1190" s="78">
        <v>2</v>
      </c>
      <c r="AE1190" s="78">
        <v>1</v>
      </c>
      <c r="AG1190" s="78" t="s">
        <v>101</v>
      </c>
      <c r="AH1190" s="78" t="s">
        <v>102</v>
      </c>
      <c r="AI1190" s="78" t="s">
        <v>79</v>
      </c>
      <c r="AK1190" s="18">
        <v>2</v>
      </c>
      <c r="AL1190" s="18" t="s">
        <v>132</v>
      </c>
      <c r="AM1190" s="88">
        <v>1</v>
      </c>
      <c r="AP1190" s="18" t="s">
        <v>232</v>
      </c>
      <c r="AQ1190" s="18" t="s">
        <v>82</v>
      </c>
      <c r="AS1190" s="18">
        <v>5</v>
      </c>
      <c r="AT1190" s="78" t="s">
        <v>515</v>
      </c>
      <c r="AU1190" s="18">
        <v>0.6</v>
      </c>
      <c r="AW1190" s="78" t="s">
        <v>2182</v>
      </c>
      <c r="AX1190" s="85"/>
      <c r="AY1190" s="78"/>
      <c r="BA1190" s="19">
        <v>209863</v>
      </c>
      <c r="BB1190" s="38">
        <v>1</v>
      </c>
      <c r="BC1190" s="78" t="s">
        <v>85</v>
      </c>
      <c r="BD1190" s="18" t="s">
        <v>86</v>
      </c>
      <c r="BE1190" s="18" t="s">
        <v>87</v>
      </c>
      <c r="BG1190" s="88">
        <v>1</v>
      </c>
      <c r="BH1190" s="18">
        <v>1</v>
      </c>
      <c r="BI1190" s="78" t="s">
        <v>7923</v>
      </c>
      <c r="BJ1190" s="78" t="s">
        <v>275</v>
      </c>
      <c r="BK1190" s="18">
        <v>1</v>
      </c>
      <c r="BM1190" s="18">
        <v>8.8000000000000007</v>
      </c>
      <c r="BN1190" s="18" t="s">
        <v>87</v>
      </c>
      <c r="FK1190" s="18">
        <v>3</v>
      </c>
      <c r="FL1190" s="78" t="s">
        <v>105</v>
      </c>
      <c r="FM1190" s="18">
        <v>0.95</v>
      </c>
      <c r="FP1190" s="95" t="s">
        <v>4131</v>
      </c>
    </row>
    <row r="1191" spans="1:172" s="18" customFormat="1">
      <c r="A1191" s="18" t="s">
        <v>4134</v>
      </c>
      <c r="B1191" s="78" t="s">
        <v>4135</v>
      </c>
      <c r="C1191" s="78" t="s">
        <v>4136</v>
      </c>
      <c r="D1191" s="79">
        <v>42735</v>
      </c>
      <c r="E1191" s="80"/>
      <c r="N1191" s="18">
        <v>16</v>
      </c>
      <c r="Z1191" s="85"/>
      <c r="AD1191" s="78">
        <v>2</v>
      </c>
      <c r="AE1191" s="78">
        <v>1</v>
      </c>
      <c r="AG1191" s="78" t="s">
        <v>101</v>
      </c>
      <c r="AH1191" s="78" t="s">
        <v>102</v>
      </c>
      <c r="AI1191" s="78" t="s">
        <v>79</v>
      </c>
      <c r="AK1191" s="18">
        <v>2</v>
      </c>
      <c r="AL1191" s="18" t="s">
        <v>132</v>
      </c>
      <c r="AM1191" s="88">
        <v>1</v>
      </c>
      <c r="AP1191" s="18" t="s">
        <v>161</v>
      </c>
      <c r="AQ1191" s="18" t="s">
        <v>82</v>
      </c>
      <c r="AS1191" s="18">
        <v>7</v>
      </c>
      <c r="AT1191" s="78" t="s">
        <v>649</v>
      </c>
      <c r="AU1191" s="18">
        <v>0.2</v>
      </c>
      <c r="AW1191" s="78" t="s">
        <v>650</v>
      </c>
      <c r="AX1191" s="85"/>
      <c r="AY1191" s="78"/>
      <c r="BA1191" s="19">
        <v>298463</v>
      </c>
      <c r="BB1191" s="38">
        <v>1</v>
      </c>
      <c r="BC1191" s="78" t="s">
        <v>85</v>
      </c>
      <c r="BD1191" s="18" t="s">
        <v>86</v>
      </c>
      <c r="BE1191" s="18" t="s">
        <v>87</v>
      </c>
      <c r="BG1191" s="88">
        <v>1</v>
      </c>
      <c r="BH1191" s="18">
        <v>1</v>
      </c>
      <c r="BI1191" s="78" t="s">
        <v>7923</v>
      </c>
      <c r="BJ1191" s="78" t="s">
        <v>2650</v>
      </c>
      <c r="BK1191" s="18">
        <v>1</v>
      </c>
      <c r="BM1191" s="18">
        <v>16</v>
      </c>
      <c r="BN1191" s="18" t="s">
        <v>87</v>
      </c>
      <c r="FK1191" s="18">
        <v>3</v>
      </c>
      <c r="FL1191" s="78" t="s">
        <v>105</v>
      </c>
      <c r="FM1191" s="18">
        <v>0.95</v>
      </c>
      <c r="FP1191" s="95" t="s">
        <v>4137</v>
      </c>
    </row>
    <row r="1192" spans="1:172" s="18" customFormat="1">
      <c r="A1192" s="18" t="s">
        <v>4138</v>
      </c>
      <c r="B1192" s="78" t="s">
        <v>4135</v>
      </c>
      <c r="C1192" s="78" t="s">
        <v>4136</v>
      </c>
      <c r="D1192" s="79">
        <v>42735</v>
      </c>
      <c r="E1192" s="80"/>
      <c r="N1192" s="18">
        <v>16</v>
      </c>
      <c r="Z1192" s="85"/>
      <c r="AD1192" s="78">
        <v>2</v>
      </c>
      <c r="AE1192" s="78">
        <v>1</v>
      </c>
      <c r="AG1192" s="78" t="s">
        <v>101</v>
      </c>
      <c r="AH1192" s="78" t="s">
        <v>102</v>
      </c>
      <c r="AI1192" s="78" t="s">
        <v>79</v>
      </c>
      <c r="AK1192" s="18">
        <v>2</v>
      </c>
      <c r="AL1192" s="18" t="s">
        <v>132</v>
      </c>
      <c r="AM1192" s="88">
        <v>1</v>
      </c>
      <c r="AP1192" s="18" t="s">
        <v>161</v>
      </c>
      <c r="AQ1192" s="18" t="s">
        <v>82</v>
      </c>
      <c r="AS1192" s="18">
        <v>7</v>
      </c>
      <c r="AT1192" s="78" t="s">
        <v>649</v>
      </c>
      <c r="AU1192" s="18">
        <v>0.2</v>
      </c>
      <c r="AW1192" s="78" t="s">
        <v>650</v>
      </c>
      <c r="AX1192" s="85"/>
      <c r="AY1192" s="78"/>
      <c r="BA1192" s="19">
        <v>298463</v>
      </c>
      <c r="BB1192" s="38">
        <v>1</v>
      </c>
      <c r="BC1192" s="78" t="s">
        <v>85</v>
      </c>
      <c r="BD1192" s="18" t="s">
        <v>86</v>
      </c>
      <c r="BE1192" s="18" t="s">
        <v>87</v>
      </c>
      <c r="BG1192" s="88">
        <v>1</v>
      </c>
      <c r="BH1192" s="18">
        <v>1</v>
      </c>
      <c r="BI1192" s="78" t="s">
        <v>7923</v>
      </c>
      <c r="BJ1192" s="78" t="s">
        <v>2650</v>
      </c>
      <c r="BK1192" s="18">
        <v>1</v>
      </c>
      <c r="BM1192" s="18">
        <v>16</v>
      </c>
      <c r="BN1192" s="18" t="s">
        <v>87</v>
      </c>
      <c r="FK1192" s="18">
        <v>3</v>
      </c>
      <c r="FL1192" s="78" t="s">
        <v>105</v>
      </c>
      <c r="FM1192" s="18">
        <v>0.95</v>
      </c>
      <c r="FP1192" s="95" t="s">
        <v>4137</v>
      </c>
    </row>
    <row r="1193" spans="1:172" s="18" customFormat="1">
      <c r="A1193" s="18" t="s">
        <v>4139</v>
      </c>
      <c r="B1193" s="78" t="s">
        <v>4140</v>
      </c>
      <c r="C1193" s="78" t="s">
        <v>4141</v>
      </c>
      <c r="D1193" s="79">
        <v>42735</v>
      </c>
      <c r="E1193" s="80"/>
      <c r="N1193" s="18">
        <v>15</v>
      </c>
      <c r="Z1193" s="85"/>
      <c r="AD1193" s="78">
        <v>3</v>
      </c>
      <c r="AE1193" s="78">
        <v>0.9</v>
      </c>
      <c r="AG1193" s="78" t="s">
        <v>117</v>
      </c>
      <c r="AH1193" s="78" t="s">
        <v>248</v>
      </c>
      <c r="AI1193" s="78" t="s">
        <v>79</v>
      </c>
      <c r="AK1193" s="18">
        <v>1</v>
      </c>
      <c r="AL1193" s="18" t="s">
        <v>80</v>
      </c>
      <c r="AM1193" s="88">
        <v>1.05</v>
      </c>
      <c r="AP1193" s="18" t="s">
        <v>181</v>
      </c>
      <c r="AQ1193" s="18" t="s">
        <v>82</v>
      </c>
      <c r="AS1193" s="18">
        <v>2</v>
      </c>
      <c r="AT1193" s="78" t="s">
        <v>83</v>
      </c>
      <c r="AU1193" s="18">
        <v>0.9</v>
      </c>
      <c r="AW1193" s="78" t="s">
        <v>4142</v>
      </c>
      <c r="AX1193" s="85"/>
      <c r="AY1193" s="78"/>
      <c r="BA1193" s="19">
        <v>309940</v>
      </c>
      <c r="BB1193" s="38">
        <v>1</v>
      </c>
      <c r="BC1193" s="78" t="s">
        <v>85</v>
      </c>
      <c r="BD1193" s="18" t="s">
        <v>86</v>
      </c>
      <c r="BE1193" s="18" t="s">
        <v>87</v>
      </c>
      <c r="BG1193" s="88">
        <v>1</v>
      </c>
      <c r="BH1193" s="18">
        <v>2</v>
      </c>
      <c r="BI1193" s="38" t="s">
        <v>274</v>
      </c>
      <c r="BJ1193" s="78" t="s">
        <v>833</v>
      </c>
      <c r="BK1193" s="18">
        <v>0.7</v>
      </c>
      <c r="BM1193" s="18">
        <v>15</v>
      </c>
      <c r="BN1193" s="18" t="s">
        <v>87</v>
      </c>
      <c r="FK1193" s="18">
        <v>3</v>
      </c>
      <c r="FL1193" s="37" t="s">
        <v>362</v>
      </c>
      <c r="FM1193" s="18">
        <v>0.95</v>
      </c>
      <c r="FP1193" s="95" t="s">
        <v>4143</v>
      </c>
    </row>
    <row r="1194" spans="1:172" s="18" customFormat="1">
      <c r="A1194" s="18" t="s">
        <v>4144</v>
      </c>
      <c r="B1194" s="78" t="s">
        <v>4145</v>
      </c>
      <c r="C1194" s="78" t="s">
        <v>4146</v>
      </c>
      <c r="D1194" s="79">
        <v>42735</v>
      </c>
      <c r="E1194" s="80"/>
      <c r="N1194" s="18">
        <v>2</v>
      </c>
      <c r="Z1194" s="85"/>
      <c r="AD1194" s="78">
        <v>3</v>
      </c>
      <c r="AE1194" s="78">
        <v>0.9</v>
      </c>
      <c r="AG1194" s="78" t="s">
        <v>117</v>
      </c>
      <c r="AH1194" s="78" t="s">
        <v>223</v>
      </c>
      <c r="AI1194" s="78" t="s">
        <v>79</v>
      </c>
      <c r="AK1194" s="18">
        <v>1</v>
      </c>
      <c r="AL1194" s="18" t="s">
        <v>80</v>
      </c>
      <c r="AM1194" s="88">
        <v>1.05</v>
      </c>
      <c r="AP1194" s="18" t="s">
        <v>181</v>
      </c>
      <c r="AQ1194" s="18" t="s">
        <v>82</v>
      </c>
      <c r="AS1194" s="18">
        <v>5</v>
      </c>
      <c r="AT1194" s="78" t="s">
        <v>515</v>
      </c>
      <c r="AU1194" s="18">
        <v>0.6</v>
      </c>
      <c r="AW1194" s="78" t="s">
        <v>4147</v>
      </c>
      <c r="AX1194" s="85"/>
      <c r="AY1194" s="78"/>
      <c r="BA1194" s="19">
        <v>384272</v>
      </c>
      <c r="BB1194" s="38">
        <v>1</v>
      </c>
      <c r="BC1194" s="78" t="s">
        <v>85</v>
      </c>
      <c r="BD1194" s="18" t="s">
        <v>86</v>
      </c>
      <c r="BE1194" s="18" t="s">
        <v>87</v>
      </c>
      <c r="BG1194" s="88">
        <v>1</v>
      </c>
      <c r="BH1194" s="18">
        <v>1</v>
      </c>
      <c r="BI1194" s="78" t="s">
        <v>7923</v>
      </c>
      <c r="BJ1194" s="78" t="s">
        <v>275</v>
      </c>
      <c r="BK1194" s="18">
        <v>1</v>
      </c>
      <c r="BM1194" s="18">
        <v>2</v>
      </c>
      <c r="BN1194" s="18" t="s">
        <v>87</v>
      </c>
      <c r="FK1194" s="18">
        <v>3</v>
      </c>
      <c r="FL1194" s="37" t="s">
        <v>362</v>
      </c>
      <c r="FM1194" s="18">
        <v>0.95</v>
      </c>
      <c r="FP1194" s="95" t="s">
        <v>4143</v>
      </c>
    </row>
    <row r="1195" spans="1:172" s="18" customFormat="1">
      <c r="A1195" s="18" t="s">
        <v>4148</v>
      </c>
      <c r="B1195" s="78" t="s">
        <v>4149</v>
      </c>
      <c r="C1195" s="78" t="s">
        <v>1682</v>
      </c>
      <c r="D1195" s="79">
        <v>42735</v>
      </c>
      <c r="E1195" s="80"/>
      <c r="N1195" s="18">
        <v>3</v>
      </c>
      <c r="Z1195" s="85"/>
      <c r="AD1195" s="78">
        <v>1</v>
      </c>
      <c r="AE1195" s="78">
        <v>1.05</v>
      </c>
      <c r="AG1195" s="78" t="s">
        <v>77</v>
      </c>
      <c r="AH1195" s="78" t="s">
        <v>78</v>
      </c>
      <c r="AI1195" s="78" t="s">
        <v>79</v>
      </c>
      <c r="AK1195" s="18">
        <v>3</v>
      </c>
      <c r="AL1195" s="18" t="s">
        <v>119</v>
      </c>
      <c r="AM1195" s="88">
        <v>0.95</v>
      </c>
      <c r="AP1195" s="18" t="s">
        <v>514</v>
      </c>
      <c r="AQ1195" s="18" t="s">
        <v>82</v>
      </c>
      <c r="AS1195" s="18">
        <v>2</v>
      </c>
      <c r="AT1195" s="78" t="s">
        <v>83</v>
      </c>
      <c r="AU1195" s="18">
        <v>0.9</v>
      </c>
      <c r="AW1195" s="78" t="s">
        <v>199</v>
      </c>
      <c r="AX1195" s="85"/>
      <c r="AY1195" s="78"/>
      <c r="BA1195" s="19">
        <v>133175</v>
      </c>
      <c r="BB1195" s="38">
        <v>1</v>
      </c>
      <c r="BC1195" s="78" t="s">
        <v>85</v>
      </c>
      <c r="BD1195" s="18" t="s">
        <v>86</v>
      </c>
      <c r="BE1195" s="18" t="s">
        <v>87</v>
      </c>
      <c r="BG1195" s="88">
        <v>1</v>
      </c>
      <c r="BH1195" s="18">
        <v>2</v>
      </c>
      <c r="BI1195" s="38" t="s">
        <v>274</v>
      </c>
      <c r="BJ1195" s="78" t="s">
        <v>275</v>
      </c>
      <c r="BK1195" s="18">
        <v>0.7</v>
      </c>
      <c r="BM1195" s="18">
        <v>3</v>
      </c>
      <c r="BN1195" s="18" t="s">
        <v>87</v>
      </c>
      <c r="FK1195" s="18">
        <v>3</v>
      </c>
      <c r="FL1195" s="78" t="s">
        <v>1684</v>
      </c>
      <c r="FM1195" s="18">
        <v>0.95</v>
      </c>
      <c r="FP1195" s="95" t="s">
        <v>4150</v>
      </c>
    </row>
    <row r="1196" spans="1:172" s="18" customFormat="1">
      <c r="A1196" s="18" t="s">
        <v>4151</v>
      </c>
      <c r="B1196" s="78" t="s">
        <v>4152</v>
      </c>
      <c r="C1196" s="78" t="s">
        <v>4153</v>
      </c>
      <c r="D1196" s="79">
        <v>42735</v>
      </c>
      <c r="E1196" s="80"/>
      <c r="N1196" s="18">
        <v>7</v>
      </c>
      <c r="Z1196" s="85"/>
      <c r="AD1196" s="78">
        <v>2</v>
      </c>
      <c r="AE1196" s="78">
        <v>1</v>
      </c>
      <c r="AG1196" s="78" t="s">
        <v>101</v>
      </c>
      <c r="AH1196" s="78" t="s">
        <v>745</v>
      </c>
      <c r="AI1196" s="78" t="s">
        <v>79</v>
      </c>
      <c r="AK1196" s="18">
        <v>2</v>
      </c>
      <c r="AL1196" s="18" t="s">
        <v>132</v>
      </c>
      <c r="AM1196" s="88">
        <v>1</v>
      </c>
      <c r="AP1196" s="18" t="s">
        <v>161</v>
      </c>
      <c r="AQ1196" s="18" t="s">
        <v>82</v>
      </c>
      <c r="AS1196" s="18">
        <v>6</v>
      </c>
      <c r="AT1196" s="78" t="s">
        <v>682</v>
      </c>
      <c r="AU1196" s="18">
        <v>0.5</v>
      </c>
      <c r="AW1196" s="78" t="s">
        <v>4154</v>
      </c>
      <c r="AX1196" s="85"/>
      <c r="AY1196" s="78"/>
      <c r="BA1196" s="19">
        <v>398639</v>
      </c>
      <c r="BB1196" s="38">
        <v>1</v>
      </c>
      <c r="BC1196" s="78" t="s">
        <v>85</v>
      </c>
      <c r="BD1196" s="18" t="s">
        <v>86</v>
      </c>
      <c r="BE1196" s="18" t="s">
        <v>87</v>
      </c>
      <c r="BG1196" s="88">
        <v>1</v>
      </c>
      <c r="BH1196" s="18">
        <v>1</v>
      </c>
      <c r="BI1196" s="38" t="s">
        <v>377</v>
      </c>
      <c r="BJ1196" s="78" t="s">
        <v>275</v>
      </c>
      <c r="BK1196" s="18">
        <v>1</v>
      </c>
      <c r="BM1196" s="18">
        <v>7</v>
      </c>
      <c r="BN1196" s="18" t="s">
        <v>87</v>
      </c>
      <c r="FK1196" s="18">
        <v>3</v>
      </c>
      <c r="FL1196" s="37" t="s">
        <v>362</v>
      </c>
      <c r="FM1196" s="18">
        <v>0.95</v>
      </c>
      <c r="FP1196" s="95" t="s">
        <v>4143</v>
      </c>
    </row>
    <row r="1197" spans="1:172" s="18" customFormat="1">
      <c r="A1197" s="18" t="s">
        <v>4155</v>
      </c>
      <c r="B1197" s="78" t="s">
        <v>4156</v>
      </c>
      <c r="C1197" s="78" t="s">
        <v>4157</v>
      </c>
      <c r="D1197" s="79">
        <v>42735</v>
      </c>
      <c r="E1197" s="80"/>
      <c r="N1197" s="18">
        <v>7</v>
      </c>
      <c r="Z1197" s="85"/>
      <c r="AD1197" s="78">
        <v>1</v>
      </c>
      <c r="AE1197" s="78">
        <v>1.05</v>
      </c>
      <c r="AG1197" s="78" t="s">
        <v>77</v>
      </c>
      <c r="AH1197" s="78" t="s">
        <v>78</v>
      </c>
      <c r="AI1197" s="78" t="s">
        <v>79</v>
      </c>
      <c r="AK1197" s="18">
        <v>2</v>
      </c>
      <c r="AL1197" s="18" t="s">
        <v>132</v>
      </c>
      <c r="AM1197" s="88">
        <v>1</v>
      </c>
      <c r="AP1197" s="18" t="s">
        <v>161</v>
      </c>
      <c r="AQ1197" s="18" t="s">
        <v>82</v>
      </c>
      <c r="AS1197" s="18">
        <v>3</v>
      </c>
      <c r="AT1197" s="78" t="s">
        <v>305</v>
      </c>
      <c r="AU1197" s="18">
        <v>0.8</v>
      </c>
      <c r="AW1197" s="78" t="s">
        <v>4158</v>
      </c>
      <c r="AX1197" s="85">
        <v>1</v>
      </c>
      <c r="AY1197" s="78" t="s">
        <v>699</v>
      </c>
      <c r="BA1197" s="19">
        <v>327773</v>
      </c>
      <c r="BB1197" s="38">
        <v>1</v>
      </c>
      <c r="BC1197" s="78" t="s">
        <v>85</v>
      </c>
      <c r="BD1197" s="18" t="s">
        <v>86</v>
      </c>
      <c r="BE1197" s="18" t="s">
        <v>87</v>
      </c>
      <c r="BG1197" s="88">
        <v>1</v>
      </c>
      <c r="BH1197" s="18">
        <v>1</v>
      </c>
      <c r="BI1197" s="78" t="s">
        <v>88</v>
      </c>
      <c r="BJ1197" s="78" t="s">
        <v>275</v>
      </c>
      <c r="BK1197" s="18">
        <v>1</v>
      </c>
      <c r="BM1197" s="18">
        <v>7</v>
      </c>
      <c r="BN1197" s="18" t="s">
        <v>87</v>
      </c>
      <c r="FK1197" s="18">
        <v>3</v>
      </c>
      <c r="FL1197" s="37" t="s">
        <v>362</v>
      </c>
      <c r="FM1197" s="18">
        <v>0.95</v>
      </c>
      <c r="FP1197" s="95" t="s">
        <v>4137</v>
      </c>
    </row>
    <row r="1198" spans="1:172" s="18" customFormat="1">
      <c r="A1198" s="18" t="s">
        <v>4159</v>
      </c>
      <c r="B1198" s="78" t="s">
        <v>4160</v>
      </c>
      <c r="C1198" s="78" t="s">
        <v>2957</v>
      </c>
      <c r="D1198" s="79">
        <v>42735</v>
      </c>
      <c r="E1198" s="80"/>
      <c r="N1198" s="18">
        <v>20</v>
      </c>
      <c r="Z1198" s="85"/>
      <c r="AD1198" s="78">
        <v>1</v>
      </c>
      <c r="AE1198" s="78">
        <v>1.05</v>
      </c>
      <c r="AG1198" s="78" t="s">
        <v>77</v>
      </c>
      <c r="AH1198" s="78" t="s">
        <v>78</v>
      </c>
      <c r="AI1198" s="78" t="s">
        <v>79</v>
      </c>
      <c r="AK1198" s="18">
        <v>3</v>
      </c>
      <c r="AL1198" s="18" t="s">
        <v>119</v>
      </c>
      <c r="AM1198" s="88">
        <v>0.95</v>
      </c>
      <c r="AP1198" s="18" t="s">
        <v>995</v>
      </c>
      <c r="AQ1198" s="18" t="s">
        <v>82</v>
      </c>
      <c r="AS1198" s="18">
        <v>3</v>
      </c>
      <c r="AT1198" s="78" t="s">
        <v>305</v>
      </c>
      <c r="AU1198" s="18">
        <v>0.8</v>
      </c>
      <c r="AW1198" s="78" t="s">
        <v>996</v>
      </c>
      <c r="AX1198" s="85">
        <v>1</v>
      </c>
      <c r="AY1198" s="78" t="s">
        <v>3880</v>
      </c>
      <c r="BA1198" s="19">
        <v>136186</v>
      </c>
      <c r="BB1198" s="38">
        <v>1</v>
      </c>
      <c r="BC1198" s="78" t="s">
        <v>85</v>
      </c>
      <c r="BD1198" s="18" t="s">
        <v>86</v>
      </c>
      <c r="BE1198" s="18" t="s">
        <v>87</v>
      </c>
      <c r="BG1198" s="88">
        <v>1</v>
      </c>
      <c r="BH1198" s="18">
        <v>2</v>
      </c>
      <c r="BI1198" s="38" t="s">
        <v>274</v>
      </c>
      <c r="BJ1198" s="78" t="s">
        <v>3880</v>
      </c>
      <c r="BK1198" s="18">
        <v>0.7</v>
      </c>
      <c r="BM1198" s="18">
        <v>20</v>
      </c>
      <c r="BN1198" s="18" t="s">
        <v>87</v>
      </c>
      <c r="FK1198" s="18">
        <v>3</v>
      </c>
      <c r="FL1198" s="78" t="s">
        <v>1684</v>
      </c>
      <c r="FM1198" s="18">
        <v>0.95</v>
      </c>
      <c r="FP1198" s="95" t="s">
        <v>4150</v>
      </c>
    </row>
    <row r="1199" spans="1:172" s="18" customFormat="1">
      <c r="A1199" s="18" t="s">
        <v>4161</v>
      </c>
      <c r="B1199" s="78" t="s">
        <v>4162</v>
      </c>
      <c r="C1199" s="78" t="s">
        <v>4163</v>
      </c>
      <c r="D1199" s="79">
        <v>42735</v>
      </c>
      <c r="E1199" s="80"/>
      <c r="N1199" s="18">
        <v>15</v>
      </c>
      <c r="Z1199" s="85"/>
      <c r="AD1199" s="78">
        <v>2</v>
      </c>
      <c r="AE1199" s="78">
        <v>1</v>
      </c>
      <c r="AG1199" s="78" t="s">
        <v>101</v>
      </c>
      <c r="AH1199" s="78" t="s">
        <v>102</v>
      </c>
      <c r="AI1199" s="78" t="s">
        <v>79</v>
      </c>
      <c r="AK1199" s="18">
        <v>1</v>
      </c>
      <c r="AL1199" s="18" t="s">
        <v>80</v>
      </c>
      <c r="AM1199" s="88">
        <v>1.05</v>
      </c>
      <c r="AP1199" s="18" t="s">
        <v>417</v>
      </c>
      <c r="AQ1199" s="18" t="s">
        <v>82</v>
      </c>
      <c r="AS1199" s="18">
        <v>5</v>
      </c>
      <c r="AT1199" s="78" t="s">
        <v>515</v>
      </c>
      <c r="AU1199" s="18">
        <v>0.6</v>
      </c>
      <c r="AW1199" s="78" t="s">
        <v>1254</v>
      </c>
      <c r="AX1199" s="85"/>
      <c r="AY1199" s="78"/>
      <c r="BA1199" s="19">
        <v>374607</v>
      </c>
      <c r="BB1199" s="38">
        <v>1</v>
      </c>
      <c r="BC1199" s="78" t="s">
        <v>85</v>
      </c>
      <c r="BD1199" s="18" t="s">
        <v>86</v>
      </c>
      <c r="BE1199" s="18" t="s">
        <v>87</v>
      </c>
      <c r="BG1199" s="88">
        <v>1</v>
      </c>
      <c r="BH1199" s="18">
        <v>1</v>
      </c>
      <c r="BI1199" s="78" t="s">
        <v>7923</v>
      </c>
      <c r="BJ1199" s="78"/>
      <c r="BK1199" s="18">
        <v>1</v>
      </c>
      <c r="BM1199" s="18">
        <v>15</v>
      </c>
      <c r="BN1199" s="18" t="s">
        <v>87</v>
      </c>
      <c r="FK1199" s="18">
        <v>3</v>
      </c>
      <c r="FL1199" s="78" t="s">
        <v>105</v>
      </c>
      <c r="FM1199" s="18">
        <v>0.95</v>
      </c>
      <c r="FP1199" s="95" t="s">
        <v>4164</v>
      </c>
    </row>
    <row r="1200" spans="1:172" s="18" customFormat="1">
      <c r="A1200" s="18" t="s">
        <v>4165</v>
      </c>
      <c r="B1200" s="78" t="s">
        <v>4166</v>
      </c>
      <c r="C1200" s="78" t="s">
        <v>4163</v>
      </c>
      <c r="D1200" s="79">
        <v>42735</v>
      </c>
      <c r="E1200" s="80"/>
      <c r="N1200" s="18">
        <v>15</v>
      </c>
      <c r="Z1200" s="85"/>
      <c r="AD1200" s="78">
        <v>2</v>
      </c>
      <c r="AE1200" s="78">
        <v>1</v>
      </c>
      <c r="AG1200" s="78" t="s">
        <v>101</v>
      </c>
      <c r="AH1200" s="78" t="s">
        <v>102</v>
      </c>
      <c r="AI1200" s="78" t="s">
        <v>79</v>
      </c>
      <c r="AK1200" s="18">
        <v>1</v>
      </c>
      <c r="AL1200" s="18" t="s">
        <v>80</v>
      </c>
      <c r="AM1200" s="88">
        <v>1.05</v>
      </c>
      <c r="AP1200" s="18" t="s">
        <v>417</v>
      </c>
      <c r="AQ1200" s="18" t="s">
        <v>82</v>
      </c>
      <c r="AS1200" s="18">
        <v>5</v>
      </c>
      <c r="AT1200" s="78" t="s">
        <v>515</v>
      </c>
      <c r="AU1200" s="18">
        <v>0.6</v>
      </c>
      <c r="AW1200" s="78" t="s">
        <v>1254</v>
      </c>
      <c r="AX1200" s="85"/>
      <c r="AY1200" s="78"/>
      <c r="BA1200" s="19">
        <v>374607</v>
      </c>
      <c r="BB1200" s="38">
        <v>1</v>
      </c>
      <c r="BC1200" s="78" t="s">
        <v>85</v>
      </c>
      <c r="BD1200" s="18" t="s">
        <v>86</v>
      </c>
      <c r="BE1200" s="18" t="s">
        <v>87</v>
      </c>
      <c r="BG1200" s="88">
        <v>1</v>
      </c>
      <c r="BH1200" s="18">
        <v>1</v>
      </c>
      <c r="BI1200" s="78" t="s">
        <v>7923</v>
      </c>
      <c r="BJ1200" s="78"/>
      <c r="BK1200" s="18">
        <v>1</v>
      </c>
      <c r="BM1200" s="18">
        <v>15</v>
      </c>
      <c r="BN1200" s="18" t="s">
        <v>87</v>
      </c>
      <c r="FK1200" s="18">
        <v>3</v>
      </c>
      <c r="FL1200" s="78" t="s">
        <v>105</v>
      </c>
      <c r="FM1200" s="18">
        <v>0.95</v>
      </c>
      <c r="FP1200" s="95" t="s">
        <v>4164</v>
      </c>
    </row>
    <row r="1201" spans="1:172" s="18" customFormat="1">
      <c r="A1201" s="18" t="s">
        <v>4167</v>
      </c>
      <c r="B1201" s="78" t="s">
        <v>4168</v>
      </c>
      <c r="C1201" s="78" t="s">
        <v>2209</v>
      </c>
      <c r="D1201" s="79">
        <v>42735</v>
      </c>
      <c r="E1201" s="80"/>
      <c r="N1201" s="18">
        <v>10</v>
      </c>
      <c r="Z1201" s="85"/>
      <c r="AD1201" s="78">
        <v>2</v>
      </c>
      <c r="AE1201" s="78">
        <v>1</v>
      </c>
      <c r="AG1201" s="78" t="s">
        <v>101</v>
      </c>
      <c r="AH1201" s="78" t="s">
        <v>102</v>
      </c>
      <c r="AI1201" s="78" t="s">
        <v>79</v>
      </c>
      <c r="AK1201" s="18">
        <v>2</v>
      </c>
      <c r="AL1201" s="18" t="s">
        <v>132</v>
      </c>
      <c r="AM1201" s="88">
        <v>1</v>
      </c>
      <c r="AP1201" s="18" t="s">
        <v>341</v>
      </c>
      <c r="AQ1201" s="18" t="s">
        <v>82</v>
      </c>
      <c r="AS1201" s="18">
        <v>5</v>
      </c>
      <c r="AT1201" s="78" t="s">
        <v>515</v>
      </c>
      <c r="AU1201" s="18">
        <v>0.6</v>
      </c>
      <c r="AW1201" s="78" t="s">
        <v>710</v>
      </c>
      <c r="AX1201" s="85"/>
      <c r="AY1201" s="78"/>
      <c r="BA1201" s="19">
        <v>363574</v>
      </c>
      <c r="BB1201" s="38">
        <v>1</v>
      </c>
      <c r="BC1201" s="78" t="s">
        <v>85</v>
      </c>
      <c r="BD1201" s="18" t="s">
        <v>86</v>
      </c>
      <c r="BE1201" s="18" t="s">
        <v>87</v>
      </c>
      <c r="BG1201" s="88">
        <v>1</v>
      </c>
      <c r="BH1201" s="18">
        <v>1</v>
      </c>
      <c r="BI1201" s="78" t="s">
        <v>7923</v>
      </c>
      <c r="BJ1201" s="78"/>
      <c r="BK1201" s="18">
        <v>1</v>
      </c>
      <c r="BM1201" s="18">
        <v>10</v>
      </c>
      <c r="BN1201" s="18" t="s">
        <v>87</v>
      </c>
      <c r="FK1201" s="18">
        <v>3</v>
      </c>
      <c r="FL1201" s="78" t="s">
        <v>105</v>
      </c>
      <c r="FM1201" s="18">
        <v>0.95</v>
      </c>
      <c r="FP1201" s="95" t="s">
        <v>4164</v>
      </c>
    </row>
    <row r="1202" spans="1:172" s="18" customFormat="1">
      <c r="A1202" s="18" t="s">
        <v>4169</v>
      </c>
      <c r="B1202" s="78" t="s">
        <v>4170</v>
      </c>
      <c r="C1202" s="78" t="s">
        <v>2209</v>
      </c>
      <c r="D1202" s="79">
        <v>42735</v>
      </c>
      <c r="E1202" s="80"/>
      <c r="N1202" s="18">
        <v>10</v>
      </c>
      <c r="Z1202" s="85"/>
      <c r="AD1202" s="78">
        <v>2</v>
      </c>
      <c r="AE1202" s="78">
        <v>1</v>
      </c>
      <c r="AG1202" s="78" t="s">
        <v>101</v>
      </c>
      <c r="AH1202" s="78" t="s">
        <v>102</v>
      </c>
      <c r="AI1202" s="78" t="s">
        <v>79</v>
      </c>
      <c r="AK1202" s="18">
        <v>2</v>
      </c>
      <c r="AL1202" s="18" t="s">
        <v>132</v>
      </c>
      <c r="AM1202" s="88">
        <v>1</v>
      </c>
      <c r="AP1202" s="18" t="s">
        <v>341</v>
      </c>
      <c r="AQ1202" s="18" t="s">
        <v>82</v>
      </c>
      <c r="AS1202" s="18">
        <v>5</v>
      </c>
      <c r="AT1202" s="78" t="s">
        <v>515</v>
      </c>
      <c r="AU1202" s="18">
        <v>0.6</v>
      </c>
      <c r="AW1202" s="78" t="s">
        <v>710</v>
      </c>
      <c r="AX1202" s="85"/>
      <c r="AY1202" s="78"/>
      <c r="BA1202" s="19">
        <v>363574</v>
      </c>
      <c r="BB1202" s="38">
        <v>1</v>
      </c>
      <c r="BC1202" s="78" t="s">
        <v>85</v>
      </c>
      <c r="BD1202" s="18" t="s">
        <v>86</v>
      </c>
      <c r="BE1202" s="18" t="s">
        <v>87</v>
      </c>
      <c r="BG1202" s="88">
        <v>1</v>
      </c>
      <c r="BH1202" s="18">
        <v>1</v>
      </c>
      <c r="BI1202" s="78" t="s">
        <v>7923</v>
      </c>
      <c r="BJ1202" s="78"/>
      <c r="BK1202" s="18">
        <v>1</v>
      </c>
      <c r="BM1202" s="18">
        <v>10</v>
      </c>
      <c r="BN1202" s="18" t="s">
        <v>87</v>
      </c>
      <c r="FK1202" s="18">
        <v>3</v>
      </c>
      <c r="FL1202" s="78" t="s">
        <v>105</v>
      </c>
      <c r="FM1202" s="18">
        <v>0.95</v>
      </c>
      <c r="FP1202" s="95" t="s">
        <v>4164</v>
      </c>
    </row>
    <row r="1203" spans="1:172" s="18" customFormat="1">
      <c r="A1203" s="18" t="s">
        <v>4171</v>
      </c>
      <c r="B1203" s="78" t="s">
        <v>4172</v>
      </c>
      <c r="C1203" s="78" t="s">
        <v>4173</v>
      </c>
      <c r="D1203" s="79">
        <v>42735</v>
      </c>
      <c r="E1203" s="80"/>
      <c r="N1203" s="18">
        <v>10.8</v>
      </c>
      <c r="Z1203" s="85"/>
      <c r="AD1203" s="78">
        <v>2</v>
      </c>
      <c r="AE1203" s="78">
        <v>1</v>
      </c>
      <c r="AG1203" s="78" t="s">
        <v>101</v>
      </c>
      <c r="AH1203" s="78" t="s">
        <v>102</v>
      </c>
      <c r="AI1203" s="78" t="s">
        <v>79</v>
      </c>
      <c r="AK1203" s="18">
        <v>2</v>
      </c>
      <c r="AL1203" s="18" t="s">
        <v>132</v>
      </c>
      <c r="AM1203" s="88">
        <v>1</v>
      </c>
      <c r="AP1203" s="18" t="s">
        <v>304</v>
      </c>
      <c r="AQ1203" s="18" t="s">
        <v>82</v>
      </c>
      <c r="AS1203" s="18">
        <v>5</v>
      </c>
      <c r="AT1203" s="78" t="s">
        <v>515</v>
      </c>
      <c r="AU1203" s="18">
        <v>0.6</v>
      </c>
      <c r="AW1203" s="78" t="s">
        <v>4003</v>
      </c>
      <c r="AX1203" s="85"/>
      <c r="AY1203" s="78"/>
      <c r="BA1203" s="19">
        <v>431347</v>
      </c>
      <c r="BB1203" s="38">
        <v>1</v>
      </c>
      <c r="BC1203" s="78" t="s">
        <v>85</v>
      </c>
      <c r="BD1203" s="18" t="s">
        <v>86</v>
      </c>
      <c r="BE1203" s="18" t="s">
        <v>87</v>
      </c>
      <c r="BG1203" s="88">
        <v>1</v>
      </c>
      <c r="BH1203" s="18">
        <v>1</v>
      </c>
      <c r="BI1203" s="78" t="s">
        <v>7923</v>
      </c>
      <c r="BJ1203" s="78"/>
      <c r="BK1203" s="18">
        <v>1</v>
      </c>
      <c r="BM1203" s="18">
        <v>10.8</v>
      </c>
      <c r="BN1203" s="18" t="s">
        <v>87</v>
      </c>
      <c r="FK1203" s="18">
        <v>3</v>
      </c>
      <c r="FL1203" s="78" t="s">
        <v>105</v>
      </c>
      <c r="FM1203" s="18">
        <v>0.95</v>
      </c>
      <c r="FP1203" s="95" t="s">
        <v>4174</v>
      </c>
    </row>
    <row r="1204" spans="1:172" s="18" customFormat="1">
      <c r="A1204" s="18" t="s">
        <v>4175</v>
      </c>
      <c r="B1204" s="78" t="s">
        <v>4176</v>
      </c>
      <c r="C1204" s="78" t="s">
        <v>4173</v>
      </c>
      <c r="D1204" s="79">
        <v>42735</v>
      </c>
      <c r="E1204" s="80"/>
      <c r="N1204" s="18">
        <v>10.8</v>
      </c>
      <c r="Z1204" s="85"/>
      <c r="AD1204" s="78">
        <v>2</v>
      </c>
      <c r="AE1204" s="78">
        <v>1</v>
      </c>
      <c r="AG1204" s="78" t="s">
        <v>101</v>
      </c>
      <c r="AH1204" s="78" t="s">
        <v>102</v>
      </c>
      <c r="AI1204" s="78" t="s">
        <v>79</v>
      </c>
      <c r="AK1204" s="18">
        <v>2</v>
      </c>
      <c r="AL1204" s="18" t="s">
        <v>132</v>
      </c>
      <c r="AM1204" s="88">
        <v>1</v>
      </c>
      <c r="AP1204" s="18" t="s">
        <v>304</v>
      </c>
      <c r="AQ1204" s="18" t="s">
        <v>82</v>
      </c>
      <c r="AS1204" s="18">
        <v>5</v>
      </c>
      <c r="AT1204" s="78" t="s">
        <v>515</v>
      </c>
      <c r="AU1204" s="18">
        <v>0.6</v>
      </c>
      <c r="AW1204" s="78" t="s">
        <v>4003</v>
      </c>
      <c r="AX1204" s="85"/>
      <c r="AY1204" s="78"/>
      <c r="BA1204" s="19">
        <v>431347</v>
      </c>
      <c r="BB1204" s="38">
        <v>1</v>
      </c>
      <c r="BC1204" s="78" t="s">
        <v>85</v>
      </c>
      <c r="BD1204" s="18" t="s">
        <v>86</v>
      </c>
      <c r="BE1204" s="18" t="s">
        <v>87</v>
      </c>
      <c r="BG1204" s="88">
        <v>1</v>
      </c>
      <c r="BH1204" s="18">
        <v>1</v>
      </c>
      <c r="BI1204" s="78" t="s">
        <v>7923</v>
      </c>
      <c r="BJ1204" s="78"/>
      <c r="BK1204" s="18">
        <v>1</v>
      </c>
      <c r="BM1204" s="18">
        <v>10.8</v>
      </c>
      <c r="BN1204" s="18" t="s">
        <v>87</v>
      </c>
      <c r="FK1204" s="18">
        <v>3</v>
      </c>
      <c r="FL1204" s="78" t="s">
        <v>105</v>
      </c>
      <c r="FM1204" s="18">
        <v>0.95</v>
      </c>
      <c r="FP1204" s="95" t="s">
        <v>4174</v>
      </c>
    </row>
    <row r="1205" spans="1:172" s="18" customFormat="1">
      <c r="A1205" s="18" t="s">
        <v>4177</v>
      </c>
      <c r="B1205" s="78" t="s">
        <v>4178</v>
      </c>
      <c r="C1205" s="78" t="s">
        <v>3871</v>
      </c>
      <c r="D1205" s="79">
        <v>42735</v>
      </c>
      <c r="E1205" s="80"/>
      <c r="N1205" s="18">
        <v>15</v>
      </c>
      <c r="Z1205" s="85"/>
      <c r="AD1205" s="78">
        <v>2</v>
      </c>
      <c r="AE1205" s="78">
        <v>1</v>
      </c>
      <c r="AG1205" s="78" t="s">
        <v>101</v>
      </c>
      <c r="AH1205" s="78" t="s">
        <v>102</v>
      </c>
      <c r="AI1205" s="78" t="s">
        <v>79</v>
      </c>
      <c r="AK1205" s="18">
        <v>3</v>
      </c>
      <c r="AL1205" s="18" t="s">
        <v>119</v>
      </c>
      <c r="AM1205" s="88">
        <v>0.95</v>
      </c>
      <c r="AP1205" s="18" t="s">
        <v>458</v>
      </c>
      <c r="AQ1205" s="18" t="s">
        <v>82</v>
      </c>
      <c r="AS1205" s="18">
        <v>3</v>
      </c>
      <c r="AT1205" s="78" t="s">
        <v>305</v>
      </c>
      <c r="AU1205" s="18">
        <v>0.8</v>
      </c>
      <c r="AW1205" s="78" t="s">
        <v>3872</v>
      </c>
      <c r="AX1205" s="85">
        <v>0.99380000000000002</v>
      </c>
      <c r="AY1205" s="78" t="s">
        <v>517</v>
      </c>
      <c r="BA1205" s="19">
        <v>134959</v>
      </c>
      <c r="BB1205" s="38">
        <v>1</v>
      </c>
      <c r="BC1205" s="78" t="s">
        <v>85</v>
      </c>
      <c r="BD1205" s="18" t="s">
        <v>86</v>
      </c>
      <c r="BE1205" s="18" t="s">
        <v>87</v>
      </c>
      <c r="BG1205" s="88">
        <v>1</v>
      </c>
      <c r="BH1205" s="18">
        <v>1</v>
      </c>
      <c r="BI1205" s="38" t="s">
        <v>377</v>
      </c>
      <c r="BJ1205" s="78" t="s">
        <v>517</v>
      </c>
      <c r="BK1205" s="18">
        <v>1</v>
      </c>
      <c r="BM1205" s="18">
        <v>15</v>
      </c>
      <c r="BN1205" s="18" t="s">
        <v>87</v>
      </c>
      <c r="FK1205" s="18">
        <v>3</v>
      </c>
      <c r="FL1205" s="78" t="s">
        <v>105</v>
      </c>
      <c r="FM1205" s="18">
        <v>0.95</v>
      </c>
      <c r="FP1205" s="95" t="s">
        <v>4179</v>
      </c>
    </row>
    <row r="1206" spans="1:172" s="18" customFormat="1">
      <c r="A1206" s="18" t="s">
        <v>4180</v>
      </c>
      <c r="B1206" s="78" t="s">
        <v>4178</v>
      </c>
      <c r="C1206" s="78" t="s">
        <v>3871</v>
      </c>
      <c r="D1206" s="79">
        <v>42735</v>
      </c>
      <c r="E1206" s="80"/>
      <c r="N1206" s="18">
        <v>15</v>
      </c>
      <c r="Z1206" s="85"/>
      <c r="AD1206" s="78">
        <v>2</v>
      </c>
      <c r="AE1206" s="78">
        <v>1</v>
      </c>
      <c r="AG1206" s="78" t="s">
        <v>101</v>
      </c>
      <c r="AH1206" s="78" t="s">
        <v>102</v>
      </c>
      <c r="AI1206" s="78" t="s">
        <v>79</v>
      </c>
      <c r="AK1206" s="18">
        <v>3</v>
      </c>
      <c r="AL1206" s="18" t="s">
        <v>119</v>
      </c>
      <c r="AM1206" s="88">
        <v>0.95</v>
      </c>
      <c r="AP1206" s="18" t="s">
        <v>458</v>
      </c>
      <c r="AQ1206" s="18" t="s">
        <v>82</v>
      </c>
      <c r="AS1206" s="18">
        <v>3</v>
      </c>
      <c r="AT1206" s="78" t="s">
        <v>305</v>
      </c>
      <c r="AU1206" s="18">
        <v>0.8</v>
      </c>
      <c r="AW1206" s="78" t="s">
        <v>3872</v>
      </c>
      <c r="AX1206" s="85">
        <v>0.99380000000000002</v>
      </c>
      <c r="AY1206" s="78" t="s">
        <v>517</v>
      </c>
      <c r="BA1206" s="19">
        <v>134959</v>
      </c>
      <c r="BB1206" s="38">
        <v>1</v>
      </c>
      <c r="BC1206" s="78" t="s">
        <v>85</v>
      </c>
      <c r="BD1206" s="18" t="s">
        <v>86</v>
      </c>
      <c r="BE1206" s="18" t="s">
        <v>87</v>
      </c>
      <c r="BG1206" s="88">
        <v>1</v>
      </c>
      <c r="BH1206" s="18">
        <v>1</v>
      </c>
      <c r="BI1206" s="38" t="s">
        <v>377</v>
      </c>
      <c r="BJ1206" s="78" t="s">
        <v>517</v>
      </c>
      <c r="BK1206" s="18">
        <v>1</v>
      </c>
      <c r="BM1206" s="18">
        <v>15</v>
      </c>
      <c r="BN1206" s="18" t="s">
        <v>87</v>
      </c>
      <c r="FK1206" s="18">
        <v>3</v>
      </c>
      <c r="FL1206" s="78" t="s">
        <v>105</v>
      </c>
      <c r="FM1206" s="18">
        <v>0.95</v>
      </c>
      <c r="FP1206" s="95" t="s">
        <v>4179</v>
      </c>
    </row>
    <row r="1207" spans="1:172" s="18" customFormat="1">
      <c r="A1207" s="18" t="s">
        <v>4181</v>
      </c>
      <c r="B1207" s="78" t="s">
        <v>4182</v>
      </c>
      <c r="C1207" s="78" t="s">
        <v>3249</v>
      </c>
      <c r="D1207" s="79">
        <v>42735</v>
      </c>
      <c r="E1207" s="80"/>
      <c r="N1207" s="18">
        <v>8</v>
      </c>
      <c r="Z1207" s="85"/>
      <c r="AD1207" s="78">
        <v>2</v>
      </c>
      <c r="AE1207" s="78">
        <v>1</v>
      </c>
      <c r="AG1207" s="78" t="s">
        <v>101</v>
      </c>
      <c r="AH1207" s="78" t="s">
        <v>102</v>
      </c>
      <c r="AI1207" s="78" t="s">
        <v>79</v>
      </c>
      <c r="AK1207" s="18">
        <v>3</v>
      </c>
      <c r="AL1207" s="18" t="s">
        <v>119</v>
      </c>
      <c r="AM1207" s="88">
        <v>0.95</v>
      </c>
      <c r="AP1207" s="18" t="s">
        <v>458</v>
      </c>
      <c r="AQ1207" s="18" t="s">
        <v>82</v>
      </c>
      <c r="AS1207" s="18">
        <v>5</v>
      </c>
      <c r="AT1207" s="78" t="s">
        <v>515</v>
      </c>
      <c r="AU1207" s="18">
        <v>0.6</v>
      </c>
      <c r="AW1207" s="78" t="s">
        <v>1441</v>
      </c>
      <c r="AX1207" s="85"/>
      <c r="AY1207" s="78"/>
      <c r="BA1207" s="19">
        <v>199572</v>
      </c>
      <c r="BB1207" s="38">
        <v>1</v>
      </c>
      <c r="BC1207" s="78" t="s">
        <v>85</v>
      </c>
      <c r="BD1207" s="18" t="s">
        <v>86</v>
      </c>
      <c r="BE1207" s="18" t="s">
        <v>87</v>
      </c>
      <c r="BG1207" s="88">
        <v>1</v>
      </c>
      <c r="BH1207" s="18">
        <v>1</v>
      </c>
      <c r="BI1207" s="78" t="s">
        <v>7923</v>
      </c>
      <c r="BJ1207" s="78"/>
      <c r="BK1207" s="18">
        <v>1</v>
      </c>
      <c r="BM1207" s="18">
        <v>8</v>
      </c>
      <c r="BN1207" s="18" t="s">
        <v>87</v>
      </c>
      <c r="FK1207" s="18">
        <v>3</v>
      </c>
      <c r="FL1207" s="78" t="s">
        <v>105</v>
      </c>
      <c r="FM1207" s="18">
        <v>0.95</v>
      </c>
      <c r="FP1207" s="95" t="s">
        <v>4183</v>
      </c>
    </row>
    <row r="1208" spans="1:172" s="18" customFormat="1">
      <c r="A1208" s="18" t="s">
        <v>4184</v>
      </c>
      <c r="B1208" s="78" t="s">
        <v>4185</v>
      </c>
      <c r="C1208" s="78" t="s">
        <v>3249</v>
      </c>
      <c r="D1208" s="79">
        <v>42735</v>
      </c>
      <c r="E1208" s="80"/>
      <c r="N1208" s="18">
        <v>8</v>
      </c>
      <c r="Z1208" s="85"/>
      <c r="AD1208" s="78">
        <v>2</v>
      </c>
      <c r="AE1208" s="78">
        <v>1</v>
      </c>
      <c r="AG1208" s="78" t="s">
        <v>101</v>
      </c>
      <c r="AH1208" s="78" t="s">
        <v>102</v>
      </c>
      <c r="AI1208" s="78" t="s">
        <v>79</v>
      </c>
      <c r="AK1208" s="18">
        <v>3</v>
      </c>
      <c r="AL1208" s="18" t="s">
        <v>119</v>
      </c>
      <c r="AM1208" s="88">
        <v>0.95</v>
      </c>
      <c r="AP1208" s="18" t="s">
        <v>458</v>
      </c>
      <c r="AQ1208" s="18" t="s">
        <v>82</v>
      </c>
      <c r="AS1208" s="18">
        <v>5</v>
      </c>
      <c r="AT1208" s="78" t="s">
        <v>515</v>
      </c>
      <c r="AU1208" s="18">
        <v>0.6</v>
      </c>
      <c r="AW1208" s="78" t="s">
        <v>1441</v>
      </c>
      <c r="AX1208" s="85"/>
      <c r="AY1208" s="78"/>
      <c r="BA1208" s="19">
        <v>199572</v>
      </c>
      <c r="BB1208" s="38">
        <v>1</v>
      </c>
      <c r="BC1208" s="78" t="s">
        <v>85</v>
      </c>
      <c r="BD1208" s="18" t="s">
        <v>86</v>
      </c>
      <c r="BE1208" s="18" t="s">
        <v>87</v>
      </c>
      <c r="BG1208" s="88">
        <v>1</v>
      </c>
      <c r="BH1208" s="18">
        <v>1</v>
      </c>
      <c r="BI1208" s="78" t="s">
        <v>7923</v>
      </c>
      <c r="BJ1208" s="78"/>
      <c r="BK1208" s="18">
        <v>1</v>
      </c>
      <c r="BM1208" s="18">
        <v>8</v>
      </c>
      <c r="BN1208" s="18" t="s">
        <v>87</v>
      </c>
      <c r="FK1208" s="18">
        <v>3</v>
      </c>
      <c r="FL1208" s="78" t="s">
        <v>105</v>
      </c>
      <c r="FM1208" s="18">
        <v>0.95</v>
      </c>
      <c r="FP1208" s="95" t="s">
        <v>4183</v>
      </c>
    </row>
    <row r="1209" spans="1:172" s="18" customFormat="1">
      <c r="A1209" s="18" t="s">
        <v>4186</v>
      </c>
      <c r="B1209" s="78" t="s">
        <v>4187</v>
      </c>
      <c r="C1209" s="78" t="s">
        <v>4188</v>
      </c>
      <c r="D1209" s="79">
        <v>42735</v>
      </c>
      <c r="E1209" s="80"/>
      <c r="N1209" s="18">
        <v>35</v>
      </c>
      <c r="Z1209" s="85"/>
      <c r="AD1209" s="78">
        <v>1</v>
      </c>
      <c r="AE1209" s="78">
        <v>1.05</v>
      </c>
      <c r="AG1209" s="78" t="s">
        <v>77</v>
      </c>
      <c r="AH1209" s="78" t="s">
        <v>125</v>
      </c>
      <c r="AI1209" s="78" t="s">
        <v>79</v>
      </c>
      <c r="AK1209" s="18">
        <v>2</v>
      </c>
      <c r="AL1209" s="18" t="s">
        <v>132</v>
      </c>
      <c r="AM1209" s="88">
        <v>1</v>
      </c>
      <c r="AP1209" s="18" t="s">
        <v>161</v>
      </c>
      <c r="AQ1209" s="18" t="s">
        <v>82</v>
      </c>
      <c r="AS1209" s="18">
        <v>6</v>
      </c>
      <c r="AT1209" s="78" t="s">
        <v>682</v>
      </c>
      <c r="AU1209" s="18">
        <v>0.5</v>
      </c>
      <c r="AW1209" s="78" t="s">
        <v>2574</v>
      </c>
      <c r="AX1209" s="85"/>
      <c r="AY1209" s="78" t="s">
        <v>4189</v>
      </c>
      <c r="BA1209" s="19">
        <v>202268</v>
      </c>
      <c r="BB1209" s="38">
        <v>1</v>
      </c>
      <c r="BC1209" s="78" t="s">
        <v>85</v>
      </c>
      <c r="BD1209" s="18" t="s">
        <v>86</v>
      </c>
      <c r="BE1209" s="18" t="s">
        <v>87</v>
      </c>
      <c r="BG1209" s="88">
        <v>1</v>
      </c>
      <c r="BH1209" s="18">
        <v>1</v>
      </c>
      <c r="BI1209" s="38" t="s">
        <v>377</v>
      </c>
      <c r="BJ1209" s="78" t="s">
        <v>779</v>
      </c>
      <c r="BK1209" s="18">
        <v>1</v>
      </c>
      <c r="BM1209" s="18">
        <v>35</v>
      </c>
      <c r="BN1209" s="18" t="s">
        <v>87</v>
      </c>
      <c r="FK1209" s="18">
        <v>3</v>
      </c>
      <c r="FL1209" s="37" t="s">
        <v>362</v>
      </c>
      <c r="FM1209" s="18">
        <v>0.95</v>
      </c>
      <c r="FP1209" s="95" t="s">
        <v>4174</v>
      </c>
    </row>
    <row r="1210" spans="1:172" s="18" customFormat="1">
      <c r="A1210" s="18" t="s">
        <v>4190</v>
      </c>
      <c r="B1210" s="78" t="s">
        <v>4191</v>
      </c>
      <c r="C1210" s="78" t="s">
        <v>4188</v>
      </c>
      <c r="D1210" s="79">
        <v>42735</v>
      </c>
      <c r="E1210" s="80"/>
      <c r="N1210" s="18">
        <v>5</v>
      </c>
      <c r="Z1210" s="85"/>
      <c r="AD1210" s="78">
        <v>1</v>
      </c>
      <c r="AE1210" s="78">
        <v>1.05</v>
      </c>
      <c r="AG1210" s="78" t="s">
        <v>77</v>
      </c>
      <c r="AH1210" s="78" t="s">
        <v>125</v>
      </c>
      <c r="AI1210" s="78" t="s">
        <v>79</v>
      </c>
      <c r="AK1210" s="18">
        <v>2</v>
      </c>
      <c r="AL1210" s="18" t="s">
        <v>132</v>
      </c>
      <c r="AM1210" s="88">
        <v>1</v>
      </c>
      <c r="AP1210" s="18" t="s">
        <v>161</v>
      </c>
      <c r="AQ1210" s="18" t="s">
        <v>82</v>
      </c>
      <c r="AS1210" s="18">
        <v>6</v>
      </c>
      <c r="AT1210" s="78" t="s">
        <v>682</v>
      </c>
      <c r="AU1210" s="18">
        <v>0.5</v>
      </c>
      <c r="AW1210" s="78" t="s">
        <v>2574</v>
      </c>
      <c r="AX1210" s="85"/>
      <c r="AY1210" s="78" t="s">
        <v>4189</v>
      </c>
      <c r="BA1210" s="19">
        <v>202268</v>
      </c>
      <c r="BB1210" s="38">
        <v>1</v>
      </c>
      <c r="BC1210" s="78" t="s">
        <v>85</v>
      </c>
      <c r="BD1210" s="18" t="s">
        <v>86</v>
      </c>
      <c r="BE1210" s="18" t="s">
        <v>87</v>
      </c>
      <c r="BG1210" s="88">
        <v>1</v>
      </c>
      <c r="BH1210" s="18">
        <v>1</v>
      </c>
      <c r="BI1210" s="38" t="s">
        <v>377</v>
      </c>
      <c r="BJ1210" s="78" t="s">
        <v>779</v>
      </c>
      <c r="BK1210" s="18">
        <v>1</v>
      </c>
      <c r="BM1210" s="18">
        <v>5</v>
      </c>
      <c r="BN1210" s="18" t="s">
        <v>87</v>
      </c>
      <c r="FK1210" s="18">
        <v>3</v>
      </c>
      <c r="FL1210" s="37" t="s">
        <v>362</v>
      </c>
      <c r="FM1210" s="18">
        <v>0.95</v>
      </c>
      <c r="FP1210" s="95" t="s">
        <v>4174</v>
      </c>
    </row>
    <row r="1211" spans="1:172" s="18" customFormat="1">
      <c r="A1211" s="18" t="s">
        <v>4192</v>
      </c>
      <c r="B1211" s="78" t="s">
        <v>4193</v>
      </c>
      <c r="C1211" s="78" t="s">
        <v>2175</v>
      </c>
      <c r="D1211" s="79">
        <v>42735</v>
      </c>
      <c r="E1211" s="80"/>
      <c r="N1211" s="18">
        <v>15</v>
      </c>
      <c r="Z1211" s="85"/>
      <c r="AD1211" s="78">
        <v>2</v>
      </c>
      <c r="AE1211" s="78">
        <v>1</v>
      </c>
      <c r="AG1211" s="78" t="s">
        <v>101</v>
      </c>
      <c r="AH1211" s="78" t="s">
        <v>102</v>
      </c>
      <c r="AI1211" s="78" t="s">
        <v>79</v>
      </c>
      <c r="AK1211" s="18">
        <v>3</v>
      </c>
      <c r="AL1211" s="18" t="s">
        <v>119</v>
      </c>
      <c r="AM1211" s="88">
        <v>0.95</v>
      </c>
      <c r="AP1211" s="18" t="s">
        <v>1399</v>
      </c>
      <c r="AQ1211" s="18" t="s">
        <v>82</v>
      </c>
      <c r="AS1211" s="18">
        <v>5</v>
      </c>
      <c r="AT1211" s="78" t="s">
        <v>515</v>
      </c>
      <c r="AU1211" s="18">
        <v>0.6</v>
      </c>
      <c r="AW1211" s="78" t="s">
        <v>689</v>
      </c>
      <c r="AX1211" s="85"/>
      <c r="AY1211" s="78"/>
      <c r="BA1211" s="19">
        <v>206352</v>
      </c>
      <c r="BB1211" s="38">
        <v>1</v>
      </c>
      <c r="BC1211" s="78" t="s">
        <v>85</v>
      </c>
      <c r="BD1211" s="18" t="s">
        <v>86</v>
      </c>
      <c r="BE1211" s="18" t="s">
        <v>87</v>
      </c>
      <c r="BG1211" s="88">
        <v>1</v>
      </c>
      <c r="BH1211" s="18">
        <v>1</v>
      </c>
      <c r="BI1211" s="78" t="s">
        <v>88</v>
      </c>
      <c r="BJ1211" s="78" t="s">
        <v>275</v>
      </c>
      <c r="BK1211" s="18">
        <v>1</v>
      </c>
      <c r="BM1211" s="18">
        <v>15</v>
      </c>
      <c r="BN1211" s="18" t="s">
        <v>87</v>
      </c>
      <c r="FK1211" s="18">
        <v>3</v>
      </c>
      <c r="FL1211" s="78" t="s">
        <v>105</v>
      </c>
      <c r="FM1211" s="18">
        <v>0.95</v>
      </c>
      <c r="FP1211" s="95" t="s">
        <v>4194</v>
      </c>
    </row>
    <row r="1212" spans="1:172" s="18" customFormat="1">
      <c r="A1212" s="18" t="s">
        <v>4195</v>
      </c>
      <c r="B1212" s="78" t="s">
        <v>4196</v>
      </c>
      <c r="C1212" s="78" t="s">
        <v>2175</v>
      </c>
      <c r="D1212" s="79">
        <v>42735</v>
      </c>
      <c r="E1212" s="80"/>
      <c r="N1212" s="18">
        <v>15</v>
      </c>
      <c r="Z1212" s="85"/>
      <c r="AD1212" s="78">
        <v>2</v>
      </c>
      <c r="AE1212" s="78">
        <v>1</v>
      </c>
      <c r="AG1212" s="78" t="s">
        <v>101</v>
      </c>
      <c r="AH1212" s="78" t="s">
        <v>102</v>
      </c>
      <c r="AI1212" s="78" t="s">
        <v>79</v>
      </c>
      <c r="AK1212" s="18">
        <v>3</v>
      </c>
      <c r="AL1212" s="18" t="s">
        <v>119</v>
      </c>
      <c r="AM1212" s="88">
        <v>0.95</v>
      </c>
      <c r="AP1212" s="18" t="s">
        <v>1399</v>
      </c>
      <c r="AQ1212" s="18" t="s">
        <v>82</v>
      </c>
      <c r="AS1212" s="18">
        <v>5</v>
      </c>
      <c r="AT1212" s="78" t="s">
        <v>515</v>
      </c>
      <c r="AU1212" s="18">
        <v>0.6</v>
      </c>
      <c r="AW1212" s="78" t="s">
        <v>689</v>
      </c>
      <c r="AX1212" s="85"/>
      <c r="AY1212" s="78"/>
      <c r="BA1212" s="19">
        <v>206352</v>
      </c>
      <c r="BB1212" s="38">
        <v>1</v>
      </c>
      <c r="BC1212" s="78" t="s">
        <v>85</v>
      </c>
      <c r="BD1212" s="18" t="s">
        <v>86</v>
      </c>
      <c r="BE1212" s="18" t="s">
        <v>87</v>
      </c>
      <c r="BG1212" s="88">
        <v>1</v>
      </c>
      <c r="BH1212" s="18">
        <v>1</v>
      </c>
      <c r="BI1212" s="78" t="s">
        <v>88</v>
      </c>
      <c r="BJ1212" s="78" t="s">
        <v>275</v>
      </c>
      <c r="BK1212" s="18">
        <v>1</v>
      </c>
      <c r="BM1212" s="18">
        <v>15</v>
      </c>
      <c r="BN1212" s="18" t="s">
        <v>87</v>
      </c>
      <c r="FK1212" s="18">
        <v>3</v>
      </c>
      <c r="FL1212" s="78" t="s">
        <v>105</v>
      </c>
      <c r="FM1212" s="18">
        <v>0.95</v>
      </c>
      <c r="FP1212" s="95" t="s">
        <v>4194</v>
      </c>
    </row>
    <row r="1213" spans="1:172" s="18" customFormat="1">
      <c r="A1213" s="18" t="s">
        <v>4197</v>
      </c>
      <c r="B1213" s="78" t="s">
        <v>4198</v>
      </c>
      <c r="C1213" s="78" t="s">
        <v>4199</v>
      </c>
      <c r="D1213" s="79">
        <v>42735</v>
      </c>
      <c r="E1213" s="80"/>
      <c r="N1213" s="18">
        <v>13</v>
      </c>
      <c r="Z1213" s="85"/>
      <c r="AD1213" s="78">
        <v>2</v>
      </c>
      <c r="AE1213" s="78">
        <v>1</v>
      </c>
      <c r="AG1213" s="78" t="s">
        <v>101</v>
      </c>
      <c r="AH1213" s="78" t="s">
        <v>102</v>
      </c>
      <c r="AI1213" s="78" t="s">
        <v>79</v>
      </c>
      <c r="AK1213" s="18">
        <v>1</v>
      </c>
      <c r="AL1213" s="18" t="s">
        <v>80</v>
      </c>
      <c r="AM1213" s="88">
        <v>1.05</v>
      </c>
      <c r="AP1213" s="18" t="s">
        <v>417</v>
      </c>
      <c r="AQ1213" s="18" t="s">
        <v>82</v>
      </c>
      <c r="AS1213" s="18">
        <v>7</v>
      </c>
      <c r="AT1213" s="78" t="s">
        <v>649</v>
      </c>
      <c r="AU1213" s="18">
        <v>0.2</v>
      </c>
      <c r="AW1213" s="78" t="s">
        <v>650</v>
      </c>
      <c r="AX1213" s="85"/>
      <c r="AY1213" s="78"/>
      <c r="BA1213" s="19">
        <v>298463</v>
      </c>
      <c r="BB1213" s="38">
        <v>1</v>
      </c>
      <c r="BC1213" s="78" t="s">
        <v>85</v>
      </c>
      <c r="BD1213" s="18" t="s">
        <v>86</v>
      </c>
      <c r="BE1213" s="18" t="s">
        <v>87</v>
      </c>
      <c r="BG1213" s="88">
        <v>1</v>
      </c>
      <c r="BH1213" s="18">
        <v>1</v>
      </c>
      <c r="BI1213" s="78" t="s">
        <v>7923</v>
      </c>
      <c r="BJ1213" s="78"/>
      <c r="BK1213" s="18">
        <v>1</v>
      </c>
      <c r="BM1213" s="18">
        <v>13</v>
      </c>
      <c r="BN1213" s="18" t="s">
        <v>87</v>
      </c>
      <c r="FK1213" s="18">
        <v>3</v>
      </c>
      <c r="FL1213" s="78" t="s">
        <v>105</v>
      </c>
      <c r="FM1213" s="18">
        <v>0.95</v>
      </c>
      <c r="FP1213" s="95" t="s">
        <v>4200</v>
      </c>
    </row>
    <row r="1214" spans="1:172" s="18" customFormat="1">
      <c r="A1214" s="18" t="s">
        <v>4201</v>
      </c>
      <c r="B1214" s="78" t="s">
        <v>4198</v>
      </c>
      <c r="C1214" s="78" t="s">
        <v>4199</v>
      </c>
      <c r="D1214" s="79">
        <v>42735</v>
      </c>
      <c r="E1214" s="80"/>
      <c r="N1214" s="18">
        <v>13</v>
      </c>
      <c r="Z1214" s="85"/>
      <c r="AD1214" s="78">
        <v>2</v>
      </c>
      <c r="AE1214" s="78">
        <v>1</v>
      </c>
      <c r="AG1214" s="78" t="s">
        <v>101</v>
      </c>
      <c r="AH1214" s="78" t="s">
        <v>102</v>
      </c>
      <c r="AI1214" s="78" t="s">
        <v>79</v>
      </c>
      <c r="AK1214" s="18">
        <v>1</v>
      </c>
      <c r="AL1214" s="18" t="s">
        <v>80</v>
      </c>
      <c r="AM1214" s="88">
        <v>1.05</v>
      </c>
      <c r="AP1214" s="18" t="s">
        <v>417</v>
      </c>
      <c r="AQ1214" s="18" t="s">
        <v>82</v>
      </c>
      <c r="AS1214" s="18">
        <v>7</v>
      </c>
      <c r="AT1214" s="78" t="s">
        <v>649</v>
      </c>
      <c r="AU1214" s="18">
        <v>0.2</v>
      </c>
      <c r="AW1214" s="78" t="s">
        <v>650</v>
      </c>
      <c r="AX1214" s="85"/>
      <c r="AY1214" s="78"/>
      <c r="BA1214" s="19">
        <v>298463</v>
      </c>
      <c r="BB1214" s="38">
        <v>1</v>
      </c>
      <c r="BC1214" s="78" t="s">
        <v>85</v>
      </c>
      <c r="BD1214" s="18" t="s">
        <v>86</v>
      </c>
      <c r="BE1214" s="18" t="s">
        <v>87</v>
      </c>
      <c r="BG1214" s="88">
        <v>1</v>
      </c>
      <c r="BH1214" s="18">
        <v>1</v>
      </c>
      <c r="BI1214" s="78" t="s">
        <v>7923</v>
      </c>
      <c r="BJ1214" s="78"/>
      <c r="BK1214" s="18">
        <v>1</v>
      </c>
      <c r="BM1214" s="18">
        <v>13</v>
      </c>
      <c r="BN1214" s="18" t="s">
        <v>87</v>
      </c>
      <c r="FK1214" s="18">
        <v>3</v>
      </c>
      <c r="FL1214" s="78" t="s">
        <v>105</v>
      </c>
      <c r="FM1214" s="18">
        <v>0.95</v>
      </c>
      <c r="FP1214" s="95" t="s">
        <v>4200</v>
      </c>
    </row>
    <row r="1215" spans="1:172" s="18" customFormat="1">
      <c r="A1215" s="18" t="s">
        <v>4202</v>
      </c>
      <c r="B1215" s="78" t="s">
        <v>4203</v>
      </c>
      <c r="C1215" s="78" t="s">
        <v>4204</v>
      </c>
      <c r="D1215" s="79">
        <v>42735</v>
      </c>
      <c r="E1215" s="80"/>
      <c r="N1215" s="18">
        <v>19.399999999999999</v>
      </c>
      <c r="Z1215" s="85"/>
      <c r="AD1215" s="78">
        <v>3</v>
      </c>
      <c r="AE1215" s="78">
        <v>0.9</v>
      </c>
      <c r="AG1215" s="78" t="s">
        <v>117</v>
      </c>
      <c r="AH1215" s="78" t="s">
        <v>248</v>
      </c>
      <c r="AI1215" s="78" t="s">
        <v>79</v>
      </c>
      <c r="AK1215" s="18">
        <v>2</v>
      </c>
      <c r="AL1215" s="18" t="s">
        <v>132</v>
      </c>
      <c r="AM1215" s="88">
        <v>1</v>
      </c>
      <c r="AP1215" s="18" t="s">
        <v>174</v>
      </c>
      <c r="AQ1215" s="18" t="s">
        <v>82</v>
      </c>
      <c r="AS1215" s="18">
        <v>6</v>
      </c>
      <c r="AT1215" s="78" t="s">
        <v>682</v>
      </c>
      <c r="AU1215" s="18">
        <v>0.5</v>
      </c>
      <c r="AW1215" s="78" t="s">
        <v>3031</v>
      </c>
      <c r="AX1215" s="85"/>
      <c r="AY1215" s="78" t="s">
        <v>3265</v>
      </c>
      <c r="BA1215" s="19">
        <v>60145</v>
      </c>
      <c r="BB1215" s="38">
        <v>1</v>
      </c>
      <c r="BC1215" s="78" t="s">
        <v>85</v>
      </c>
      <c r="BD1215" s="18" t="s">
        <v>86</v>
      </c>
      <c r="BE1215" s="18" t="s">
        <v>87</v>
      </c>
      <c r="BG1215" s="88">
        <v>1</v>
      </c>
      <c r="BH1215" s="18">
        <v>1</v>
      </c>
      <c r="BI1215" s="38" t="s">
        <v>377</v>
      </c>
      <c r="BJ1215" s="78" t="s">
        <v>651</v>
      </c>
      <c r="BK1215" s="18">
        <v>1</v>
      </c>
      <c r="BM1215" s="18">
        <v>19.399999999999999</v>
      </c>
      <c r="BN1215" s="18" t="s">
        <v>87</v>
      </c>
      <c r="FK1215" s="18">
        <v>3</v>
      </c>
      <c r="FL1215" s="37" t="s">
        <v>362</v>
      </c>
      <c r="FM1215" s="18">
        <v>0.95</v>
      </c>
      <c r="FP1215" s="95" t="s">
        <v>4205</v>
      </c>
    </row>
    <row r="1216" spans="1:172" s="18" customFormat="1">
      <c r="A1216" s="18" t="s">
        <v>4206</v>
      </c>
      <c r="B1216" s="78" t="s">
        <v>4207</v>
      </c>
      <c r="C1216" s="78" t="s">
        <v>4204</v>
      </c>
      <c r="D1216" s="79">
        <v>42735</v>
      </c>
      <c r="E1216" s="80"/>
      <c r="N1216" s="18">
        <v>0.6</v>
      </c>
      <c r="Z1216" s="85"/>
      <c r="AD1216" s="78">
        <v>3</v>
      </c>
      <c r="AE1216" s="78">
        <v>0.9</v>
      </c>
      <c r="AG1216" s="78" t="s">
        <v>117</v>
      </c>
      <c r="AH1216" s="78" t="s">
        <v>248</v>
      </c>
      <c r="AI1216" s="78" t="s">
        <v>79</v>
      </c>
      <c r="AK1216" s="18">
        <v>2</v>
      </c>
      <c r="AL1216" s="18" t="s">
        <v>132</v>
      </c>
      <c r="AM1216" s="88">
        <v>1</v>
      </c>
      <c r="AP1216" s="18" t="s">
        <v>174</v>
      </c>
      <c r="AQ1216" s="18" t="s">
        <v>82</v>
      </c>
      <c r="AS1216" s="18">
        <v>6</v>
      </c>
      <c r="AT1216" s="78" t="s">
        <v>682</v>
      </c>
      <c r="AU1216" s="18">
        <v>0.5</v>
      </c>
      <c r="AW1216" s="78" t="s">
        <v>3031</v>
      </c>
      <c r="AX1216" s="85"/>
      <c r="AY1216" s="78" t="s">
        <v>3265</v>
      </c>
      <c r="BA1216" s="19">
        <v>60145</v>
      </c>
      <c r="BB1216" s="38">
        <v>1</v>
      </c>
      <c r="BC1216" s="78" t="s">
        <v>85</v>
      </c>
      <c r="BD1216" s="18" t="s">
        <v>86</v>
      </c>
      <c r="BE1216" s="18" t="s">
        <v>87</v>
      </c>
      <c r="BG1216" s="88">
        <v>1</v>
      </c>
      <c r="BH1216" s="18">
        <v>1</v>
      </c>
      <c r="BI1216" s="38" t="s">
        <v>377</v>
      </c>
      <c r="BJ1216" s="78" t="s">
        <v>651</v>
      </c>
      <c r="BK1216" s="18">
        <v>1</v>
      </c>
      <c r="BM1216" s="18">
        <v>0.6</v>
      </c>
      <c r="BN1216" s="18" t="s">
        <v>87</v>
      </c>
      <c r="FK1216" s="18">
        <v>3</v>
      </c>
      <c r="FL1216" s="37" t="s">
        <v>362</v>
      </c>
      <c r="FM1216" s="18">
        <v>0.95</v>
      </c>
      <c r="FP1216" s="95" t="s">
        <v>4205</v>
      </c>
    </row>
    <row r="1217" spans="1:172" s="18" customFormat="1">
      <c r="A1217" s="18" t="s">
        <v>4208</v>
      </c>
      <c r="B1217" s="78" t="s">
        <v>4209</v>
      </c>
      <c r="C1217" s="78" t="s">
        <v>4210</v>
      </c>
      <c r="D1217" s="79">
        <v>42735</v>
      </c>
      <c r="E1217" s="80"/>
      <c r="N1217" s="18">
        <v>15</v>
      </c>
      <c r="Z1217" s="85"/>
      <c r="AD1217" s="78">
        <v>2</v>
      </c>
      <c r="AE1217" s="78">
        <v>1</v>
      </c>
      <c r="AG1217" s="78" t="s">
        <v>101</v>
      </c>
      <c r="AH1217" s="78" t="s">
        <v>102</v>
      </c>
      <c r="AI1217" s="78" t="s">
        <v>79</v>
      </c>
      <c r="AK1217" s="18">
        <v>1</v>
      </c>
      <c r="AL1217" s="18" t="s">
        <v>80</v>
      </c>
      <c r="AM1217" s="88">
        <v>1.05</v>
      </c>
      <c r="AP1217" s="18" t="s">
        <v>417</v>
      </c>
      <c r="AQ1217" s="18" t="s">
        <v>82</v>
      </c>
      <c r="AS1217" s="18">
        <v>7</v>
      </c>
      <c r="AT1217" s="78" t="s">
        <v>649</v>
      </c>
      <c r="AU1217" s="18">
        <v>0.2</v>
      </c>
      <c r="AW1217" s="78" t="s">
        <v>650</v>
      </c>
      <c r="AX1217" s="85"/>
      <c r="AY1217" s="78"/>
      <c r="BA1217" s="19">
        <v>298463</v>
      </c>
      <c r="BB1217" s="38">
        <v>1</v>
      </c>
      <c r="BC1217" s="78" t="s">
        <v>85</v>
      </c>
      <c r="BD1217" s="18" t="s">
        <v>86</v>
      </c>
      <c r="BE1217" s="18" t="s">
        <v>87</v>
      </c>
      <c r="BG1217" s="88">
        <v>1</v>
      </c>
      <c r="BH1217" s="18">
        <v>1</v>
      </c>
      <c r="BI1217" s="78" t="s">
        <v>7923</v>
      </c>
      <c r="BJ1217" s="78"/>
      <c r="BK1217" s="18">
        <v>1</v>
      </c>
      <c r="BM1217" s="18">
        <v>15</v>
      </c>
      <c r="BN1217" s="18" t="s">
        <v>87</v>
      </c>
      <c r="FK1217" s="18">
        <v>3</v>
      </c>
      <c r="FL1217" s="78" t="s">
        <v>105</v>
      </c>
      <c r="FM1217" s="18">
        <v>0.95</v>
      </c>
      <c r="FP1217" s="95" t="s">
        <v>4211</v>
      </c>
    </row>
    <row r="1218" spans="1:172" s="18" customFormat="1">
      <c r="A1218" s="18" t="s">
        <v>4212</v>
      </c>
      <c r="B1218" s="78" t="s">
        <v>4213</v>
      </c>
      <c r="C1218" s="78" t="s">
        <v>4210</v>
      </c>
      <c r="D1218" s="79">
        <v>42735</v>
      </c>
      <c r="E1218" s="80"/>
      <c r="N1218" s="18">
        <v>15</v>
      </c>
      <c r="Z1218" s="85"/>
      <c r="AD1218" s="78">
        <v>2</v>
      </c>
      <c r="AE1218" s="78">
        <v>1</v>
      </c>
      <c r="AG1218" s="78" t="s">
        <v>101</v>
      </c>
      <c r="AH1218" s="78" t="s">
        <v>102</v>
      </c>
      <c r="AI1218" s="78" t="s">
        <v>79</v>
      </c>
      <c r="AK1218" s="18">
        <v>1</v>
      </c>
      <c r="AL1218" s="18" t="s">
        <v>80</v>
      </c>
      <c r="AM1218" s="88">
        <v>1.05</v>
      </c>
      <c r="AP1218" s="18" t="s">
        <v>417</v>
      </c>
      <c r="AQ1218" s="18" t="s">
        <v>82</v>
      </c>
      <c r="AS1218" s="18">
        <v>7</v>
      </c>
      <c r="AT1218" s="78" t="s">
        <v>649</v>
      </c>
      <c r="AU1218" s="18">
        <v>0.2</v>
      </c>
      <c r="AW1218" s="78" t="s">
        <v>650</v>
      </c>
      <c r="AX1218" s="85"/>
      <c r="AY1218" s="78"/>
      <c r="BA1218" s="19">
        <v>298463</v>
      </c>
      <c r="BB1218" s="38">
        <v>1</v>
      </c>
      <c r="BC1218" s="78" t="s">
        <v>85</v>
      </c>
      <c r="BD1218" s="18" t="s">
        <v>86</v>
      </c>
      <c r="BE1218" s="18" t="s">
        <v>87</v>
      </c>
      <c r="BG1218" s="88">
        <v>1</v>
      </c>
      <c r="BH1218" s="18">
        <v>1</v>
      </c>
      <c r="BI1218" s="78" t="s">
        <v>7923</v>
      </c>
      <c r="BJ1218" s="78"/>
      <c r="BK1218" s="18">
        <v>1</v>
      </c>
      <c r="BM1218" s="18">
        <v>15</v>
      </c>
      <c r="BN1218" s="18" t="s">
        <v>87</v>
      </c>
      <c r="FK1218" s="18">
        <v>3</v>
      </c>
      <c r="FL1218" s="78" t="s">
        <v>105</v>
      </c>
      <c r="FM1218" s="18">
        <v>0.95</v>
      </c>
      <c r="FP1218" s="95" t="s">
        <v>4211</v>
      </c>
    </row>
    <row r="1219" spans="1:172" s="18" customFormat="1">
      <c r="A1219" s="18" t="s">
        <v>4214</v>
      </c>
      <c r="B1219" s="78" t="s">
        <v>4215</v>
      </c>
      <c r="C1219" s="78" t="s">
        <v>4216</v>
      </c>
      <c r="D1219" s="79">
        <v>42735</v>
      </c>
      <c r="E1219" s="80"/>
      <c r="N1219" s="18">
        <v>12</v>
      </c>
      <c r="Z1219" s="85"/>
      <c r="AD1219" s="78">
        <v>2</v>
      </c>
      <c r="AE1219" s="78">
        <v>1</v>
      </c>
      <c r="AG1219" s="78" t="s">
        <v>101</v>
      </c>
      <c r="AH1219" s="78" t="s">
        <v>745</v>
      </c>
      <c r="AI1219" s="78" t="s">
        <v>79</v>
      </c>
      <c r="AK1219" s="18">
        <v>1</v>
      </c>
      <c r="AL1219" s="18" t="s">
        <v>80</v>
      </c>
      <c r="AM1219" s="88">
        <v>1.05</v>
      </c>
      <c r="AP1219" s="18" t="s">
        <v>218</v>
      </c>
      <c r="AQ1219" s="18" t="s">
        <v>82</v>
      </c>
      <c r="AS1219" s="18">
        <v>8</v>
      </c>
      <c r="AT1219" s="78" t="s">
        <v>2004</v>
      </c>
      <c r="AU1219" s="18">
        <v>0.1</v>
      </c>
      <c r="AW1219" s="78" t="s">
        <v>4217</v>
      </c>
      <c r="AX1219" s="85"/>
      <c r="AY1219" s="78" t="s">
        <v>87</v>
      </c>
      <c r="BA1219" s="19">
        <v>100000017714803</v>
      </c>
      <c r="BB1219" s="38">
        <v>1</v>
      </c>
      <c r="BC1219" s="78" t="s">
        <v>85</v>
      </c>
      <c r="BD1219" s="18" t="s">
        <v>86</v>
      </c>
      <c r="BE1219" s="18" t="s">
        <v>87</v>
      </c>
      <c r="BG1219" s="88">
        <v>1</v>
      </c>
      <c r="BH1219" s="18">
        <v>3</v>
      </c>
      <c r="BI1219" s="78" t="s">
        <v>705</v>
      </c>
      <c r="BJ1219" s="78" t="s">
        <v>275</v>
      </c>
      <c r="BK1219" s="18">
        <v>0.5</v>
      </c>
      <c r="BM1219" s="18">
        <v>12</v>
      </c>
      <c r="BN1219" s="18" t="s">
        <v>87</v>
      </c>
      <c r="FK1219" s="18">
        <v>3</v>
      </c>
      <c r="FL1219" s="37" t="s">
        <v>362</v>
      </c>
      <c r="FM1219" s="18">
        <v>0.95</v>
      </c>
      <c r="FP1219" s="95" t="s">
        <v>4183</v>
      </c>
    </row>
    <row r="1220" spans="1:172" s="18" customFormat="1">
      <c r="A1220" s="18" t="s">
        <v>4218</v>
      </c>
      <c r="B1220" s="78" t="s">
        <v>4219</v>
      </c>
      <c r="C1220" s="78" t="s">
        <v>4220</v>
      </c>
      <c r="D1220" s="79">
        <v>42735</v>
      </c>
      <c r="E1220" s="80"/>
      <c r="N1220" s="18">
        <v>5</v>
      </c>
      <c r="Z1220" s="85"/>
      <c r="AD1220" s="78">
        <v>2</v>
      </c>
      <c r="AE1220" s="78">
        <v>1</v>
      </c>
      <c r="AG1220" s="78" t="s">
        <v>101</v>
      </c>
      <c r="AH1220" s="78" t="s">
        <v>102</v>
      </c>
      <c r="AI1220" s="78" t="s">
        <v>79</v>
      </c>
      <c r="AK1220" s="18">
        <v>2</v>
      </c>
      <c r="AL1220" s="18" t="s">
        <v>132</v>
      </c>
      <c r="AM1220" s="88">
        <v>1</v>
      </c>
      <c r="AP1220" s="18" t="s">
        <v>304</v>
      </c>
      <c r="AQ1220" s="18" t="s">
        <v>82</v>
      </c>
      <c r="AS1220" s="18">
        <v>7</v>
      </c>
      <c r="AT1220" s="78" t="s">
        <v>649</v>
      </c>
      <c r="AU1220" s="18">
        <v>0.2</v>
      </c>
      <c r="AW1220" s="78" t="s">
        <v>2863</v>
      </c>
      <c r="AX1220" s="85"/>
      <c r="AY1220" s="78"/>
      <c r="BA1220" s="19">
        <v>96805</v>
      </c>
      <c r="BB1220" s="38">
        <v>1</v>
      </c>
      <c r="BC1220" s="78" t="s">
        <v>85</v>
      </c>
      <c r="BD1220" s="18" t="s">
        <v>86</v>
      </c>
      <c r="BE1220" s="18" t="s">
        <v>87</v>
      </c>
      <c r="BG1220" s="88">
        <v>1</v>
      </c>
      <c r="BH1220" s="18">
        <v>1</v>
      </c>
      <c r="BI1220" s="78" t="s">
        <v>7923</v>
      </c>
      <c r="BJ1220" s="78" t="s">
        <v>644</v>
      </c>
      <c r="BK1220" s="18">
        <v>1</v>
      </c>
      <c r="BM1220" s="18">
        <v>5</v>
      </c>
      <c r="BN1220" s="18" t="s">
        <v>87</v>
      </c>
      <c r="FK1220" s="18">
        <v>3</v>
      </c>
      <c r="FL1220" s="78" t="s">
        <v>105</v>
      </c>
      <c r="FM1220" s="18">
        <v>0.95</v>
      </c>
      <c r="FP1220" s="95" t="s">
        <v>4221</v>
      </c>
    </row>
    <row r="1221" spans="1:172" s="18" customFormat="1">
      <c r="A1221" s="18" t="s">
        <v>4222</v>
      </c>
      <c r="B1221" s="78" t="s">
        <v>4223</v>
      </c>
      <c r="C1221" s="78" t="s">
        <v>4220</v>
      </c>
      <c r="D1221" s="79">
        <v>42735</v>
      </c>
      <c r="E1221" s="80"/>
      <c r="N1221" s="18">
        <v>5</v>
      </c>
      <c r="Z1221" s="85"/>
      <c r="AD1221" s="78">
        <v>2</v>
      </c>
      <c r="AE1221" s="78">
        <v>1</v>
      </c>
      <c r="AG1221" s="78" t="s">
        <v>101</v>
      </c>
      <c r="AH1221" s="78" t="s">
        <v>102</v>
      </c>
      <c r="AI1221" s="78" t="s">
        <v>79</v>
      </c>
      <c r="AK1221" s="18">
        <v>2</v>
      </c>
      <c r="AL1221" s="18" t="s">
        <v>132</v>
      </c>
      <c r="AM1221" s="88">
        <v>1</v>
      </c>
      <c r="AP1221" s="18" t="s">
        <v>304</v>
      </c>
      <c r="AQ1221" s="18" t="s">
        <v>82</v>
      </c>
      <c r="AS1221" s="18">
        <v>7</v>
      </c>
      <c r="AT1221" s="78" t="s">
        <v>649</v>
      </c>
      <c r="AU1221" s="18">
        <v>0.2</v>
      </c>
      <c r="AW1221" s="78" t="s">
        <v>2863</v>
      </c>
      <c r="AX1221" s="85"/>
      <c r="AY1221" s="78"/>
      <c r="BA1221" s="19">
        <v>96805</v>
      </c>
      <c r="BB1221" s="38">
        <v>1</v>
      </c>
      <c r="BC1221" s="78" t="s">
        <v>85</v>
      </c>
      <c r="BD1221" s="18" t="s">
        <v>86</v>
      </c>
      <c r="BE1221" s="18" t="s">
        <v>87</v>
      </c>
      <c r="BG1221" s="88">
        <v>1</v>
      </c>
      <c r="BH1221" s="18">
        <v>1</v>
      </c>
      <c r="BI1221" s="78" t="s">
        <v>7923</v>
      </c>
      <c r="BJ1221" s="78" t="s">
        <v>644</v>
      </c>
      <c r="BK1221" s="18">
        <v>1</v>
      </c>
      <c r="BM1221" s="18">
        <v>5</v>
      </c>
      <c r="BN1221" s="18" t="s">
        <v>87</v>
      </c>
      <c r="FK1221" s="18">
        <v>3</v>
      </c>
      <c r="FL1221" s="78" t="s">
        <v>105</v>
      </c>
      <c r="FM1221" s="18">
        <v>0.95</v>
      </c>
      <c r="FP1221" s="95" t="s">
        <v>4221</v>
      </c>
    </row>
    <row r="1222" spans="1:172" s="18" customFormat="1">
      <c r="A1222" s="18" t="s">
        <v>4224</v>
      </c>
      <c r="B1222" s="78" t="s">
        <v>4225</v>
      </c>
      <c r="C1222" s="78" t="s">
        <v>2678</v>
      </c>
      <c r="D1222" s="79">
        <v>42735</v>
      </c>
      <c r="E1222" s="80"/>
      <c r="N1222" s="18">
        <v>12</v>
      </c>
      <c r="Z1222" s="85"/>
      <c r="AD1222" s="78">
        <v>2</v>
      </c>
      <c r="AE1222" s="78">
        <v>1</v>
      </c>
      <c r="AG1222" s="78" t="s">
        <v>101</v>
      </c>
      <c r="AH1222" s="78" t="s">
        <v>102</v>
      </c>
      <c r="AI1222" s="78" t="s">
        <v>79</v>
      </c>
      <c r="AK1222" s="18">
        <v>2</v>
      </c>
      <c r="AL1222" s="18" t="s">
        <v>132</v>
      </c>
      <c r="AM1222" s="88">
        <v>1</v>
      </c>
      <c r="AP1222" s="18" t="s">
        <v>341</v>
      </c>
      <c r="AQ1222" s="18" t="s">
        <v>82</v>
      </c>
      <c r="AS1222" s="18">
        <v>3</v>
      </c>
      <c r="AT1222" s="78" t="s">
        <v>305</v>
      </c>
      <c r="AU1222" s="18">
        <v>0.8</v>
      </c>
      <c r="AW1222" s="78" t="s">
        <v>1261</v>
      </c>
      <c r="AX1222" s="85">
        <v>1</v>
      </c>
      <c r="AY1222" s="78" t="s">
        <v>275</v>
      </c>
      <c r="BA1222" s="19">
        <v>316936</v>
      </c>
      <c r="BB1222" s="38">
        <v>1</v>
      </c>
      <c r="BC1222" s="78" t="s">
        <v>85</v>
      </c>
      <c r="BD1222" s="18" t="s">
        <v>86</v>
      </c>
      <c r="BE1222" s="18" t="s">
        <v>87</v>
      </c>
      <c r="BG1222" s="88">
        <v>1</v>
      </c>
      <c r="BH1222" s="18">
        <v>1</v>
      </c>
      <c r="BI1222" s="78" t="s">
        <v>88</v>
      </c>
      <c r="BJ1222" s="78" t="s">
        <v>275</v>
      </c>
      <c r="BK1222" s="18">
        <v>1</v>
      </c>
      <c r="BM1222" s="18">
        <v>12</v>
      </c>
      <c r="BN1222" s="18" t="s">
        <v>87</v>
      </c>
      <c r="FK1222" s="18">
        <v>3</v>
      </c>
      <c r="FL1222" s="78" t="s">
        <v>105</v>
      </c>
      <c r="FM1222" s="18">
        <v>0.95</v>
      </c>
      <c r="FP1222" s="95" t="s">
        <v>4226</v>
      </c>
    </row>
    <row r="1223" spans="1:172" s="18" customFormat="1">
      <c r="A1223" s="18" t="s">
        <v>4227</v>
      </c>
      <c r="B1223" s="78" t="s">
        <v>4228</v>
      </c>
      <c r="C1223" s="78" t="s">
        <v>2678</v>
      </c>
      <c r="D1223" s="79">
        <v>42735</v>
      </c>
      <c r="E1223" s="80"/>
      <c r="N1223" s="18">
        <v>12</v>
      </c>
      <c r="Z1223" s="85"/>
      <c r="AD1223" s="78">
        <v>2</v>
      </c>
      <c r="AE1223" s="78">
        <v>1</v>
      </c>
      <c r="AG1223" s="78" t="s">
        <v>101</v>
      </c>
      <c r="AH1223" s="78" t="s">
        <v>102</v>
      </c>
      <c r="AI1223" s="78" t="s">
        <v>79</v>
      </c>
      <c r="AK1223" s="18">
        <v>2</v>
      </c>
      <c r="AL1223" s="18" t="s">
        <v>132</v>
      </c>
      <c r="AM1223" s="88">
        <v>1</v>
      </c>
      <c r="AP1223" s="18" t="s">
        <v>341</v>
      </c>
      <c r="AQ1223" s="18" t="s">
        <v>82</v>
      </c>
      <c r="AS1223" s="18">
        <v>3</v>
      </c>
      <c r="AT1223" s="78" t="s">
        <v>305</v>
      </c>
      <c r="AU1223" s="18">
        <v>0.8</v>
      </c>
      <c r="AW1223" s="78" t="s">
        <v>1261</v>
      </c>
      <c r="AX1223" s="85">
        <v>1</v>
      </c>
      <c r="AY1223" s="78" t="s">
        <v>275</v>
      </c>
      <c r="BA1223" s="19">
        <v>316936</v>
      </c>
      <c r="BB1223" s="38">
        <v>1</v>
      </c>
      <c r="BC1223" s="78" t="s">
        <v>85</v>
      </c>
      <c r="BD1223" s="18" t="s">
        <v>86</v>
      </c>
      <c r="BE1223" s="18" t="s">
        <v>87</v>
      </c>
      <c r="BG1223" s="88">
        <v>1</v>
      </c>
      <c r="BH1223" s="18">
        <v>1</v>
      </c>
      <c r="BI1223" s="78" t="s">
        <v>88</v>
      </c>
      <c r="BJ1223" s="78" t="s">
        <v>275</v>
      </c>
      <c r="BK1223" s="18">
        <v>1</v>
      </c>
      <c r="BM1223" s="18">
        <v>12</v>
      </c>
      <c r="BN1223" s="18" t="s">
        <v>87</v>
      </c>
      <c r="FK1223" s="18">
        <v>3</v>
      </c>
      <c r="FL1223" s="78" t="s">
        <v>105</v>
      </c>
      <c r="FM1223" s="18">
        <v>0.95</v>
      </c>
      <c r="FP1223" s="95" t="s">
        <v>4226</v>
      </c>
    </row>
    <row r="1224" spans="1:172" s="18" customFormat="1">
      <c r="A1224" s="18" t="s">
        <v>4229</v>
      </c>
      <c r="B1224" s="78" t="s">
        <v>4230</v>
      </c>
      <c r="C1224" s="78" t="s">
        <v>2767</v>
      </c>
      <c r="D1224" s="79">
        <v>42735</v>
      </c>
      <c r="E1224" s="80"/>
      <c r="N1224" s="18">
        <v>8.8000000000000007</v>
      </c>
      <c r="Z1224" s="85"/>
      <c r="AD1224" s="78">
        <v>2</v>
      </c>
      <c r="AE1224" s="78">
        <v>1</v>
      </c>
      <c r="AG1224" s="78" t="s">
        <v>101</v>
      </c>
      <c r="AH1224" s="78" t="s">
        <v>102</v>
      </c>
      <c r="AI1224" s="78" t="s">
        <v>79</v>
      </c>
      <c r="AK1224" s="18">
        <v>2</v>
      </c>
      <c r="AL1224" s="18" t="s">
        <v>132</v>
      </c>
      <c r="AM1224" s="88">
        <v>1</v>
      </c>
      <c r="AP1224" s="18" t="s">
        <v>161</v>
      </c>
      <c r="AQ1224" s="18" t="s">
        <v>82</v>
      </c>
      <c r="AS1224" s="18">
        <v>5</v>
      </c>
      <c r="AT1224" s="78" t="s">
        <v>515</v>
      </c>
      <c r="AU1224" s="18">
        <v>0.6</v>
      </c>
      <c r="AW1224" s="78" t="s">
        <v>2182</v>
      </c>
      <c r="AX1224" s="85"/>
      <c r="AY1224" s="78"/>
      <c r="BA1224" s="19">
        <v>209863</v>
      </c>
      <c r="BB1224" s="38">
        <v>1</v>
      </c>
      <c r="BC1224" s="78" t="s">
        <v>85</v>
      </c>
      <c r="BD1224" s="18" t="s">
        <v>86</v>
      </c>
      <c r="BE1224" s="18" t="s">
        <v>87</v>
      </c>
      <c r="BG1224" s="88">
        <v>1</v>
      </c>
      <c r="BH1224" s="18">
        <v>1</v>
      </c>
      <c r="BI1224" s="78" t="s">
        <v>7923</v>
      </c>
      <c r="BJ1224" s="78" t="s">
        <v>275</v>
      </c>
      <c r="BK1224" s="18">
        <v>1</v>
      </c>
      <c r="BM1224" s="18">
        <v>8.8000000000000007</v>
      </c>
      <c r="BN1224" s="18" t="s">
        <v>87</v>
      </c>
      <c r="FK1224" s="18">
        <v>3</v>
      </c>
      <c r="FL1224" s="78" t="s">
        <v>105</v>
      </c>
      <c r="FM1224" s="18">
        <v>0.95</v>
      </c>
      <c r="FP1224" s="95" t="s">
        <v>4226</v>
      </c>
    </row>
    <row r="1225" spans="1:172" s="18" customFormat="1">
      <c r="A1225" s="18" t="s">
        <v>4231</v>
      </c>
      <c r="B1225" s="78" t="s">
        <v>4232</v>
      </c>
      <c r="C1225" s="78" t="s">
        <v>2767</v>
      </c>
      <c r="D1225" s="79">
        <v>42735</v>
      </c>
      <c r="E1225" s="80"/>
      <c r="N1225" s="18">
        <v>8.8000000000000007</v>
      </c>
      <c r="Z1225" s="85"/>
      <c r="AD1225" s="78">
        <v>2</v>
      </c>
      <c r="AE1225" s="78">
        <v>1</v>
      </c>
      <c r="AG1225" s="78" t="s">
        <v>101</v>
      </c>
      <c r="AH1225" s="78" t="s">
        <v>102</v>
      </c>
      <c r="AI1225" s="78" t="s">
        <v>79</v>
      </c>
      <c r="AK1225" s="18">
        <v>2</v>
      </c>
      <c r="AL1225" s="18" t="s">
        <v>132</v>
      </c>
      <c r="AM1225" s="88">
        <v>1</v>
      </c>
      <c r="AP1225" s="18" t="s">
        <v>161</v>
      </c>
      <c r="AQ1225" s="18" t="s">
        <v>82</v>
      </c>
      <c r="AS1225" s="18">
        <v>5</v>
      </c>
      <c r="AT1225" s="78" t="s">
        <v>515</v>
      </c>
      <c r="AU1225" s="18">
        <v>0.6</v>
      </c>
      <c r="AW1225" s="78" t="s">
        <v>2182</v>
      </c>
      <c r="AX1225" s="85"/>
      <c r="AY1225" s="78"/>
      <c r="BA1225" s="19">
        <v>209863</v>
      </c>
      <c r="BB1225" s="38">
        <v>1</v>
      </c>
      <c r="BC1225" s="78" t="s">
        <v>85</v>
      </c>
      <c r="BD1225" s="18" t="s">
        <v>86</v>
      </c>
      <c r="BE1225" s="18" t="s">
        <v>87</v>
      </c>
      <c r="BG1225" s="88">
        <v>1</v>
      </c>
      <c r="BH1225" s="18">
        <v>1</v>
      </c>
      <c r="BI1225" s="78" t="s">
        <v>7923</v>
      </c>
      <c r="BJ1225" s="78" t="s">
        <v>275</v>
      </c>
      <c r="BK1225" s="18">
        <v>1</v>
      </c>
      <c r="BM1225" s="18">
        <v>8.8000000000000007</v>
      </c>
      <c r="BN1225" s="18" t="s">
        <v>87</v>
      </c>
      <c r="FK1225" s="18">
        <v>3</v>
      </c>
      <c r="FL1225" s="78" t="s">
        <v>105</v>
      </c>
      <c r="FM1225" s="18">
        <v>0.95</v>
      </c>
      <c r="FP1225" s="95" t="s">
        <v>4226</v>
      </c>
    </row>
    <row r="1226" spans="1:172" s="18" customFormat="1">
      <c r="A1226" s="18" t="s">
        <v>4233</v>
      </c>
      <c r="B1226" s="78" t="s">
        <v>4234</v>
      </c>
      <c r="C1226" s="78" t="s">
        <v>3621</v>
      </c>
      <c r="D1226" s="79">
        <v>42735</v>
      </c>
      <c r="E1226" s="80"/>
      <c r="N1226" s="18">
        <v>12</v>
      </c>
      <c r="Z1226" s="85"/>
      <c r="AD1226" s="78">
        <v>2</v>
      </c>
      <c r="AE1226" s="78">
        <v>1</v>
      </c>
      <c r="AG1226" s="78" t="s">
        <v>101</v>
      </c>
      <c r="AH1226" s="78" t="s">
        <v>3139</v>
      </c>
      <c r="AI1226" s="78" t="s">
        <v>79</v>
      </c>
      <c r="AK1226" s="18">
        <v>1</v>
      </c>
      <c r="AL1226" s="18" t="s">
        <v>80</v>
      </c>
      <c r="AM1226" s="88">
        <v>1.05</v>
      </c>
      <c r="AP1226" s="18" t="s">
        <v>218</v>
      </c>
      <c r="AQ1226" s="18" t="s">
        <v>82</v>
      </c>
      <c r="AS1226" s="18">
        <v>5</v>
      </c>
      <c r="AT1226" s="78" t="s">
        <v>211</v>
      </c>
      <c r="AU1226" s="18">
        <v>0.6</v>
      </c>
      <c r="AW1226" s="78" t="s">
        <v>3622</v>
      </c>
      <c r="AX1226" s="85">
        <v>0.4</v>
      </c>
      <c r="AY1226" s="78" t="s">
        <v>541</v>
      </c>
      <c r="BA1226" s="19">
        <v>61111</v>
      </c>
      <c r="BB1226" s="38">
        <v>1</v>
      </c>
      <c r="BC1226" s="78" t="s">
        <v>85</v>
      </c>
      <c r="BD1226" s="18" t="s">
        <v>86</v>
      </c>
      <c r="BE1226" s="18" t="s">
        <v>87</v>
      </c>
      <c r="BG1226" s="88">
        <v>1</v>
      </c>
      <c r="BH1226" s="18">
        <v>1</v>
      </c>
      <c r="BI1226" s="38" t="s">
        <v>377</v>
      </c>
      <c r="BJ1226" s="78" t="s">
        <v>275</v>
      </c>
      <c r="BK1226" s="18">
        <v>1</v>
      </c>
      <c r="BM1226" s="18">
        <v>12</v>
      </c>
      <c r="BN1226" s="18" t="s">
        <v>87</v>
      </c>
      <c r="FK1226" s="18">
        <v>3</v>
      </c>
      <c r="FL1226" s="37" t="s">
        <v>362</v>
      </c>
      <c r="FM1226" s="18">
        <v>0.95</v>
      </c>
      <c r="FP1226" s="95" t="s">
        <v>4194</v>
      </c>
    </row>
    <row r="1227" spans="1:172" s="18" customFormat="1">
      <c r="A1227" s="18" t="s">
        <v>4235</v>
      </c>
      <c r="B1227" s="78" t="s">
        <v>4236</v>
      </c>
      <c r="C1227" s="78" t="s">
        <v>4237</v>
      </c>
      <c r="D1227" s="79">
        <v>42735</v>
      </c>
      <c r="E1227" s="80"/>
      <c r="N1227" s="18">
        <v>37</v>
      </c>
      <c r="Z1227" s="85"/>
      <c r="AD1227" s="78">
        <v>3</v>
      </c>
      <c r="AE1227" s="78">
        <v>0.9</v>
      </c>
      <c r="AG1227" s="78" t="s">
        <v>117</v>
      </c>
      <c r="AH1227" s="78" t="s">
        <v>248</v>
      </c>
      <c r="AI1227" s="78" t="s">
        <v>79</v>
      </c>
      <c r="AK1227" s="18">
        <v>1</v>
      </c>
      <c r="AL1227" s="18" t="s">
        <v>80</v>
      </c>
      <c r="AM1227" s="88">
        <v>1.05</v>
      </c>
      <c r="AP1227" s="18" t="s">
        <v>103</v>
      </c>
      <c r="AQ1227" s="18" t="s">
        <v>82</v>
      </c>
      <c r="AS1227" s="18">
        <v>3</v>
      </c>
      <c r="AT1227" s="78" t="s">
        <v>305</v>
      </c>
      <c r="AU1227" s="18">
        <v>0.8</v>
      </c>
      <c r="AW1227" s="78" t="s">
        <v>4238</v>
      </c>
      <c r="AX1227" s="85">
        <v>1</v>
      </c>
      <c r="AY1227" s="78" t="s">
        <v>87</v>
      </c>
      <c r="BA1227" s="44">
        <v>180010</v>
      </c>
      <c r="BB1227" s="38">
        <v>1</v>
      </c>
      <c r="BC1227" s="78" t="s">
        <v>85</v>
      </c>
      <c r="BD1227" s="18" t="s">
        <v>86</v>
      </c>
      <c r="BE1227" s="18" t="s">
        <v>87</v>
      </c>
      <c r="BG1227" s="88">
        <v>1</v>
      </c>
      <c r="BH1227" s="18">
        <v>2</v>
      </c>
      <c r="BI1227" s="38" t="s">
        <v>274</v>
      </c>
      <c r="BJ1227" s="78" t="s">
        <v>275</v>
      </c>
      <c r="BK1227" s="18">
        <v>0.7</v>
      </c>
      <c r="BM1227" s="18">
        <v>37</v>
      </c>
      <c r="BN1227" s="18" t="s">
        <v>87</v>
      </c>
      <c r="FK1227" s="18">
        <v>3</v>
      </c>
      <c r="FL1227" s="37" t="s">
        <v>362</v>
      </c>
      <c r="FM1227" s="18">
        <v>0.95</v>
      </c>
      <c r="FP1227" s="95" t="s">
        <v>4194</v>
      </c>
    </row>
    <row r="1228" spans="1:172" s="18" customFormat="1">
      <c r="A1228" s="18" t="s">
        <v>4239</v>
      </c>
      <c r="B1228" s="78" t="s">
        <v>4240</v>
      </c>
      <c r="C1228" s="78" t="s">
        <v>4241</v>
      </c>
      <c r="D1228" s="79">
        <v>42735</v>
      </c>
      <c r="E1228" s="80"/>
      <c r="N1228" s="18">
        <v>3</v>
      </c>
      <c r="Z1228" s="85"/>
      <c r="AD1228" s="78">
        <v>3</v>
      </c>
      <c r="AE1228" s="78">
        <v>0.9</v>
      </c>
      <c r="AG1228" s="78" t="s">
        <v>117</v>
      </c>
      <c r="AH1228" s="78" t="s">
        <v>438</v>
      </c>
      <c r="AI1228" s="78" t="s">
        <v>79</v>
      </c>
      <c r="AK1228" s="18">
        <v>1</v>
      </c>
      <c r="AL1228" s="18" t="s">
        <v>80</v>
      </c>
      <c r="AM1228" s="88">
        <v>1.05</v>
      </c>
      <c r="AP1228" s="18" t="s">
        <v>218</v>
      </c>
      <c r="AQ1228" s="18" t="s">
        <v>82</v>
      </c>
      <c r="AS1228" s="18">
        <v>3</v>
      </c>
      <c r="AT1228" s="78" t="s">
        <v>305</v>
      </c>
      <c r="AU1228" s="18">
        <v>0.8</v>
      </c>
      <c r="AW1228" s="78" t="s">
        <v>1321</v>
      </c>
      <c r="AX1228" s="85">
        <v>1</v>
      </c>
      <c r="AY1228" s="78" t="s">
        <v>3246</v>
      </c>
      <c r="BA1228" s="19">
        <v>78954</v>
      </c>
      <c r="BB1228" s="38">
        <v>1</v>
      </c>
      <c r="BC1228" s="78" t="s">
        <v>85</v>
      </c>
      <c r="BD1228" s="18" t="s">
        <v>86</v>
      </c>
      <c r="BE1228" s="18" t="s">
        <v>87</v>
      </c>
      <c r="BG1228" s="88">
        <v>1</v>
      </c>
      <c r="BH1228" s="18">
        <v>1</v>
      </c>
      <c r="BI1228" s="78" t="s">
        <v>88</v>
      </c>
      <c r="BJ1228" s="78" t="s">
        <v>275</v>
      </c>
      <c r="BK1228" s="18">
        <v>1</v>
      </c>
      <c r="BM1228" s="18">
        <v>3</v>
      </c>
      <c r="BN1228" s="18" t="s">
        <v>87</v>
      </c>
      <c r="FK1228" s="18">
        <v>3</v>
      </c>
      <c r="FL1228" s="37" t="s">
        <v>89</v>
      </c>
      <c r="FM1228" s="18">
        <v>0.95</v>
      </c>
      <c r="FP1228" s="95" t="s">
        <v>4242</v>
      </c>
    </row>
    <row r="1229" spans="1:172" s="18" customFormat="1">
      <c r="A1229" s="18" t="s">
        <v>4243</v>
      </c>
      <c r="B1229" s="78" t="s">
        <v>4244</v>
      </c>
      <c r="C1229" s="78" t="s">
        <v>4241</v>
      </c>
      <c r="D1229" s="79">
        <v>42735</v>
      </c>
      <c r="E1229" s="80"/>
      <c r="N1229" s="18">
        <v>3</v>
      </c>
      <c r="Z1229" s="85"/>
      <c r="AD1229" s="78">
        <v>3</v>
      </c>
      <c r="AE1229" s="78">
        <v>0.9</v>
      </c>
      <c r="AG1229" s="78" t="s">
        <v>117</v>
      </c>
      <c r="AH1229" s="78" t="s">
        <v>438</v>
      </c>
      <c r="AI1229" s="78" t="s">
        <v>79</v>
      </c>
      <c r="AK1229" s="18">
        <v>1</v>
      </c>
      <c r="AL1229" s="18" t="s">
        <v>80</v>
      </c>
      <c r="AM1229" s="88">
        <v>1.05</v>
      </c>
      <c r="AP1229" s="18" t="s">
        <v>218</v>
      </c>
      <c r="AQ1229" s="18" t="s">
        <v>82</v>
      </c>
      <c r="AS1229" s="18">
        <v>3</v>
      </c>
      <c r="AT1229" s="78" t="s">
        <v>305</v>
      </c>
      <c r="AU1229" s="18">
        <v>0.8</v>
      </c>
      <c r="AW1229" s="78" t="s">
        <v>1321</v>
      </c>
      <c r="AX1229" s="85">
        <v>1</v>
      </c>
      <c r="AY1229" s="78" t="s">
        <v>3246</v>
      </c>
      <c r="BA1229" s="19">
        <v>78954</v>
      </c>
      <c r="BB1229" s="38">
        <v>1</v>
      </c>
      <c r="BC1229" s="78" t="s">
        <v>85</v>
      </c>
      <c r="BD1229" s="18" t="s">
        <v>86</v>
      </c>
      <c r="BE1229" s="18" t="s">
        <v>87</v>
      </c>
      <c r="BG1229" s="88">
        <v>1</v>
      </c>
      <c r="BH1229" s="18">
        <v>1</v>
      </c>
      <c r="BI1229" s="78" t="s">
        <v>88</v>
      </c>
      <c r="BJ1229" s="78" t="s">
        <v>275</v>
      </c>
      <c r="BK1229" s="18">
        <v>1</v>
      </c>
      <c r="BM1229" s="18">
        <v>3</v>
      </c>
      <c r="BN1229" s="18" t="s">
        <v>87</v>
      </c>
      <c r="FK1229" s="18">
        <v>3</v>
      </c>
      <c r="FL1229" s="37" t="s">
        <v>89</v>
      </c>
      <c r="FM1229" s="18">
        <v>0.95</v>
      </c>
      <c r="FP1229" s="95" t="s">
        <v>4242</v>
      </c>
    </row>
    <row r="1230" spans="1:172" s="18" customFormat="1">
      <c r="A1230" s="18" t="s">
        <v>4245</v>
      </c>
      <c r="B1230" s="78" t="s">
        <v>4246</v>
      </c>
      <c r="C1230" s="78" t="s">
        <v>4247</v>
      </c>
      <c r="D1230" s="79">
        <v>42735</v>
      </c>
      <c r="E1230" s="80"/>
      <c r="N1230" s="18">
        <v>15</v>
      </c>
      <c r="Z1230" s="85"/>
      <c r="AD1230" s="78">
        <v>2</v>
      </c>
      <c r="AE1230" s="78">
        <v>1</v>
      </c>
      <c r="AG1230" s="78" t="s">
        <v>101</v>
      </c>
      <c r="AH1230" s="78" t="s">
        <v>102</v>
      </c>
      <c r="AI1230" s="78" t="s">
        <v>79</v>
      </c>
      <c r="AK1230" s="18">
        <v>1</v>
      </c>
      <c r="AL1230" s="18" t="s">
        <v>80</v>
      </c>
      <c r="AM1230" s="88">
        <v>1.05</v>
      </c>
      <c r="AP1230" s="18" t="s">
        <v>417</v>
      </c>
      <c r="AQ1230" s="18" t="s">
        <v>82</v>
      </c>
      <c r="AS1230" s="18">
        <v>7</v>
      </c>
      <c r="AT1230" s="78" t="s">
        <v>649</v>
      </c>
      <c r="AU1230" s="18">
        <v>0.2</v>
      </c>
      <c r="AW1230" s="78" t="s">
        <v>650</v>
      </c>
      <c r="AX1230" s="85"/>
      <c r="AY1230" s="78"/>
      <c r="BA1230" s="19">
        <v>298463</v>
      </c>
      <c r="BB1230" s="38">
        <v>1</v>
      </c>
      <c r="BC1230" s="78" t="s">
        <v>85</v>
      </c>
      <c r="BD1230" s="18" t="s">
        <v>86</v>
      </c>
      <c r="BE1230" s="18" t="s">
        <v>87</v>
      </c>
      <c r="BG1230" s="88">
        <v>1</v>
      </c>
      <c r="BH1230" s="18">
        <v>1</v>
      </c>
      <c r="BI1230" s="78" t="s">
        <v>7923</v>
      </c>
      <c r="BJ1230" s="78" t="s">
        <v>2650</v>
      </c>
      <c r="BK1230" s="18">
        <v>1</v>
      </c>
      <c r="BM1230" s="18">
        <v>15</v>
      </c>
      <c r="BN1230" s="18" t="s">
        <v>87</v>
      </c>
      <c r="FK1230" s="18">
        <v>3</v>
      </c>
      <c r="FL1230" s="78" t="s">
        <v>105</v>
      </c>
      <c r="FM1230" s="18">
        <v>0.95</v>
      </c>
      <c r="FP1230" s="95" t="s">
        <v>4248</v>
      </c>
    </row>
    <row r="1231" spans="1:172" s="18" customFormat="1">
      <c r="A1231" s="18" t="s">
        <v>4249</v>
      </c>
      <c r="B1231" s="78" t="s">
        <v>4246</v>
      </c>
      <c r="C1231" s="78" t="s">
        <v>4247</v>
      </c>
      <c r="D1231" s="79">
        <v>42735</v>
      </c>
      <c r="E1231" s="80"/>
      <c r="N1231" s="18">
        <v>15</v>
      </c>
      <c r="Z1231" s="85"/>
      <c r="AD1231" s="78">
        <v>2</v>
      </c>
      <c r="AE1231" s="78">
        <v>1</v>
      </c>
      <c r="AG1231" s="78" t="s">
        <v>101</v>
      </c>
      <c r="AH1231" s="78" t="s">
        <v>102</v>
      </c>
      <c r="AI1231" s="78" t="s">
        <v>79</v>
      </c>
      <c r="AK1231" s="18">
        <v>1</v>
      </c>
      <c r="AL1231" s="18" t="s">
        <v>80</v>
      </c>
      <c r="AM1231" s="88">
        <v>1.05</v>
      </c>
      <c r="AP1231" s="18" t="s">
        <v>417</v>
      </c>
      <c r="AQ1231" s="18" t="s">
        <v>82</v>
      </c>
      <c r="AS1231" s="18">
        <v>7</v>
      </c>
      <c r="AT1231" s="78" t="s">
        <v>649</v>
      </c>
      <c r="AU1231" s="18">
        <v>0.2</v>
      </c>
      <c r="AW1231" s="78" t="s">
        <v>650</v>
      </c>
      <c r="AX1231" s="85"/>
      <c r="AY1231" s="78"/>
      <c r="BA1231" s="19">
        <v>298463</v>
      </c>
      <c r="BB1231" s="38">
        <v>1</v>
      </c>
      <c r="BC1231" s="78" t="s">
        <v>85</v>
      </c>
      <c r="BD1231" s="18" t="s">
        <v>86</v>
      </c>
      <c r="BE1231" s="18" t="s">
        <v>87</v>
      </c>
      <c r="BG1231" s="88">
        <v>1</v>
      </c>
      <c r="BH1231" s="18">
        <v>1</v>
      </c>
      <c r="BI1231" s="78" t="s">
        <v>7923</v>
      </c>
      <c r="BJ1231" s="78" t="s">
        <v>4250</v>
      </c>
      <c r="BK1231" s="18">
        <v>1</v>
      </c>
      <c r="BM1231" s="18">
        <v>15</v>
      </c>
      <c r="BN1231" s="18" t="s">
        <v>87</v>
      </c>
      <c r="FK1231" s="18">
        <v>3</v>
      </c>
      <c r="FL1231" s="78" t="s">
        <v>105</v>
      </c>
      <c r="FM1231" s="18">
        <v>0.95</v>
      </c>
      <c r="FP1231" s="95" t="s">
        <v>4248</v>
      </c>
    </row>
    <row r="1232" spans="1:172" s="18" customFormat="1">
      <c r="A1232" s="18" t="s">
        <v>4251</v>
      </c>
      <c r="B1232" s="78" t="s">
        <v>4252</v>
      </c>
      <c r="C1232" s="78" t="s">
        <v>3584</v>
      </c>
      <c r="D1232" s="79">
        <v>42735</v>
      </c>
      <c r="E1232" s="80"/>
      <c r="N1232" s="18">
        <v>10</v>
      </c>
      <c r="Z1232" s="85"/>
      <c r="AD1232" s="78">
        <v>2</v>
      </c>
      <c r="AE1232" s="78">
        <v>1</v>
      </c>
      <c r="AG1232" s="78" t="s">
        <v>101</v>
      </c>
      <c r="AH1232" s="78" t="s">
        <v>239</v>
      </c>
      <c r="AI1232" s="78" t="s">
        <v>79</v>
      </c>
      <c r="AK1232" s="18">
        <v>2</v>
      </c>
      <c r="AL1232" s="18" t="s">
        <v>132</v>
      </c>
      <c r="AM1232" s="88">
        <v>1</v>
      </c>
      <c r="AP1232" s="18" t="s">
        <v>161</v>
      </c>
      <c r="AQ1232" s="18" t="s">
        <v>82</v>
      </c>
      <c r="AS1232" s="18">
        <v>3</v>
      </c>
      <c r="AT1232" s="78" t="s">
        <v>305</v>
      </c>
      <c r="AU1232" s="18">
        <v>0.8</v>
      </c>
      <c r="AW1232" s="78" t="s">
        <v>4253</v>
      </c>
      <c r="AX1232" s="85">
        <v>1</v>
      </c>
      <c r="AY1232" s="78" t="s">
        <v>87</v>
      </c>
      <c r="BA1232" s="19">
        <v>287211</v>
      </c>
      <c r="BB1232" s="38">
        <v>1</v>
      </c>
      <c r="BC1232" s="78" t="s">
        <v>85</v>
      </c>
      <c r="BD1232" s="18" t="s">
        <v>86</v>
      </c>
      <c r="BE1232" s="18" t="s">
        <v>87</v>
      </c>
      <c r="BG1232" s="88">
        <v>1</v>
      </c>
      <c r="BH1232" s="18">
        <v>1</v>
      </c>
      <c r="BI1232" s="38" t="s">
        <v>377</v>
      </c>
      <c r="BJ1232" s="78" t="s">
        <v>275</v>
      </c>
      <c r="BK1232" s="18">
        <v>1</v>
      </c>
      <c r="BM1232" s="18">
        <v>10</v>
      </c>
      <c r="BN1232" s="18" t="s">
        <v>87</v>
      </c>
      <c r="FK1232" s="18">
        <v>3</v>
      </c>
      <c r="FL1232" s="37" t="s">
        <v>362</v>
      </c>
      <c r="FM1232" s="18">
        <v>0.95</v>
      </c>
      <c r="FP1232" s="95" t="s">
        <v>4194</v>
      </c>
    </row>
    <row r="1233" spans="1:172" s="18" customFormat="1">
      <c r="A1233" s="18" t="s">
        <v>4254</v>
      </c>
      <c r="B1233" s="78" t="s">
        <v>4255</v>
      </c>
      <c r="C1233" s="78" t="s">
        <v>1024</v>
      </c>
      <c r="D1233" s="79">
        <v>42735</v>
      </c>
      <c r="E1233" s="80"/>
      <c r="N1233" s="18">
        <v>10</v>
      </c>
      <c r="Z1233" s="85"/>
      <c r="AD1233" s="78">
        <v>2</v>
      </c>
      <c r="AE1233" s="78">
        <v>1</v>
      </c>
      <c r="AG1233" s="78" t="s">
        <v>101</v>
      </c>
      <c r="AH1233" s="78" t="s">
        <v>102</v>
      </c>
      <c r="AI1233" s="78" t="s">
        <v>79</v>
      </c>
      <c r="AK1233" s="18">
        <v>1</v>
      </c>
      <c r="AL1233" s="18" t="s">
        <v>80</v>
      </c>
      <c r="AM1233" s="88">
        <v>1.05</v>
      </c>
      <c r="AP1233" s="18" t="s">
        <v>417</v>
      </c>
      <c r="AQ1233" s="18" t="s">
        <v>82</v>
      </c>
      <c r="AS1233" s="18">
        <v>5</v>
      </c>
      <c r="AT1233" s="78" t="s">
        <v>515</v>
      </c>
      <c r="AU1233" s="18">
        <v>0.6</v>
      </c>
      <c r="AW1233" s="78" t="s">
        <v>1254</v>
      </c>
      <c r="AX1233" s="85"/>
      <c r="AY1233" s="78"/>
      <c r="BA1233" s="19">
        <v>374607</v>
      </c>
      <c r="BB1233" s="38">
        <v>1</v>
      </c>
      <c r="BC1233" s="78" t="s">
        <v>85</v>
      </c>
      <c r="BD1233" s="18" t="s">
        <v>86</v>
      </c>
      <c r="BE1233" s="18" t="s">
        <v>87</v>
      </c>
      <c r="BG1233" s="88">
        <v>1</v>
      </c>
      <c r="BH1233" s="18">
        <v>1</v>
      </c>
      <c r="BI1233" s="78" t="s">
        <v>7923</v>
      </c>
      <c r="BJ1233" s="78"/>
      <c r="BK1233" s="18">
        <v>1</v>
      </c>
      <c r="BM1233" s="18">
        <v>10</v>
      </c>
      <c r="BN1233" s="18" t="s">
        <v>87</v>
      </c>
      <c r="FK1233" s="18">
        <v>3</v>
      </c>
      <c r="FL1233" s="78" t="s">
        <v>105</v>
      </c>
      <c r="FM1233" s="18">
        <v>0.95</v>
      </c>
      <c r="FP1233" s="95" t="s">
        <v>4248</v>
      </c>
    </row>
    <row r="1234" spans="1:172" s="18" customFormat="1">
      <c r="A1234" s="18" t="s">
        <v>4256</v>
      </c>
      <c r="B1234" s="78" t="s">
        <v>4255</v>
      </c>
      <c r="C1234" s="78" t="s">
        <v>1024</v>
      </c>
      <c r="D1234" s="79">
        <v>42735</v>
      </c>
      <c r="E1234" s="80"/>
      <c r="N1234" s="18">
        <v>10</v>
      </c>
      <c r="Z1234" s="85"/>
      <c r="AD1234" s="78">
        <v>2</v>
      </c>
      <c r="AE1234" s="78">
        <v>1</v>
      </c>
      <c r="AG1234" s="78" t="s">
        <v>101</v>
      </c>
      <c r="AH1234" s="78" t="s">
        <v>102</v>
      </c>
      <c r="AI1234" s="78" t="s">
        <v>79</v>
      </c>
      <c r="AK1234" s="18">
        <v>1</v>
      </c>
      <c r="AL1234" s="18" t="s">
        <v>80</v>
      </c>
      <c r="AM1234" s="88">
        <v>1.05</v>
      </c>
      <c r="AP1234" s="18" t="s">
        <v>417</v>
      </c>
      <c r="AQ1234" s="18" t="s">
        <v>82</v>
      </c>
      <c r="AS1234" s="18">
        <v>5</v>
      </c>
      <c r="AT1234" s="78" t="s">
        <v>515</v>
      </c>
      <c r="AU1234" s="18">
        <v>0.6</v>
      </c>
      <c r="AW1234" s="78" t="s">
        <v>1254</v>
      </c>
      <c r="AX1234" s="85"/>
      <c r="AY1234" s="78"/>
      <c r="BA1234" s="19">
        <v>374607</v>
      </c>
      <c r="BB1234" s="38">
        <v>1</v>
      </c>
      <c r="BC1234" s="78" t="s">
        <v>85</v>
      </c>
      <c r="BD1234" s="18" t="s">
        <v>86</v>
      </c>
      <c r="BE1234" s="18" t="s">
        <v>87</v>
      </c>
      <c r="BG1234" s="88">
        <v>1</v>
      </c>
      <c r="BH1234" s="18">
        <v>1</v>
      </c>
      <c r="BI1234" s="78" t="s">
        <v>7923</v>
      </c>
      <c r="BJ1234" s="78"/>
      <c r="BK1234" s="18">
        <v>1</v>
      </c>
      <c r="BM1234" s="18">
        <v>10</v>
      </c>
      <c r="BN1234" s="18" t="s">
        <v>87</v>
      </c>
      <c r="FK1234" s="18">
        <v>3</v>
      </c>
      <c r="FL1234" s="78" t="s">
        <v>105</v>
      </c>
      <c r="FM1234" s="18">
        <v>0.95</v>
      </c>
      <c r="FP1234" s="95" t="s">
        <v>4248</v>
      </c>
    </row>
    <row r="1235" spans="1:172" s="18" customFormat="1">
      <c r="A1235" s="18" t="s">
        <v>4257</v>
      </c>
      <c r="B1235" s="78" t="s">
        <v>4258</v>
      </c>
      <c r="C1235" s="78" t="s">
        <v>4259</v>
      </c>
      <c r="D1235" s="79">
        <v>42735</v>
      </c>
      <c r="E1235" s="80"/>
      <c r="N1235" s="18">
        <v>8.8000000000000007</v>
      </c>
      <c r="Z1235" s="85"/>
      <c r="AD1235" s="78">
        <v>2</v>
      </c>
      <c r="AE1235" s="78">
        <v>1</v>
      </c>
      <c r="AG1235" s="78" t="s">
        <v>101</v>
      </c>
      <c r="AH1235" s="78" t="s">
        <v>102</v>
      </c>
      <c r="AI1235" s="78" t="s">
        <v>79</v>
      </c>
      <c r="AK1235" s="18">
        <v>2</v>
      </c>
      <c r="AL1235" s="18" t="s">
        <v>132</v>
      </c>
      <c r="AM1235" s="88">
        <v>1</v>
      </c>
      <c r="AP1235" s="18" t="s">
        <v>161</v>
      </c>
      <c r="AQ1235" s="18" t="s">
        <v>82</v>
      </c>
      <c r="AS1235" s="18">
        <v>5</v>
      </c>
      <c r="AT1235" s="78" t="s">
        <v>515</v>
      </c>
      <c r="AU1235" s="18">
        <v>0.6</v>
      </c>
      <c r="AW1235" s="78" t="s">
        <v>2182</v>
      </c>
      <c r="AX1235" s="85"/>
      <c r="AY1235" s="78"/>
      <c r="BA1235" s="19">
        <v>209863</v>
      </c>
      <c r="BB1235" s="38">
        <v>1</v>
      </c>
      <c r="BC1235" s="78" t="s">
        <v>85</v>
      </c>
      <c r="BD1235" s="18" t="s">
        <v>86</v>
      </c>
      <c r="BE1235" s="18" t="s">
        <v>87</v>
      </c>
      <c r="BG1235" s="88">
        <v>1</v>
      </c>
      <c r="BH1235" s="18">
        <v>1</v>
      </c>
      <c r="BI1235" s="78" t="s">
        <v>7923</v>
      </c>
      <c r="BJ1235" s="78"/>
      <c r="BK1235" s="18">
        <v>1</v>
      </c>
      <c r="BM1235" s="18">
        <v>8.8000000000000007</v>
      </c>
      <c r="BN1235" s="18" t="s">
        <v>87</v>
      </c>
      <c r="FK1235" s="18">
        <v>3</v>
      </c>
      <c r="FL1235" s="78" t="s">
        <v>105</v>
      </c>
      <c r="FM1235" s="18">
        <v>0.95</v>
      </c>
      <c r="FP1235" s="95" t="s">
        <v>4248</v>
      </c>
    </row>
    <row r="1236" spans="1:172" s="18" customFormat="1">
      <c r="A1236" s="18" t="s">
        <v>4260</v>
      </c>
      <c r="B1236" s="78" t="s">
        <v>4261</v>
      </c>
      <c r="C1236" s="78" t="s">
        <v>4259</v>
      </c>
      <c r="D1236" s="79">
        <v>42735</v>
      </c>
      <c r="E1236" s="80"/>
      <c r="N1236" s="18">
        <v>8.8000000000000007</v>
      </c>
      <c r="Z1236" s="85"/>
      <c r="AD1236" s="78">
        <v>2</v>
      </c>
      <c r="AE1236" s="78">
        <v>1</v>
      </c>
      <c r="AG1236" s="78" t="s">
        <v>101</v>
      </c>
      <c r="AH1236" s="78" t="s">
        <v>102</v>
      </c>
      <c r="AI1236" s="78" t="s">
        <v>79</v>
      </c>
      <c r="AK1236" s="18">
        <v>2</v>
      </c>
      <c r="AL1236" s="18" t="s">
        <v>132</v>
      </c>
      <c r="AM1236" s="88">
        <v>1</v>
      </c>
      <c r="AP1236" s="18" t="s">
        <v>161</v>
      </c>
      <c r="AQ1236" s="18" t="s">
        <v>82</v>
      </c>
      <c r="AS1236" s="18">
        <v>5</v>
      </c>
      <c r="AT1236" s="78" t="s">
        <v>515</v>
      </c>
      <c r="AU1236" s="18">
        <v>0.6</v>
      </c>
      <c r="AW1236" s="78" t="s">
        <v>2182</v>
      </c>
      <c r="AX1236" s="85"/>
      <c r="AY1236" s="78"/>
      <c r="BA1236" s="19">
        <v>209863</v>
      </c>
      <c r="BB1236" s="38">
        <v>1</v>
      </c>
      <c r="BC1236" s="78" t="s">
        <v>85</v>
      </c>
      <c r="BD1236" s="18" t="s">
        <v>86</v>
      </c>
      <c r="BE1236" s="18" t="s">
        <v>87</v>
      </c>
      <c r="BG1236" s="88">
        <v>1</v>
      </c>
      <c r="BH1236" s="18">
        <v>1</v>
      </c>
      <c r="BI1236" s="78" t="s">
        <v>7923</v>
      </c>
      <c r="BJ1236" s="78"/>
      <c r="BK1236" s="18">
        <v>1</v>
      </c>
      <c r="BM1236" s="18">
        <v>8.8000000000000007</v>
      </c>
      <c r="BN1236" s="18" t="s">
        <v>87</v>
      </c>
      <c r="FK1236" s="18">
        <v>3</v>
      </c>
      <c r="FL1236" s="78" t="s">
        <v>105</v>
      </c>
      <c r="FM1236" s="18">
        <v>0.95</v>
      </c>
      <c r="FP1236" s="95" t="s">
        <v>4248</v>
      </c>
    </row>
    <row r="1237" spans="1:172" s="18" customFormat="1">
      <c r="A1237" s="18" t="s">
        <v>4262</v>
      </c>
      <c r="B1237" s="78" t="s">
        <v>4263</v>
      </c>
      <c r="C1237" s="78" t="s">
        <v>4264</v>
      </c>
      <c r="D1237" s="79">
        <v>42735</v>
      </c>
      <c r="E1237" s="80"/>
      <c r="N1237" s="18">
        <v>16</v>
      </c>
      <c r="Z1237" s="85"/>
      <c r="AD1237" s="78">
        <v>2</v>
      </c>
      <c r="AE1237" s="78">
        <v>1</v>
      </c>
      <c r="AG1237" s="78" t="s">
        <v>101</v>
      </c>
      <c r="AH1237" s="78" t="s">
        <v>102</v>
      </c>
      <c r="AI1237" s="78" t="s">
        <v>79</v>
      </c>
      <c r="AK1237" s="18">
        <v>1</v>
      </c>
      <c r="AL1237" s="18" t="s">
        <v>80</v>
      </c>
      <c r="AM1237" s="88">
        <v>1.05</v>
      </c>
      <c r="AP1237" s="18" t="s">
        <v>417</v>
      </c>
      <c r="AQ1237" s="18" t="s">
        <v>82</v>
      </c>
      <c r="AS1237" s="18">
        <v>7</v>
      </c>
      <c r="AT1237" s="78" t="s">
        <v>649</v>
      </c>
      <c r="AU1237" s="18">
        <v>0.2</v>
      </c>
      <c r="AW1237" s="78" t="s">
        <v>650</v>
      </c>
      <c r="AX1237" s="85"/>
      <c r="AY1237" s="78"/>
      <c r="BA1237" s="19">
        <v>298463</v>
      </c>
      <c r="BB1237" s="38">
        <v>1</v>
      </c>
      <c r="BC1237" s="78" t="s">
        <v>85</v>
      </c>
      <c r="BD1237" s="18" t="s">
        <v>86</v>
      </c>
      <c r="BE1237" s="18" t="s">
        <v>87</v>
      </c>
      <c r="BG1237" s="88">
        <v>1</v>
      </c>
      <c r="BH1237" s="18">
        <v>1</v>
      </c>
      <c r="BI1237" s="78" t="s">
        <v>7923</v>
      </c>
      <c r="BJ1237" s="78"/>
      <c r="BK1237" s="18">
        <v>1</v>
      </c>
      <c r="BM1237" s="18">
        <v>16</v>
      </c>
      <c r="BN1237" s="18" t="s">
        <v>87</v>
      </c>
      <c r="FK1237" s="18">
        <v>3</v>
      </c>
      <c r="FL1237" s="78" t="s">
        <v>105</v>
      </c>
      <c r="FM1237" s="18">
        <v>0.95</v>
      </c>
      <c r="FP1237" s="95" t="s">
        <v>4248</v>
      </c>
    </row>
    <row r="1238" spans="1:172" s="18" customFormat="1">
      <c r="A1238" s="18" t="s">
        <v>4265</v>
      </c>
      <c r="B1238" s="78" t="s">
        <v>4266</v>
      </c>
      <c r="C1238" s="78" t="s">
        <v>4264</v>
      </c>
      <c r="D1238" s="79">
        <v>42735</v>
      </c>
      <c r="E1238" s="80"/>
      <c r="N1238" s="18">
        <v>16</v>
      </c>
      <c r="Z1238" s="85"/>
      <c r="AD1238" s="78">
        <v>2</v>
      </c>
      <c r="AE1238" s="78">
        <v>1</v>
      </c>
      <c r="AG1238" s="78" t="s">
        <v>101</v>
      </c>
      <c r="AH1238" s="78" t="s">
        <v>102</v>
      </c>
      <c r="AI1238" s="78" t="s">
        <v>79</v>
      </c>
      <c r="AK1238" s="18">
        <v>1</v>
      </c>
      <c r="AL1238" s="18" t="s">
        <v>80</v>
      </c>
      <c r="AM1238" s="88">
        <v>1.05</v>
      </c>
      <c r="AP1238" s="18" t="s">
        <v>417</v>
      </c>
      <c r="AQ1238" s="18" t="s">
        <v>82</v>
      </c>
      <c r="AS1238" s="18">
        <v>7</v>
      </c>
      <c r="AT1238" s="78" t="s">
        <v>649</v>
      </c>
      <c r="AU1238" s="18">
        <v>0.2</v>
      </c>
      <c r="AW1238" s="78" t="s">
        <v>650</v>
      </c>
      <c r="AX1238" s="85"/>
      <c r="AY1238" s="78"/>
      <c r="BA1238" s="19">
        <v>298463</v>
      </c>
      <c r="BB1238" s="38">
        <v>1</v>
      </c>
      <c r="BC1238" s="78" t="s">
        <v>85</v>
      </c>
      <c r="BD1238" s="18" t="s">
        <v>86</v>
      </c>
      <c r="BE1238" s="18" t="s">
        <v>87</v>
      </c>
      <c r="BG1238" s="88">
        <v>1</v>
      </c>
      <c r="BH1238" s="18">
        <v>1</v>
      </c>
      <c r="BI1238" s="78" t="s">
        <v>7923</v>
      </c>
      <c r="BJ1238" s="78"/>
      <c r="BK1238" s="18">
        <v>1</v>
      </c>
      <c r="BM1238" s="18">
        <v>16</v>
      </c>
      <c r="BN1238" s="18" t="s">
        <v>87</v>
      </c>
      <c r="FK1238" s="18">
        <v>3</v>
      </c>
      <c r="FL1238" s="78" t="s">
        <v>105</v>
      </c>
      <c r="FM1238" s="18">
        <v>0.95</v>
      </c>
      <c r="FP1238" s="95" t="s">
        <v>4248</v>
      </c>
    </row>
    <row r="1239" spans="1:172" s="18" customFormat="1">
      <c r="A1239" s="18" t="s">
        <v>4267</v>
      </c>
      <c r="B1239" s="78" t="s">
        <v>4268</v>
      </c>
      <c r="C1239" s="78" t="s">
        <v>1053</v>
      </c>
      <c r="D1239" s="79">
        <v>42735</v>
      </c>
      <c r="E1239" s="80"/>
      <c r="N1239" s="18">
        <v>18.7</v>
      </c>
      <c r="Z1239" s="85"/>
      <c r="AD1239" s="78">
        <v>2</v>
      </c>
      <c r="AE1239" s="78">
        <v>1</v>
      </c>
      <c r="AG1239" s="78" t="s">
        <v>101</v>
      </c>
      <c r="AH1239" s="78" t="s">
        <v>102</v>
      </c>
      <c r="AI1239" s="78" t="s">
        <v>79</v>
      </c>
      <c r="AK1239" s="18">
        <v>2</v>
      </c>
      <c r="AL1239" s="18" t="s">
        <v>132</v>
      </c>
      <c r="AM1239" s="88">
        <v>1</v>
      </c>
      <c r="AP1239" s="18" t="s">
        <v>341</v>
      </c>
      <c r="AQ1239" s="18" t="s">
        <v>82</v>
      </c>
      <c r="AS1239" s="18">
        <v>5</v>
      </c>
      <c r="AT1239" s="78" t="s">
        <v>515</v>
      </c>
      <c r="AU1239" s="18">
        <v>0.6</v>
      </c>
      <c r="AW1239" s="78" t="s">
        <v>710</v>
      </c>
      <c r="AX1239" s="85"/>
      <c r="AY1239" s="78"/>
      <c r="BA1239" s="19">
        <v>363574</v>
      </c>
      <c r="BB1239" s="38">
        <v>1</v>
      </c>
      <c r="BC1239" s="78" t="s">
        <v>85</v>
      </c>
      <c r="BD1239" s="18" t="s">
        <v>86</v>
      </c>
      <c r="BE1239" s="18" t="s">
        <v>87</v>
      </c>
      <c r="BG1239" s="88">
        <v>1</v>
      </c>
      <c r="BH1239" s="18">
        <v>1</v>
      </c>
      <c r="BI1239" s="78" t="s">
        <v>7923</v>
      </c>
      <c r="BJ1239" s="78"/>
      <c r="BK1239" s="18">
        <v>1</v>
      </c>
      <c r="BM1239" s="18">
        <v>18.7</v>
      </c>
      <c r="BN1239" s="18" t="s">
        <v>87</v>
      </c>
      <c r="FK1239" s="18">
        <v>3</v>
      </c>
      <c r="FL1239" s="78" t="s">
        <v>105</v>
      </c>
      <c r="FM1239" s="18">
        <v>0.95</v>
      </c>
      <c r="FP1239" s="95" t="s">
        <v>4269</v>
      </c>
    </row>
    <row r="1240" spans="1:172" s="18" customFormat="1">
      <c r="A1240" s="18" t="s">
        <v>4270</v>
      </c>
      <c r="B1240" s="78" t="s">
        <v>4271</v>
      </c>
      <c r="C1240" s="78" t="s">
        <v>1053</v>
      </c>
      <c r="D1240" s="79">
        <v>42735</v>
      </c>
      <c r="E1240" s="80"/>
      <c r="N1240" s="18">
        <v>18.7</v>
      </c>
      <c r="Z1240" s="85"/>
      <c r="AD1240" s="78">
        <v>2</v>
      </c>
      <c r="AE1240" s="78">
        <v>1</v>
      </c>
      <c r="AG1240" s="78" t="s">
        <v>101</v>
      </c>
      <c r="AH1240" s="78" t="s">
        <v>102</v>
      </c>
      <c r="AI1240" s="78" t="s">
        <v>79</v>
      </c>
      <c r="AK1240" s="18">
        <v>2</v>
      </c>
      <c r="AL1240" s="18" t="s">
        <v>132</v>
      </c>
      <c r="AM1240" s="88">
        <v>1</v>
      </c>
      <c r="AP1240" s="18" t="s">
        <v>341</v>
      </c>
      <c r="AQ1240" s="18" t="s">
        <v>82</v>
      </c>
      <c r="AS1240" s="18">
        <v>5</v>
      </c>
      <c r="AT1240" s="78" t="s">
        <v>515</v>
      </c>
      <c r="AU1240" s="18">
        <v>0.6</v>
      </c>
      <c r="AW1240" s="78" t="s">
        <v>710</v>
      </c>
      <c r="AX1240" s="85"/>
      <c r="AY1240" s="78"/>
      <c r="BA1240" s="19">
        <v>363574</v>
      </c>
      <c r="BB1240" s="38">
        <v>1</v>
      </c>
      <c r="BC1240" s="78" t="s">
        <v>85</v>
      </c>
      <c r="BD1240" s="18" t="s">
        <v>86</v>
      </c>
      <c r="BE1240" s="18" t="s">
        <v>87</v>
      </c>
      <c r="BG1240" s="88">
        <v>1</v>
      </c>
      <c r="BH1240" s="18">
        <v>1</v>
      </c>
      <c r="BI1240" s="78" t="s">
        <v>7923</v>
      </c>
      <c r="BJ1240" s="78"/>
      <c r="BK1240" s="18">
        <v>1</v>
      </c>
      <c r="BM1240" s="18">
        <v>18.7</v>
      </c>
      <c r="BN1240" s="18" t="s">
        <v>87</v>
      </c>
      <c r="FK1240" s="18">
        <v>3</v>
      </c>
      <c r="FL1240" s="78" t="s">
        <v>105</v>
      </c>
      <c r="FM1240" s="18">
        <v>0.95</v>
      </c>
      <c r="FP1240" s="95" t="s">
        <v>4269</v>
      </c>
    </row>
    <row r="1241" spans="1:172" s="18" customFormat="1">
      <c r="A1241" s="18" t="s">
        <v>4272</v>
      </c>
      <c r="B1241" s="78" t="s">
        <v>4273</v>
      </c>
      <c r="C1241" s="78" t="s">
        <v>2470</v>
      </c>
      <c r="D1241" s="79">
        <v>42735</v>
      </c>
      <c r="E1241" s="80"/>
      <c r="N1241" s="18">
        <v>16</v>
      </c>
      <c r="Z1241" s="85"/>
      <c r="AD1241" s="78">
        <v>2</v>
      </c>
      <c r="AE1241" s="78">
        <v>1</v>
      </c>
      <c r="AG1241" s="78" t="s">
        <v>101</v>
      </c>
      <c r="AH1241" s="78" t="s">
        <v>102</v>
      </c>
      <c r="AI1241" s="78" t="s">
        <v>79</v>
      </c>
      <c r="AK1241" s="18">
        <v>1</v>
      </c>
      <c r="AL1241" s="18" t="s">
        <v>80</v>
      </c>
      <c r="AM1241" s="88">
        <v>1.05</v>
      </c>
      <c r="AP1241" s="18" t="s">
        <v>417</v>
      </c>
      <c r="AQ1241" s="18" t="s">
        <v>82</v>
      </c>
      <c r="AS1241" s="18">
        <v>5</v>
      </c>
      <c r="AT1241" s="78" t="s">
        <v>515</v>
      </c>
      <c r="AU1241" s="18">
        <v>0.6</v>
      </c>
      <c r="AW1241" s="78" t="s">
        <v>710</v>
      </c>
      <c r="AX1241" s="85"/>
      <c r="AY1241" s="78"/>
      <c r="BA1241" s="19">
        <v>363574</v>
      </c>
      <c r="BB1241" s="38">
        <v>1</v>
      </c>
      <c r="BC1241" s="78" t="s">
        <v>85</v>
      </c>
      <c r="BD1241" s="18" t="s">
        <v>86</v>
      </c>
      <c r="BE1241" s="18" t="s">
        <v>87</v>
      </c>
      <c r="BG1241" s="88">
        <v>1</v>
      </c>
      <c r="BH1241" s="18">
        <v>1</v>
      </c>
      <c r="BI1241" s="78" t="s">
        <v>7923</v>
      </c>
      <c r="BJ1241" s="78"/>
      <c r="BK1241" s="18">
        <v>1</v>
      </c>
      <c r="BM1241" s="18">
        <v>16</v>
      </c>
      <c r="BN1241" s="18" t="s">
        <v>87</v>
      </c>
      <c r="FK1241" s="18">
        <v>3</v>
      </c>
      <c r="FL1241" s="78" t="s">
        <v>105</v>
      </c>
      <c r="FM1241" s="18">
        <v>0.95</v>
      </c>
      <c r="FP1241" s="95" t="s">
        <v>4269</v>
      </c>
    </row>
    <row r="1242" spans="1:172" s="18" customFormat="1">
      <c r="A1242" s="18" t="s">
        <v>4274</v>
      </c>
      <c r="B1242" s="78" t="s">
        <v>4273</v>
      </c>
      <c r="C1242" s="78" t="s">
        <v>2470</v>
      </c>
      <c r="D1242" s="79">
        <v>42735</v>
      </c>
      <c r="E1242" s="80"/>
      <c r="N1242" s="18">
        <v>16</v>
      </c>
      <c r="Z1242" s="85"/>
      <c r="AD1242" s="78">
        <v>2</v>
      </c>
      <c r="AE1242" s="78">
        <v>1</v>
      </c>
      <c r="AG1242" s="78" t="s">
        <v>101</v>
      </c>
      <c r="AH1242" s="78" t="s">
        <v>102</v>
      </c>
      <c r="AI1242" s="78" t="s">
        <v>79</v>
      </c>
      <c r="AK1242" s="18">
        <v>1</v>
      </c>
      <c r="AL1242" s="18" t="s">
        <v>80</v>
      </c>
      <c r="AM1242" s="88">
        <v>1.05</v>
      </c>
      <c r="AP1242" s="18" t="s">
        <v>417</v>
      </c>
      <c r="AQ1242" s="18" t="s">
        <v>82</v>
      </c>
      <c r="AS1242" s="18">
        <v>5</v>
      </c>
      <c r="AT1242" s="78" t="s">
        <v>515</v>
      </c>
      <c r="AU1242" s="18">
        <v>0.6</v>
      </c>
      <c r="AW1242" s="78" t="s">
        <v>710</v>
      </c>
      <c r="AX1242" s="85"/>
      <c r="AY1242" s="78"/>
      <c r="BA1242" s="19">
        <v>363574</v>
      </c>
      <c r="BB1242" s="38">
        <v>1</v>
      </c>
      <c r="BC1242" s="78" t="s">
        <v>85</v>
      </c>
      <c r="BD1242" s="18" t="s">
        <v>86</v>
      </c>
      <c r="BE1242" s="18" t="s">
        <v>87</v>
      </c>
      <c r="BG1242" s="88">
        <v>1</v>
      </c>
      <c r="BH1242" s="18">
        <v>1</v>
      </c>
      <c r="BI1242" s="78" t="s">
        <v>7923</v>
      </c>
      <c r="BJ1242" s="78"/>
      <c r="BK1242" s="18">
        <v>1</v>
      </c>
      <c r="BM1242" s="18">
        <v>16</v>
      </c>
      <c r="BN1242" s="18" t="s">
        <v>87</v>
      </c>
      <c r="FK1242" s="18">
        <v>3</v>
      </c>
      <c r="FL1242" s="78" t="s">
        <v>105</v>
      </c>
      <c r="FM1242" s="18">
        <v>0.95</v>
      </c>
      <c r="FP1242" s="95" t="s">
        <v>4269</v>
      </c>
    </row>
    <row r="1243" spans="1:172" s="18" customFormat="1">
      <c r="A1243" s="18" t="s">
        <v>4275</v>
      </c>
      <c r="B1243" s="78" t="s">
        <v>4276</v>
      </c>
      <c r="C1243" s="78" t="s">
        <v>4277</v>
      </c>
      <c r="D1243" s="79">
        <v>42735</v>
      </c>
      <c r="E1243" s="80"/>
      <c r="N1243" s="18">
        <v>16</v>
      </c>
      <c r="Z1243" s="85"/>
      <c r="AD1243" s="78">
        <v>2</v>
      </c>
      <c r="AE1243" s="78">
        <v>1</v>
      </c>
      <c r="AG1243" s="78" t="s">
        <v>101</v>
      </c>
      <c r="AH1243" s="78" t="s">
        <v>102</v>
      </c>
      <c r="AI1243" s="78" t="s">
        <v>79</v>
      </c>
      <c r="AK1243" s="18">
        <v>1</v>
      </c>
      <c r="AL1243" s="18" t="s">
        <v>80</v>
      </c>
      <c r="AM1243" s="88">
        <v>1.05</v>
      </c>
      <c r="AP1243" s="18" t="s">
        <v>417</v>
      </c>
      <c r="AQ1243" s="18" t="s">
        <v>82</v>
      </c>
      <c r="AS1243" s="18">
        <v>5</v>
      </c>
      <c r="AT1243" s="78" t="s">
        <v>515</v>
      </c>
      <c r="AU1243" s="18">
        <v>0.6</v>
      </c>
      <c r="AW1243" s="78" t="s">
        <v>1254</v>
      </c>
      <c r="AX1243" s="85"/>
      <c r="AY1243" s="78"/>
      <c r="BA1243" s="19">
        <v>374607</v>
      </c>
      <c r="BB1243" s="38">
        <v>1</v>
      </c>
      <c r="BC1243" s="78" t="s">
        <v>85</v>
      </c>
      <c r="BD1243" s="18" t="s">
        <v>86</v>
      </c>
      <c r="BE1243" s="18" t="s">
        <v>87</v>
      </c>
      <c r="BG1243" s="88">
        <v>1</v>
      </c>
      <c r="BH1243" s="18">
        <v>1</v>
      </c>
      <c r="BI1243" s="78" t="s">
        <v>7923</v>
      </c>
      <c r="BJ1243" s="78"/>
      <c r="BK1243" s="18">
        <v>1</v>
      </c>
      <c r="BM1243" s="18">
        <v>16</v>
      </c>
      <c r="BN1243" s="18" t="s">
        <v>87</v>
      </c>
      <c r="FK1243" s="18">
        <v>3</v>
      </c>
      <c r="FL1243" s="78" t="s">
        <v>105</v>
      </c>
      <c r="FM1243" s="18">
        <v>0.95</v>
      </c>
      <c r="FP1243" s="95" t="s">
        <v>4269</v>
      </c>
    </row>
    <row r="1244" spans="1:172" s="18" customFormat="1">
      <c r="A1244" s="18" t="s">
        <v>4278</v>
      </c>
      <c r="B1244" s="78" t="s">
        <v>4276</v>
      </c>
      <c r="C1244" s="78" t="s">
        <v>4277</v>
      </c>
      <c r="D1244" s="79">
        <v>42735</v>
      </c>
      <c r="E1244" s="80"/>
      <c r="N1244" s="18">
        <v>16</v>
      </c>
      <c r="Z1244" s="85"/>
      <c r="AD1244" s="78">
        <v>2</v>
      </c>
      <c r="AE1244" s="78">
        <v>1</v>
      </c>
      <c r="AG1244" s="78" t="s">
        <v>101</v>
      </c>
      <c r="AH1244" s="78" t="s">
        <v>102</v>
      </c>
      <c r="AI1244" s="78" t="s">
        <v>79</v>
      </c>
      <c r="AK1244" s="18">
        <v>1</v>
      </c>
      <c r="AL1244" s="18" t="s">
        <v>80</v>
      </c>
      <c r="AM1244" s="88">
        <v>1.05</v>
      </c>
      <c r="AP1244" s="18" t="s">
        <v>417</v>
      </c>
      <c r="AQ1244" s="18" t="s">
        <v>82</v>
      </c>
      <c r="AS1244" s="18">
        <v>5</v>
      </c>
      <c r="AT1244" s="78" t="s">
        <v>515</v>
      </c>
      <c r="AU1244" s="18">
        <v>0.6</v>
      </c>
      <c r="AW1244" s="78" t="s">
        <v>1254</v>
      </c>
      <c r="AX1244" s="85"/>
      <c r="AY1244" s="78"/>
      <c r="BA1244" s="19">
        <v>374607</v>
      </c>
      <c r="BB1244" s="38">
        <v>1</v>
      </c>
      <c r="BC1244" s="78" t="s">
        <v>85</v>
      </c>
      <c r="BD1244" s="18" t="s">
        <v>86</v>
      </c>
      <c r="BE1244" s="18" t="s">
        <v>87</v>
      </c>
      <c r="BG1244" s="88">
        <v>1</v>
      </c>
      <c r="BH1244" s="18">
        <v>1</v>
      </c>
      <c r="BI1244" s="78" t="s">
        <v>7923</v>
      </c>
      <c r="BJ1244" s="78"/>
      <c r="BK1244" s="18">
        <v>1</v>
      </c>
      <c r="BM1244" s="18">
        <v>16</v>
      </c>
      <c r="BN1244" s="18" t="s">
        <v>87</v>
      </c>
      <c r="FK1244" s="18">
        <v>3</v>
      </c>
      <c r="FL1244" s="78" t="s">
        <v>105</v>
      </c>
      <c r="FM1244" s="18">
        <v>0.95</v>
      </c>
      <c r="FP1244" s="95" t="s">
        <v>4269</v>
      </c>
    </row>
    <row r="1245" spans="1:172" s="18" customFormat="1">
      <c r="A1245" s="18" t="s">
        <v>4279</v>
      </c>
      <c r="B1245" s="78" t="s">
        <v>4280</v>
      </c>
      <c r="C1245" s="78" t="s">
        <v>4281</v>
      </c>
      <c r="D1245" s="79">
        <v>42735</v>
      </c>
      <c r="E1245" s="80"/>
      <c r="N1245" s="18">
        <v>10</v>
      </c>
      <c r="Z1245" s="85"/>
      <c r="AD1245" s="78">
        <v>2</v>
      </c>
      <c r="AE1245" s="78">
        <v>1</v>
      </c>
      <c r="AG1245" s="78" t="s">
        <v>101</v>
      </c>
      <c r="AH1245" s="78" t="s">
        <v>102</v>
      </c>
      <c r="AI1245" s="78" t="s">
        <v>79</v>
      </c>
      <c r="AK1245" s="18">
        <v>3</v>
      </c>
      <c r="AL1245" s="18" t="s">
        <v>119</v>
      </c>
      <c r="AM1245" s="88">
        <v>0.95</v>
      </c>
      <c r="AP1245" s="18" t="s">
        <v>1301</v>
      </c>
      <c r="AQ1245" s="18" t="s">
        <v>82</v>
      </c>
      <c r="AS1245" s="18">
        <v>5</v>
      </c>
      <c r="AT1245" s="78" t="s">
        <v>515</v>
      </c>
      <c r="AU1245" s="18">
        <v>0.6</v>
      </c>
      <c r="AW1245" s="78" t="s">
        <v>1441</v>
      </c>
      <c r="AX1245" s="85"/>
      <c r="AY1245" s="78"/>
      <c r="BA1245" s="19">
        <v>199572</v>
      </c>
      <c r="BB1245" s="38">
        <v>1</v>
      </c>
      <c r="BC1245" s="78" t="s">
        <v>85</v>
      </c>
      <c r="BD1245" s="18" t="s">
        <v>86</v>
      </c>
      <c r="BE1245" s="18" t="s">
        <v>87</v>
      </c>
      <c r="BG1245" s="88">
        <v>1</v>
      </c>
      <c r="BH1245" s="18">
        <v>1</v>
      </c>
      <c r="BI1245" s="78" t="s">
        <v>7923</v>
      </c>
      <c r="BJ1245" s="78"/>
      <c r="BK1245" s="18">
        <v>1</v>
      </c>
      <c r="BM1245" s="18">
        <v>10</v>
      </c>
      <c r="BN1245" s="18" t="s">
        <v>87</v>
      </c>
      <c r="FK1245" s="18">
        <v>3</v>
      </c>
      <c r="FL1245" s="78" t="s">
        <v>105</v>
      </c>
      <c r="FM1245" s="18">
        <v>0.95</v>
      </c>
      <c r="FP1245" s="95" t="s">
        <v>4269</v>
      </c>
    </row>
    <row r="1246" spans="1:172" s="18" customFormat="1">
      <c r="A1246" s="18" t="s">
        <v>4282</v>
      </c>
      <c r="B1246" s="78" t="s">
        <v>4280</v>
      </c>
      <c r="C1246" s="78" t="s">
        <v>4281</v>
      </c>
      <c r="D1246" s="79">
        <v>42735</v>
      </c>
      <c r="E1246" s="80"/>
      <c r="N1246" s="18">
        <v>10</v>
      </c>
      <c r="Z1246" s="85"/>
      <c r="AD1246" s="78">
        <v>2</v>
      </c>
      <c r="AE1246" s="78">
        <v>1</v>
      </c>
      <c r="AG1246" s="78" t="s">
        <v>101</v>
      </c>
      <c r="AH1246" s="78" t="s">
        <v>102</v>
      </c>
      <c r="AI1246" s="78" t="s">
        <v>79</v>
      </c>
      <c r="AK1246" s="18">
        <v>3</v>
      </c>
      <c r="AL1246" s="18" t="s">
        <v>119</v>
      </c>
      <c r="AM1246" s="88">
        <v>0.95</v>
      </c>
      <c r="AP1246" s="18" t="s">
        <v>1301</v>
      </c>
      <c r="AQ1246" s="18" t="s">
        <v>82</v>
      </c>
      <c r="AS1246" s="18">
        <v>5</v>
      </c>
      <c r="AT1246" s="78" t="s">
        <v>515</v>
      </c>
      <c r="AU1246" s="18">
        <v>0.6</v>
      </c>
      <c r="AW1246" s="78" t="s">
        <v>1441</v>
      </c>
      <c r="AX1246" s="85"/>
      <c r="AY1246" s="78"/>
      <c r="BA1246" s="19">
        <v>199572</v>
      </c>
      <c r="BB1246" s="38">
        <v>1</v>
      </c>
      <c r="BC1246" s="78" t="s">
        <v>85</v>
      </c>
      <c r="BD1246" s="18" t="s">
        <v>86</v>
      </c>
      <c r="BE1246" s="18" t="s">
        <v>87</v>
      </c>
      <c r="BG1246" s="88">
        <v>1</v>
      </c>
      <c r="BH1246" s="18">
        <v>1</v>
      </c>
      <c r="BI1246" s="78" t="s">
        <v>7923</v>
      </c>
      <c r="BJ1246" s="78"/>
      <c r="BK1246" s="18">
        <v>1</v>
      </c>
      <c r="BM1246" s="18">
        <v>10</v>
      </c>
      <c r="BN1246" s="18" t="s">
        <v>87</v>
      </c>
      <c r="FK1246" s="18">
        <v>3</v>
      </c>
      <c r="FL1246" s="78" t="s">
        <v>105</v>
      </c>
      <c r="FM1246" s="18">
        <v>0.95</v>
      </c>
      <c r="FP1246" s="95" t="s">
        <v>4269</v>
      </c>
    </row>
    <row r="1247" spans="1:172" s="18" customFormat="1">
      <c r="A1247" s="18" t="s">
        <v>4283</v>
      </c>
      <c r="B1247" s="78" t="s">
        <v>4284</v>
      </c>
      <c r="C1247" s="78" t="s">
        <v>4285</v>
      </c>
      <c r="D1247" s="79">
        <v>42735</v>
      </c>
      <c r="E1247" s="80"/>
      <c r="N1247" s="18">
        <v>8.8000000000000007</v>
      </c>
      <c r="Z1247" s="85"/>
      <c r="AD1247" s="78">
        <v>2</v>
      </c>
      <c r="AE1247" s="78">
        <v>1</v>
      </c>
      <c r="AG1247" s="78" t="s">
        <v>101</v>
      </c>
      <c r="AH1247" s="78" t="s">
        <v>102</v>
      </c>
      <c r="AI1247" s="78" t="s">
        <v>79</v>
      </c>
      <c r="AK1247" s="18">
        <v>2</v>
      </c>
      <c r="AL1247" s="18" t="s">
        <v>132</v>
      </c>
      <c r="AM1247" s="88">
        <v>1</v>
      </c>
      <c r="AP1247" s="18" t="s">
        <v>304</v>
      </c>
      <c r="AQ1247" s="18" t="s">
        <v>82</v>
      </c>
      <c r="AS1247" s="18">
        <v>5</v>
      </c>
      <c r="AT1247" s="78" t="s">
        <v>515</v>
      </c>
      <c r="AU1247" s="18">
        <v>0.6</v>
      </c>
      <c r="AW1247" s="78" t="s">
        <v>2182</v>
      </c>
      <c r="AX1247" s="85"/>
      <c r="AY1247" s="78"/>
      <c r="BA1247" s="19">
        <v>209863</v>
      </c>
      <c r="BB1247" s="38">
        <v>1</v>
      </c>
      <c r="BC1247" s="78" t="s">
        <v>85</v>
      </c>
      <c r="BD1247" s="18" t="s">
        <v>86</v>
      </c>
      <c r="BE1247" s="18" t="s">
        <v>87</v>
      </c>
      <c r="BG1247" s="88">
        <v>1</v>
      </c>
      <c r="BH1247" s="18">
        <v>1</v>
      </c>
      <c r="BI1247" s="78" t="s">
        <v>7923</v>
      </c>
      <c r="BJ1247" s="78"/>
      <c r="BK1247" s="18">
        <v>1</v>
      </c>
      <c r="BM1247" s="18">
        <v>8.8000000000000007</v>
      </c>
      <c r="BN1247" s="18" t="s">
        <v>87</v>
      </c>
      <c r="FK1247" s="18">
        <v>3</v>
      </c>
      <c r="FL1247" s="78" t="s">
        <v>105</v>
      </c>
      <c r="FM1247" s="18">
        <v>0.95</v>
      </c>
      <c r="FP1247" s="95" t="s">
        <v>4269</v>
      </c>
    </row>
    <row r="1248" spans="1:172" s="18" customFormat="1">
      <c r="A1248" s="18" t="s">
        <v>4286</v>
      </c>
      <c r="B1248" s="78" t="s">
        <v>4287</v>
      </c>
      <c r="C1248" s="78" t="s">
        <v>4285</v>
      </c>
      <c r="D1248" s="79">
        <v>42735</v>
      </c>
      <c r="E1248" s="80"/>
      <c r="N1248" s="18">
        <v>8.8000000000000007</v>
      </c>
      <c r="Z1248" s="85"/>
      <c r="AD1248" s="78">
        <v>2</v>
      </c>
      <c r="AE1248" s="78">
        <v>1</v>
      </c>
      <c r="AG1248" s="78" t="s">
        <v>101</v>
      </c>
      <c r="AH1248" s="78" t="s">
        <v>102</v>
      </c>
      <c r="AI1248" s="78" t="s">
        <v>79</v>
      </c>
      <c r="AK1248" s="18">
        <v>2</v>
      </c>
      <c r="AL1248" s="18" t="s">
        <v>132</v>
      </c>
      <c r="AM1248" s="88">
        <v>1</v>
      </c>
      <c r="AP1248" s="18" t="s">
        <v>304</v>
      </c>
      <c r="AQ1248" s="18" t="s">
        <v>82</v>
      </c>
      <c r="AS1248" s="18">
        <v>5</v>
      </c>
      <c r="AT1248" s="78" t="s">
        <v>515</v>
      </c>
      <c r="AU1248" s="18">
        <v>0.6</v>
      </c>
      <c r="AW1248" s="78" t="s">
        <v>2182</v>
      </c>
      <c r="AX1248" s="85"/>
      <c r="AY1248" s="78"/>
      <c r="BA1248" s="19">
        <v>209863</v>
      </c>
      <c r="BB1248" s="38">
        <v>1</v>
      </c>
      <c r="BC1248" s="78" t="s">
        <v>85</v>
      </c>
      <c r="BD1248" s="18" t="s">
        <v>86</v>
      </c>
      <c r="BE1248" s="18" t="s">
        <v>87</v>
      </c>
      <c r="BG1248" s="88">
        <v>1</v>
      </c>
      <c r="BH1248" s="18">
        <v>1</v>
      </c>
      <c r="BI1248" s="78" t="s">
        <v>7923</v>
      </c>
      <c r="BJ1248" s="78"/>
      <c r="BK1248" s="18">
        <v>1</v>
      </c>
      <c r="BM1248" s="18">
        <v>8.8000000000000007</v>
      </c>
      <c r="BN1248" s="18" t="s">
        <v>87</v>
      </c>
      <c r="FK1248" s="18">
        <v>3</v>
      </c>
      <c r="FL1248" s="78" t="s">
        <v>105</v>
      </c>
      <c r="FM1248" s="18">
        <v>0.95</v>
      </c>
      <c r="FP1248" s="95" t="s">
        <v>4269</v>
      </c>
    </row>
    <row r="1249" spans="1:172" s="18" customFormat="1">
      <c r="A1249" s="18" t="s">
        <v>4288</v>
      </c>
      <c r="B1249" s="78" t="s">
        <v>4289</v>
      </c>
      <c r="C1249" s="78" t="s">
        <v>4290</v>
      </c>
      <c r="D1249" s="79">
        <v>42735</v>
      </c>
      <c r="E1249" s="80"/>
      <c r="N1249" s="18">
        <v>3.8</v>
      </c>
      <c r="Z1249" s="85"/>
      <c r="AD1249" s="78">
        <v>2</v>
      </c>
      <c r="AE1249" s="78">
        <v>1</v>
      </c>
      <c r="AG1249" s="78" t="s">
        <v>101</v>
      </c>
      <c r="AH1249" s="78" t="s">
        <v>239</v>
      </c>
      <c r="AI1249" s="78" t="s">
        <v>79</v>
      </c>
      <c r="AK1249" s="18">
        <v>3</v>
      </c>
      <c r="AL1249" s="18" t="s">
        <v>119</v>
      </c>
      <c r="AM1249" s="88">
        <v>0.95</v>
      </c>
      <c r="AP1249" s="18" t="s">
        <v>194</v>
      </c>
      <c r="AQ1249" s="18" t="s">
        <v>82</v>
      </c>
      <c r="AS1249" s="18">
        <v>5</v>
      </c>
      <c r="AT1249" s="78" t="s">
        <v>515</v>
      </c>
      <c r="AU1249" s="18">
        <v>0.6</v>
      </c>
      <c r="AW1249" s="78" t="s">
        <v>4291</v>
      </c>
      <c r="AX1249" s="85"/>
      <c r="AY1249" s="78"/>
      <c r="BA1249" s="19">
        <v>51299</v>
      </c>
      <c r="BB1249" s="38">
        <v>1</v>
      </c>
      <c r="BC1249" s="78" t="s">
        <v>85</v>
      </c>
      <c r="BD1249" s="18" t="s">
        <v>86</v>
      </c>
      <c r="BE1249" s="18" t="s">
        <v>87</v>
      </c>
      <c r="BG1249" s="88">
        <v>1</v>
      </c>
      <c r="BH1249" s="18">
        <v>1</v>
      </c>
      <c r="BI1249" s="78" t="s">
        <v>7923</v>
      </c>
      <c r="BJ1249" s="78"/>
      <c r="BK1249" s="18">
        <v>1</v>
      </c>
      <c r="BM1249" s="18">
        <v>3.8</v>
      </c>
      <c r="BN1249" s="18" t="s">
        <v>87</v>
      </c>
      <c r="FK1249" s="18">
        <v>3</v>
      </c>
      <c r="FL1249" s="37" t="s">
        <v>362</v>
      </c>
      <c r="FM1249" s="18">
        <v>0.95</v>
      </c>
      <c r="FP1249" s="95" t="s">
        <v>4226</v>
      </c>
    </row>
    <row r="1250" spans="1:172" s="18" customFormat="1">
      <c r="A1250" s="18" t="s">
        <v>4292</v>
      </c>
      <c r="B1250" s="78" t="s">
        <v>4293</v>
      </c>
      <c r="C1250" s="78" t="s">
        <v>4294</v>
      </c>
      <c r="D1250" s="79">
        <v>42735</v>
      </c>
      <c r="E1250" s="80"/>
      <c r="N1250" s="18">
        <v>5.5</v>
      </c>
      <c r="Z1250" s="85"/>
      <c r="AD1250" s="78">
        <v>2</v>
      </c>
      <c r="AE1250" s="78">
        <v>1</v>
      </c>
      <c r="AG1250" s="78" t="s">
        <v>101</v>
      </c>
      <c r="AH1250" s="78" t="s">
        <v>745</v>
      </c>
      <c r="AI1250" s="78" t="s">
        <v>79</v>
      </c>
      <c r="AK1250" s="18">
        <v>1</v>
      </c>
      <c r="AL1250" s="18" t="s">
        <v>80</v>
      </c>
      <c r="AM1250" s="88">
        <v>1.05</v>
      </c>
      <c r="AP1250" s="18" t="s">
        <v>81</v>
      </c>
      <c r="AQ1250" s="18" t="s">
        <v>82</v>
      </c>
      <c r="AS1250" s="18">
        <v>3</v>
      </c>
      <c r="AT1250" s="78" t="s">
        <v>305</v>
      </c>
      <c r="AU1250" s="18">
        <v>0.8</v>
      </c>
      <c r="AW1250" s="78" t="s">
        <v>4295</v>
      </c>
      <c r="AX1250" s="100">
        <v>1</v>
      </c>
      <c r="AY1250" s="78" t="s">
        <v>87</v>
      </c>
      <c r="BA1250" s="19">
        <v>143096</v>
      </c>
      <c r="BB1250" s="38">
        <v>1</v>
      </c>
      <c r="BC1250" s="78" t="s">
        <v>85</v>
      </c>
      <c r="BD1250" s="18" t="s">
        <v>86</v>
      </c>
      <c r="BE1250" s="18" t="s">
        <v>87</v>
      </c>
      <c r="BG1250" s="88">
        <v>1</v>
      </c>
      <c r="BH1250" s="18">
        <v>1</v>
      </c>
      <c r="BI1250" s="78" t="s">
        <v>88</v>
      </c>
      <c r="BJ1250" s="78" t="s">
        <v>275</v>
      </c>
      <c r="BK1250" s="18">
        <v>1</v>
      </c>
      <c r="BM1250" s="18">
        <v>5.5</v>
      </c>
      <c r="BN1250" s="18" t="s">
        <v>87</v>
      </c>
      <c r="FK1250" s="18">
        <v>3</v>
      </c>
      <c r="FL1250" s="37" t="s">
        <v>362</v>
      </c>
      <c r="FM1250" s="18">
        <v>0.95</v>
      </c>
      <c r="FP1250" s="95" t="s">
        <v>4226</v>
      </c>
    </row>
    <row r="1251" spans="1:172" s="18" customFormat="1">
      <c r="A1251" s="18" t="s">
        <v>4296</v>
      </c>
      <c r="B1251" s="78" t="s">
        <v>4297</v>
      </c>
      <c r="C1251" s="78" t="s">
        <v>4298</v>
      </c>
      <c r="D1251" s="79">
        <v>42735</v>
      </c>
      <c r="E1251" s="80"/>
      <c r="N1251" s="18">
        <v>5</v>
      </c>
      <c r="Z1251" s="85"/>
      <c r="AD1251" s="78">
        <v>2</v>
      </c>
      <c r="AE1251" s="78">
        <v>1</v>
      </c>
      <c r="AG1251" s="78" t="s">
        <v>101</v>
      </c>
      <c r="AH1251" s="78" t="s">
        <v>102</v>
      </c>
      <c r="AI1251" s="78" t="s">
        <v>79</v>
      </c>
      <c r="AK1251" s="18">
        <v>2</v>
      </c>
      <c r="AL1251" s="18" t="s">
        <v>132</v>
      </c>
      <c r="AM1251" s="88">
        <v>1</v>
      </c>
      <c r="AP1251" s="18" t="s">
        <v>254</v>
      </c>
      <c r="AQ1251" s="18" t="s">
        <v>82</v>
      </c>
      <c r="AS1251" s="18">
        <v>7</v>
      </c>
      <c r="AT1251" s="78" t="s">
        <v>649</v>
      </c>
      <c r="AU1251" s="18">
        <v>0.2</v>
      </c>
      <c r="AW1251" s="78" t="s">
        <v>2863</v>
      </c>
      <c r="AX1251" s="85"/>
      <c r="AY1251" s="78"/>
      <c r="BA1251" s="19">
        <v>96805</v>
      </c>
      <c r="BB1251" s="38">
        <v>1</v>
      </c>
      <c r="BC1251" s="78" t="s">
        <v>85</v>
      </c>
      <c r="BD1251" s="18" t="s">
        <v>86</v>
      </c>
      <c r="BE1251" s="18" t="s">
        <v>87</v>
      </c>
      <c r="BG1251" s="88">
        <v>1</v>
      </c>
      <c r="BH1251" s="18">
        <v>1</v>
      </c>
      <c r="BI1251" s="78" t="s">
        <v>7923</v>
      </c>
      <c r="BJ1251" s="78" t="s">
        <v>644</v>
      </c>
      <c r="BK1251" s="18">
        <v>1</v>
      </c>
      <c r="BM1251" s="18">
        <v>5</v>
      </c>
      <c r="BN1251" s="18" t="s">
        <v>87</v>
      </c>
      <c r="FK1251" s="18">
        <v>3</v>
      </c>
      <c r="FL1251" s="78" t="s">
        <v>105</v>
      </c>
      <c r="FM1251" s="18">
        <v>0.95</v>
      </c>
      <c r="FP1251" s="95" t="s">
        <v>4299</v>
      </c>
    </row>
    <row r="1252" spans="1:172" s="18" customFormat="1">
      <c r="A1252" s="18" t="s">
        <v>4300</v>
      </c>
      <c r="B1252" s="78" t="s">
        <v>4297</v>
      </c>
      <c r="C1252" s="78" t="s">
        <v>4298</v>
      </c>
      <c r="D1252" s="79">
        <v>42735</v>
      </c>
      <c r="E1252" s="80"/>
      <c r="N1252" s="18">
        <v>5</v>
      </c>
      <c r="Z1252" s="85"/>
      <c r="AD1252" s="78">
        <v>2</v>
      </c>
      <c r="AE1252" s="78">
        <v>1</v>
      </c>
      <c r="AG1252" s="78" t="s">
        <v>101</v>
      </c>
      <c r="AH1252" s="78" t="s">
        <v>102</v>
      </c>
      <c r="AI1252" s="78" t="s">
        <v>79</v>
      </c>
      <c r="AK1252" s="18">
        <v>2</v>
      </c>
      <c r="AL1252" s="18" t="s">
        <v>132</v>
      </c>
      <c r="AM1252" s="88">
        <v>1</v>
      </c>
      <c r="AP1252" s="18" t="s">
        <v>254</v>
      </c>
      <c r="AQ1252" s="18" t="s">
        <v>82</v>
      </c>
      <c r="AS1252" s="18">
        <v>7</v>
      </c>
      <c r="AT1252" s="78" t="s">
        <v>649</v>
      </c>
      <c r="AU1252" s="18">
        <v>0.2</v>
      </c>
      <c r="AW1252" s="78" t="s">
        <v>2863</v>
      </c>
      <c r="AX1252" s="85"/>
      <c r="AY1252" s="78"/>
      <c r="BA1252" s="19">
        <v>96805</v>
      </c>
      <c r="BB1252" s="38">
        <v>1</v>
      </c>
      <c r="BC1252" s="78" t="s">
        <v>85</v>
      </c>
      <c r="BD1252" s="18" t="s">
        <v>86</v>
      </c>
      <c r="BE1252" s="18" t="s">
        <v>87</v>
      </c>
      <c r="BG1252" s="88">
        <v>1</v>
      </c>
      <c r="BH1252" s="18">
        <v>1</v>
      </c>
      <c r="BI1252" s="78" t="s">
        <v>7923</v>
      </c>
      <c r="BJ1252" s="78" t="s">
        <v>644</v>
      </c>
      <c r="BK1252" s="18">
        <v>1</v>
      </c>
      <c r="BM1252" s="18">
        <v>5</v>
      </c>
      <c r="BN1252" s="18" t="s">
        <v>87</v>
      </c>
      <c r="FK1252" s="18">
        <v>3</v>
      </c>
      <c r="FL1252" s="78" t="s">
        <v>105</v>
      </c>
      <c r="FM1252" s="18">
        <v>0.95</v>
      </c>
      <c r="FP1252" s="95" t="s">
        <v>4299</v>
      </c>
    </row>
    <row r="1253" spans="1:172" s="18" customFormat="1">
      <c r="A1253" s="18" t="s">
        <v>4301</v>
      </c>
      <c r="B1253" s="78" t="s">
        <v>4302</v>
      </c>
      <c r="C1253" s="78" t="s">
        <v>4303</v>
      </c>
      <c r="D1253" s="79">
        <v>42735</v>
      </c>
      <c r="E1253" s="80"/>
      <c r="N1253" s="18">
        <v>8</v>
      </c>
      <c r="Z1253" s="85"/>
      <c r="AD1253" s="78">
        <v>2</v>
      </c>
      <c r="AE1253" s="78">
        <v>1</v>
      </c>
      <c r="AG1253" s="78" t="s">
        <v>101</v>
      </c>
      <c r="AH1253" s="78" t="s">
        <v>102</v>
      </c>
      <c r="AI1253" s="78" t="s">
        <v>79</v>
      </c>
      <c r="AK1253" s="18">
        <v>2</v>
      </c>
      <c r="AL1253" s="18" t="s">
        <v>132</v>
      </c>
      <c r="AM1253" s="88">
        <v>1</v>
      </c>
      <c r="AP1253" s="18" t="s">
        <v>254</v>
      </c>
      <c r="AQ1253" s="18" t="s">
        <v>82</v>
      </c>
      <c r="AS1253" s="18">
        <v>7</v>
      </c>
      <c r="AT1253" s="78" t="s">
        <v>649</v>
      </c>
      <c r="AU1253" s="18">
        <v>0.2</v>
      </c>
      <c r="AW1253" s="78" t="s">
        <v>2863</v>
      </c>
      <c r="AX1253" s="85"/>
      <c r="AY1253" s="78"/>
      <c r="BA1253" s="19">
        <v>96805</v>
      </c>
      <c r="BB1253" s="38">
        <v>1</v>
      </c>
      <c r="BC1253" s="78" t="s">
        <v>85</v>
      </c>
      <c r="BD1253" s="18" t="s">
        <v>86</v>
      </c>
      <c r="BE1253" s="18" t="s">
        <v>87</v>
      </c>
      <c r="BG1253" s="88">
        <v>1</v>
      </c>
      <c r="BH1253" s="18">
        <v>1</v>
      </c>
      <c r="BI1253" s="78" t="s">
        <v>7923</v>
      </c>
      <c r="BJ1253" s="78" t="s">
        <v>644</v>
      </c>
      <c r="BK1253" s="18">
        <v>1</v>
      </c>
      <c r="BM1253" s="18">
        <v>8</v>
      </c>
      <c r="BN1253" s="18" t="s">
        <v>87</v>
      </c>
      <c r="FK1253" s="18">
        <v>3</v>
      </c>
      <c r="FL1253" s="78" t="s">
        <v>105</v>
      </c>
      <c r="FM1253" s="18">
        <v>0.95</v>
      </c>
      <c r="FP1253" s="95" t="s">
        <v>4299</v>
      </c>
    </row>
    <row r="1254" spans="1:172" s="18" customFormat="1">
      <c r="A1254" s="18" t="s">
        <v>4304</v>
      </c>
      <c r="B1254" s="78" t="s">
        <v>4305</v>
      </c>
      <c r="C1254" s="78" t="s">
        <v>4303</v>
      </c>
      <c r="D1254" s="79">
        <v>42735</v>
      </c>
      <c r="E1254" s="80"/>
      <c r="N1254" s="18">
        <v>8</v>
      </c>
      <c r="Z1254" s="85"/>
      <c r="AD1254" s="78">
        <v>2</v>
      </c>
      <c r="AE1254" s="78">
        <v>1</v>
      </c>
      <c r="AG1254" s="78" t="s">
        <v>101</v>
      </c>
      <c r="AH1254" s="78" t="s">
        <v>102</v>
      </c>
      <c r="AI1254" s="78" t="s">
        <v>79</v>
      </c>
      <c r="AK1254" s="18">
        <v>2</v>
      </c>
      <c r="AL1254" s="18" t="s">
        <v>132</v>
      </c>
      <c r="AM1254" s="88">
        <v>1</v>
      </c>
      <c r="AP1254" s="18" t="s">
        <v>254</v>
      </c>
      <c r="AQ1254" s="18" t="s">
        <v>82</v>
      </c>
      <c r="AS1254" s="18">
        <v>7</v>
      </c>
      <c r="AT1254" s="78" t="s">
        <v>649</v>
      </c>
      <c r="AU1254" s="18">
        <v>0.2</v>
      </c>
      <c r="AW1254" s="78" t="s">
        <v>2863</v>
      </c>
      <c r="AX1254" s="85"/>
      <c r="AY1254" s="78"/>
      <c r="BA1254" s="19">
        <v>96805</v>
      </c>
      <c r="BB1254" s="38">
        <v>1</v>
      </c>
      <c r="BC1254" s="78" t="s">
        <v>85</v>
      </c>
      <c r="BD1254" s="18" t="s">
        <v>86</v>
      </c>
      <c r="BE1254" s="18" t="s">
        <v>87</v>
      </c>
      <c r="BG1254" s="88">
        <v>1</v>
      </c>
      <c r="BH1254" s="18">
        <v>1</v>
      </c>
      <c r="BI1254" s="78" t="s">
        <v>7923</v>
      </c>
      <c r="BJ1254" s="78" t="s">
        <v>644</v>
      </c>
      <c r="BK1254" s="18">
        <v>1</v>
      </c>
      <c r="BM1254" s="18">
        <v>8</v>
      </c>
      <c r="BN1254" s="18" t="s">
        <v>87</v>
      </c>
      <c r="FK1254" s="18">
        <v>3</v>
      </c>
      <c r="FL1254" s="78" t="s">
        <v>105</v>
      </c>
      <c r="FM1254" s="18">
        <v>0.95</v>
      </c>
      <c r="FP1254" s="95" t="s">
        <v>4299</v>
      </c>
    </row>
    <row r="1255" spans="1:172" s="18" customFormat="1">
      <c r="A1255" s="18" t="s">
        <v>4306</v>
      </c>
      <c r="B1255" s="78" t="s">
        <v>4307</v>
      </c>
      <c r="C1255" s="78" t="s">
        <v>4308</v>
      </c>
      <c r="D1255" s="79">
        <v>42735</v>
      </c>
      <c r="E1255" s="80"/>
      <c r="N1255" s="18">
        <v>13</v>
      </c>
      <c r="Z1255" s="85"/>
      <c r="AD1255" s="78">
        <v>2</v>
      </c>
      <c r="AE1255" s="78">
        <v>1</v>
      </c>
      <c r="AG1255" s="78" t="s">
        <v>101</v>
      </c>
      <c r="AH1255" s="78" t="s">
        <v>102</v>
      </c>
      <c r="AI1255" s="78" t="s">
        <v>79</v>
      </c>
      <c r="AK1255" s="18">
        <v>1</v>
      </c>
      <c r="AL1255" s="18" t="s">
        <v>80</v>
      </c>
      <c r="AM1255" s="88">
        <v>1.05</v>
      </c>
      <c r="AP1255" s="18" t="s">
        <v>289</v>
      </c>
      <c r="AQ1255" s="18" t="s">
        <v>82</v>
      </c>
      <c r="AS1255" s="18">
        <v>7</v>
      </c>
      <c r="AT1255" s="78" t="s">
        <v>649</v>
      </c>
      <c r="AU1255" s="18">
        <v>0.2</v>
      </c>
      <c r="AW1255" s="78" t="s">
        <v>650</v>
      </c>
      <c r="AX1255" s="85"/>
      <c r="AY1255" s="78"/>
      <c r="BA1255" s="19">
        <v>298463</v>
      </c>
      <c r="BB1255" s="38">
        <v>1</v>
      </c>
      <c r="BC1255" s="78" t="s">
        <v>85</v>
      </c>
      <c r="BD1255" s="18" t="s">
        <v>86</v>
      </c>
      <c r="BE1255" s="18" t="s">
        <v>87</v>
      </c>
      <c r="BG1255" s="88">
        <v>1</v>
      </c>
      <c r="BH1255" s="18">
        <v>1</v>
      </c>
      <c r="BI1255" s="78" t="s">
        <v>7923</v>
      </c>
      <c r="BJ1255" s="78" t="s">
        <v>275</v>
      </c>
      <c r="BK1255" s="18">
        <v>1</v>
      </c>
      <c r="BM1255" s="18">
        <v>13</v>
      </c>
      <c r="BN1255" s="18" t="s">
        <v>87</v>
      </c>
      <c r="FK1255" s="18">
        <v>3</v>
      </c>
      <c r="FL1255" s="78" t="s">
        <v>105</v>
      </c>
      <c r="FM1255" s="18">
        <v>0.95</v>
      </c>
      <c r="FP1255" s="95" t="s">
        <v>4309</v>
      </c>
    </row>
    <row r="1256" spans="1:172" s="18" customFormat="1">
      <c r="A1256" s="18" t="s">
        <v>4310</v>
      </c>
      <c r="B1256" s="78" t="s">
        <v>4311</v>
      </c>
      <c r="C1256" s="78" t="s">
        <v>4308</v>
      </c>
      <c r="D1256" s="79">
        <v>42735</v>
      </c>
      <c r="E1256" s="80"/>
      <c r="N1256" s="18">
        <v>13</v>
      </c>
      <c r="Z1256" s="85"/>
      <c r="AD1256" s="78">
        <v>2</v>
      </c>
      <c r="AE1256" s="78">
        <v>1</v>
      </c>
      <c r="AG1256" s="78" t="s">
        <v>101</v>
      </c>
      <c r="AH1256" s="78" t="s">
        <v>102</v>
      </c>
      <c r="AI1256" s="78" t="s">
        <v>79</v>
      </c>
      <c r="AK1256" s="18">
        <v>1</v>
      </c>
      <c r="AL1256" s="18" t="s">
        <v>80</v>
      </c>
      <c r="AM1256" s="88">
        <v>1.05</v>
      </c>
      <c r="AP1256" s="18" t="s">
        <v>289</v>
      </c>
      <c r="AQ1256" s="18" t="s">
        <v>82</v>
      </c>
      <c r="AS1256" s="18">
        <v>7</v>
      </c>
      <c r="AT1256" s="78" t="s">
        <v>649</v>
      </c>
      <c r="AU1256" s="18">
        <v>0.2</v>
      </c>
      <c r="AW1256" s="78" t="s">
        <v>650</v>
      </c>
      <c r="AX1256" s="85"/>
      <c r="AY1256" s="78"/>
      <c r="BA1256" s="19">
        <v>298463</v>
      </c>
      <c r="BB1256" s="38">
        <v>1</v>
      </c>
      <c r="BC1256" s="78" t="s">
        <v>85</v>
      </c>
      <c r="BD1256" s="18" t="s">
        <v>86</v>
      </c>
      <c r="BE1256" s="18" t="s">
        <v>87</v>
      </c>
      <c r="BG1256" s="88">
        <v>1</v>
      </c>
      <c r="BH1256" s="18">
        <v>1</v>
      </c>
      <c r="BI1256" s="78" t="s">
        <v>7923</v>
      </c>
      <c r="BJ1256" s="78" t="s">
        <v>275</v>
      </c>
      <c r="BK1256" s="18">
        <v>1</v>
      </c>
      <c r="BM1256" s="18">
        <v>13</v>
      </c>
      <c r="BN1256" s="18" t="s">
        <v>87</v>
      </c>
      <c r="FK1256" s="18">
        <v>3</v>
      </c>
      <c r="FL1256" s="78" t="s">
        <v>105</v>
      </c>
      <c r="FM1256" s="18">
        <v>0.95</v>
      </c>
      <c r="FP1256" s="95" t="s">
        <v>4309</v>
      </c>
    </row>
    <row r="1257" spans="1:172" s="18" customFormat="1">
      <c r="A1257" s="18" t="s">
        <v>4312</v>
      </c>
      <c r="B1257" s="78" t="s">
        <v>4313</v>
      </c>
      <c r="C1257" s="78" t="s">
        <v>4314</v>
      </c>
      <c r="D1257" s="79">
        <v>42735</v>
      </c>
      <c r="E1257" s="80"/>
      <c r="N1257" s="18">
        <v>9</v>
      </c>
      <c r="Z1257" s="85"/>
      <c r="AD1257" s="78">
        <v>2</v>
      </c>
      <c r="AE1257" s="78">
        <v>1</v>
      </c>
      <c r="AG1257" s="78" t="s">
        <v>101</v>
      </c>
      <c r="AH1257" s="78" t="s">
        <v>102</v>
      </c>
      <c r="AI1257" s="78" t="s">
        <v>79</v>
      </c>
      <c r="AK1257" s="18">
        <v>3</v>
      </c>
      <c r="AL1257" s="18" t="s">
        <v>119</v>
      </c>
      <c r="AM1257" s="88">
        <v>0.95</v>
      </c>
      <c r="AP1257" s="18" t="s">
        <v>458</v>
      </c>
      <c r="AQ1257" s="18" t="s">
        <v>82</v>
      </c>
      <c r="AS1257" s="18">
        <v>7</v>
      </c>
      <c r="AT1257" s="78" t="s">
        <v>649</v>
      </c>
      <c r="AU1257" s="18">
        <v>0.2</v>
      </c>
      <c r="AW1257" s="78" t="s">
        <v>2863</v>
      </c>
      <c r="AX1257" s="85"/>
      <c r="AY1257" s="78"/>
      <c r="BA1257" s="19">
        <v>96805</v>
      </c>
      <c r="BB1257" s="38">
        <v>1</v>
      </c>
      <c r="BC1257" s="78" t="s">
        <v>85</v>
      </c>
      <c r="BD1257" s="18" t="s">
        <v>86</v>
      </c>
      <c r="BE1257" s="18" t="s">
        <v>87</v>
      </c>
      <c r="BG1257" s="88">
        <v>1</v>
      </c>
      <c r="BH1257" s="18">
        <v>1</v>
      </c>
      <c r="BI1257" s="78" t="s">
        <v>7923</v>
      </c>
      <c r="BJ1257" s="78" t="s">
        <v>644</v>
      </c>
      <c r="BK1257" s="18">
        <v>1</v>
      </c>
      <c r="BM1257" s="18">
        <v>9</v>
      </c>
      <c r="BN1257" s="18" t="s">
        <v>87</v>
      </c>
      <c r="FK1257" s="18">
        <v>3</v>
      </c>
      <c r="FL1257" s="78" t="s">
        <v>105</v>
      </c>
      <c r="FM1257" s="18">
        <v>0.95</v>
      </c>
      <c r="FP1257" s="95" t="s">
        <v>4299</v>
      </c>
    </row>
    <row r="1258" spans="1:172" s="18" customFormat="1">
      <c r="A1258" s="18" t="s">
        <v>4315</v>
      </c>
      <c r="B1258" s="78" t="s">
        <v>4316</v>
      </c>
      <c r="C1258" s="78" t="s">
        <v>4188</v>
      </c>
      <c r="D1258" s="79">
        <v>42735</v>
      </c>
      <c r="E1258" s="80"/>
      <c r="N1258" s="18">
        <v>20</v>
      </c>
      <c r="Z1258" s="85"/>
      <c r="AD1258" s="78">
        <v>1</v>
      </c>
      <c r="AE1258" s="78">
        <v>1.05</v>
      </c>
      <c r="AG1258" s="78" t="s">
        <v>77</v>
      </c>
      <c r="AH1258" s="78" t="s">
        <v>125</v>
      </c>
      <c r="AI1258" s="78" t="s">
        <v>79</v>
      </c>
      <c r="AK1258" s="18">
        <v>2</v>
      </c>
      <c r="AL1258" s="18" t="s">
        <v>132</v>
      </c>
      <c r="AM1258" s="88">
        <v>1</v>
      </c>
      <c r="AP1258" s="18" t="s">
        <v>161</v>
      </c>
      <c r="AQ1258" s="18" t="s">
        <v>82</v>
      </c>
      <c r="AS1258" s="18">
        <v>6</v>
      </c>
      <c r="AT1258" s="78" t="s">
        <v>682</v>
      </c>
      <c r="AU1258" s="18">
        <v>0.5</v>
      </c>
      <c r="AW1258" s="78" t="s">
        <v>2574</v>
      </c>
      <c r="AX1258" s="85"/>
      <c r="AY1258" s="78" t="s">
        <v>4189</v>
      </c>
      <c r="BA1258" s="19">
        <v>202268</v>
      </c>
      <c r="BB1258" s="38">
        <v>1</v>
      </c>
      <c r="BC1258" s="78" t="s">
        <v>85</v>
      </c>
      <c r="BD1258" s="18" t="s">
        <v>86</v>
      </c>
      <c r="BE1258" s="18" t="s">
        <v>87</v>
      </c>
      <c r="BG1258" s="88">
        <v>1</v>
      </c>
      <c r="BH1258" s="18">
        <v>1</v>
      </c>
      <c r="BI1258" s="38" t="s">
        <v>377</v>
      </c>
      <c r="BJ1258" s="78" t="s">
        <v>779</v>
      </c>
      <c r="BK1258" s="18">
        <v>1</v>
      </c>
      <c r="BM1258" s="18">
        <v>20</v>
      </c>
      <c r="BN1258" s="18" t="s">
        <v>87</v>
      </c>
      <c r="FK1258" s="18">
        <v>3</v>
      </c>
      <c r="FL1258" s="37" t="s">
        <v>362</v>
      </c>
      <c r="FM1258" s="18">
        <v>0.95</v>
      </c>
      <c r="FP1258" s="95" t="s">
        <v>4242</v>
      </c>
    </row>
    <row r="1259" spans="1:172" s="18" customFormat="1">
      <c r="A1259" s="18" t="s">
        <v>4317</v>
      </c>
      <c r="B1259" s="78" t="s">
        <v>4318</v>
      </c>
      <c r="C1259" s="78" t="s">
        <v>4319</v>
      </c>
      <c r="D1259" s="79">
        <v>42735</v>
      </c>
      <c r="E1259" s="80"/>
      <c r="N1259" s="18">
        <v>10</v>
      </c>
      <c r="Z1259" s="85"/>
      <c r="AD1259" s="78">
        <v>2</v>
      </c>
      <c r="AE1259" s="78">
        <v>1</v>
      </c>
      <c r="AG1259" s="78" t="s">
        <v>101</v>
      </c>
      <c r="AH1259" s="78" t="s">
        <v>168</v>
      </c>
      <c r="AI1259" s="78" t="s">
        <v>79</v>
      </c>
      <c r="AK1259" s="18">
        <v>1</v>
      </c>
      <c r="AL1259" s="18" t="s">
        <v>80</v>
      </c>
      <c r="AM1259" s="88">
        <v>1.05</v>
      </c>
      <c r="AP1259" s="18" t="s">
        <v>81</v>
      </c>
      <c r="AQ1259" s="18" t="s">
        <v>82</v>
      </c>
      <c r="AS1259" s="18">
        <v>3</v>
      </c>
      <c r="AT1259" s="78" t="s">
        <v>305</v>
      </c>
      <c r="AU1259" s="18">
        <v>0.8</v>
      </c>
      <c r="AW1259" s="78" t="s">
        <v>4320</v>
      </c>
      <c r="AX1259" s="85">
        <v>1</v>
      </c>
      <c r="AY1259" s="78" t="s">
        <v>779</v>
      </c>
      <c r="BA1259" s="19">
        <v>515164</v>
      </c>
      <c r="BB1259" s="38">
        <v>1</v>
      </c>
      <c r="BC1259" s="78" t="s">
        <v>85</v>
      </c>
      <c r="BD1259" s="18" t="s">
        <v>86</v>
      </c>
      <c r="BE1259" s="18" t="s">
        <v>87</v>
      </c>
      <c r="BG1259" s="88">
        <v>1</v>
      </c>
      <c r="BH1259" s="18">
        <v>1</v>
      </c>
      <c r="BI1259" s="38" t="s">
        <v>377</v>
      </c>
      <c r="BJ1259" s="78" t="s">
        <v>275</v>
      </c>
      <c r="BK1259" s="18">
        <v>1</v>
      </c>
      <c r="BM1259" s="18">
        <v>10</v>
      </c>
      <c r="BN1259" s="18" t="s">
        <v>87</v>
      </c>
      <c r="FK1259" s="18">
        <v>3</v>
      </c>
      <c r="FL1259" s="37" t="s">
        <v>362</v>
      </c>
      <c r="FM1259" s="18">
        <v>0.95</v>
      </c>
      <c r="FP1259" s="95" t="s">
        <v>4248</v>
      </c>
    </row>
    <row r="1260" spans="1:172" s="18" customFormat="1">
      <c r="A1260" s="18" t="s">
        <v>4321</v>
      </c>
      <c r="B1260" s="78" t="s">
        <v>4322</v>
      </c>
      <c r="C1260" s="78" t="s">
        <v>4323</v>
      </c>
      <c r="D1260" s="79">
        <v>42735</v>
      </c>
      <c r="E1260" s="80"/>
      <c r="N1260" s="18">
        <v>15</v>
      </c>
      <c r="Z1260" s="85"/>
      <c r="AD1260" s="78">
        <v>3</v>
      </c>
      <c r="AE1260" s="78">
        <v>0.9</v>
      </c>
      <c r="AG1260" s="78" t="s">
        <v>117</v>
      </c>
      <c r="AH1260" s="78" t="s">
        <v>118</v>
      </c>
      <c r="AI1260" s="78" t="s">
        <v>79</v>
      </c>
      <c r="AK1260" s="18">
        <v>2</v>
      </c>
      <c r="AL1260" s="18" t="s">
        <v>132</v>
      </c>
      <c r="AM1260" s="88">
        <v>1</v>
      </c>
      <c r="AP1260" s="18" t="s">
        <v>133</v>
      </c>
      <c r="AQ1260" s="18" t="s">
        <v>82</v>
      </c>
      <c r="AS1260" s="18">
        <v>3</v>
      </c>
      <c r="AT1260" s="78" t="s">
        <v>305</v>
      </c>
      <c r="AU1260" s="18">
        <v>0.8</v>
      </c>
      <c r="AW1260" s="78" t="s">
        <v>452</v>
      </c>
      <c r="AX1260" s="85">
        <v>1</v>
      </c>
      <c r="AY1260" s="78" t="s">
        <v>2238</v>
      </c>
      <c r="BA1260" s="19">
        <v>425458</v>
      </c>
      <c r="BB1260" s="38">
        <v>1</v>
      </c>
      <c r="BC1260" s="78" t="s">
        <v>85</v>
      </c>
      <c r="BD1260" s="18" t="s">
        <v>86</v>
      </c>
      <c r="BE1260" s="18" t="s">
        <v>87</v>
      </c>
      <c r="BG1260" s="88">
        <v>1</v>
      </c>
      <c r="BH1260" s="18">
        <v>2</v>
      </c>
      <c r="BI1260" s="38" t="s">
        <v>274</v>
      </c>
      <c r="BJ1260" s="78" t="s">
        <v>275</v>
      </c>
      <c r="BK1260" s="18">
        <v>0.7</v>
      </c>
      <c r="BM1260" s="18">
        <v>15</v>
      </c>
      <c r="BN1260" s="18" t="s">
        <v>87</v>
      </c>
      <c r="FK1260" s="18">
        <v>3</v>
      </c>
      <c r="FL1260" s="37" t="s">
        <v>362</v>
      </c>
      <c r="FM1260" s="18">
        <v>0.95</v>
      </c>
      <c r="FP1260" s="95" t="s">
        <v>4248</v>
      </c>
    </row>
    <row r="1261" spans="1:172" s="18" customFormat="1">
      <c r="A1261" s="18" t="s">
        <v>4324</v>
      </c>
      <c r="B1261" s="78" t="s">
        <v>4325</v>
      </c>
      <c r="C1261" s="78" t="s">
        <v>1592</v>
      </c>
      <c r="D1261" s="79">
        <v>42735</v>
      </c>
      <c r="E1261" s="80"/>
      <c r="N1261" s="18">
        <v>10</v>
      </c>
      <c r="Z1261" s="85"/>
      <c r="AD1261" s="78">
        <v>2</v>
      </c>
      <c r="AE1261" s="78">
        <v>1</v>
      </c>
      <c r="AG1261" s="78" t="s">
        <v>101</v>
      </c>
      <c r="AH1261" s="78" t="s">
        <v>102</v>
      </c>
      <c r="AI1261" s="78" t="s">
        <v>79</v>
      </c>
      <c r="AK1261" s="18">
        <v>2</v>
      </c>
      <c r="AL1261" s="18" t="s">
        <v>132</v>
      </c>
      <c r="AM1261" s="88">
        <v>1</v>
      </c>
      <c r="AP1261" s="18" t="s">
        <v>161</v>
      </c>
      <c r="AQ1261" s="18" t="s">
        <v>82</v>
      </c>
      <c r="AS1261" s="18">
        <v>7</v>
      </c>
      <c r="AT1261" s="78" t="s">
        <v>649</v>
      </c>
      <c r="AU1261" s="18">
        <v>0.2</v>
      </c>
      <c r="AW1261" s="78" t="s">
        <v>650</v>
      </c>
      <c r="AX1261" s="85"/>
      <c r="AY1261" s="78"/>
      <c r="BA1261" s="19">
        <v>298463</v>
      </c>
      <c r="BB1261" s="38">
        <v>1</v>
      </c>
      <c r="BC1261" s="78" t="s">
        <v>85</v>
      </c>
      <c r="BD1261" s="18" t="s">
        <v>86</v>
      </c>
      <c r="BE1261" s="18" t="s">
        <v>87</v>
      </c>
      <c r="BG1261" s="88">
        <v>1</v>
      </c>
      <c r="BH1261" s="18">
        <v>1</v>
      </c>
      <c r="BI1261" s="78" t="s">
        <v>7923</v>
      </c>
      <c r="BJ1261" s="78" t="s">
        <v>275</v>
      </c>
      <c r="BK1261" s="18">
        <v>1</v>
      </c>
      <c r="BM1261" s="18">
        <v>10</v>
      </c>
      <c r="BN1261" s="18" t="s">
        <v>87</v>
      </c>
      <c r="FK1261" s="18">
        <v>3</v>
      </c>
      <c r="FL1261" s="78" t="s">
        <v>105</v>
      </c>
      <c r="FM1261" s="18">
        <v>0.95</v>
      </c>
      <c r="FP1261" s="95" t="s">
        <v>4309</v>
      </c>
    </row>
    <row r="1262" spans="1:172" s="18" customFormat="1">
      <c r="A1262" s="18" t="s">
        <v>4326</v>
      </c>
      <c r="B1262" s="78" t="s">
        <v>4327</v>
      </c>
      <c r="C1262" s="78" t="s">
        <v>1592</v>
      </c>
      <c r="D1262" s="79">
        <v>42735</v>
      </c>
      <c r="E1262" s="80"/>
      <c r="N1262" s="18">
        <v>10</v>
      </c>
      <c r="Z1262" s="85"/>
      <c r="AD1262" s="78">
        <v>2</v>
      </c>
      <c r="AE1262" s="78">
        <v>1</v>
      </c>
      <c r="AG1262" s="78" t="s">
        <v>101</v>
      </c>
      <c r="AH1262" s="78" t="s">
        <v>102</v>
      </c>
      <c r="AI1262" s="78" t="s">
        <v>79</v>
      </c>
      <c r="AK1262" s="18">
        <v>2</v>
      </c>
      <c r="AL1262" s="18" t="s">
        <v>132</v>
      </c>
      <c r="AM1262" s="88">
        <v>1</v>
      </c>
      <c r="AP1262" s="18" t="s">
        <v>161</v>
      </c>
      <c r="AQ1262" s="18" t="s">
        <v>82</v>
      </c>
      <c r="AS1262" s="18">
        <v>7</v>
      </c>
      <c r="AT1262" s="78" t="s">
        <v>649</v>
      </c>
      <c r="AU1262" s="18">
        <v>0.2</v>
      </c>
      <c r="AW1262" s="78" t="s">
        <v>650</v>
      </c>
      <c r="AX1262" s="85"/>
      <c r="AY1262" s="78"/>
      <c r="BA1262" s="19">
        <v>298463</v>
      </c>
      <c r="BB1262" s="38">
        <v>1</v>
      </c>
      <c r="BC1262" s="78" t="s">
        <v>85</v>
      </c>
      <c r="BD1262" s="18" t="s">
        <v>86</v>
      </c>
      <c r="BE1262" s="18" t="s">
        <v>87</v>
      </c>
      <c r="BG1262" s="88">
        <v>1</v>
      </c>
      <c r="BH1262" s="18">
        <v>1</v>
      </c>
      <c r="BI1262" s="78" t="s">
        <v>7923</v>
      </c>
      <c r="BJ1262" s="78" t="s">
        <v>275</v>
      </c>
      <c r="BK1262" s="18">
        <v>1</v>
      </c>
      <c r="BM1262" s="18">
        <v>10</v>
      </c>
      <c r="BN1262" s="18" t="s">
        <v>87</v>
      </c>
      <c r="FK1262" s="18">
        <v>3</v>
      </c>
      <c r="FL1262" s="78" t="s">
        <v>105</v>
      </c>
      <c r="FM1262" s="18">
        <v>0.95</v>
      </c>
      <c r="FP1262" s="95" t="s">
        <v>4309</v>
      </c>
    </row>
    <row r="1263" spans="1:172" s="18" customFormat="1">
      <c r="A1263" s="18" t="s">
        <v>4328</v>
      </c>
      <c r="B1263" s="78" t="s">
        <v>4329</v>
      </c>
      <c r="C1263" s="78" t="s">
        <v>4330</v>
      </c>
      <c r="D1263" s="79">
        <v>42735</v>
      </c>
      <c r="E1263" s="80"/>
      <c r="N1263" s="18">
        <v>14</v>
      </c>
      <c r="Z1263" s="85"/>
      <c r="AD1263" s="78">
        <v>2</v>
      </c>
      <c r="AE1263" s="78">
        <v>1</v>
      </c>
      <c r="AG1263" s="78" t="s">
        <v>101</v>
      </c>
      <c r="AH1263" s="78" t="s">
        <v>102</v>
      </c>
      <c r="AI1263" s="78" t="s">
        <v>79</v>
      </c>
      <c r="AK1263" s="18">
        <v>1</v>
      </c>
      <c r="AL1263" s="18" t="s">
        <v>80</v>
      </c>
      <c r="AM1263" s="88">
        <v>1.05</v>
      </c>
      <c r="AP1263" s="18" t="s">
        <v>417</v>
      </c>
      <c r="AQ1263" s="18" t="s">
        <v>82</v>
      </c>
      <c r="AS1263" s="18">
        <v>5</v>
      </c>
      <c r="AT1263" s="78" t="s">
        <v>515</v>
      </c>
      <c r="AU1263" s="18">
        <v>0.6</v>
      </c>
      <c r="AW1263" s="78" t="s">
        <v>1254</v>
      </c>
      <c r="AX1263" s="85"/>
      <c r="AY1263" s="78"/>
      <c r="BA1263" s="19">
        <v>374607</v>
      </c>
      <c r="BB1263" s="38">
        <v>1</v>
      </c>
      <c r="BC1263" s="78" t="s">
        <v>85</v>
      </c>
      <c r="BD1263" s="18" t="s">
        <v>86</v>
      </c>
      <c r="BE1263" s="18" t="s">
        <v>87</v>
      </c>
      <c r="BG1263" s="88">
        <v>1</v>
      </c>
      <c r="BH1263" s="18">
        <v>1</v>
      </c>
      <c r="BI1263" s="78" t="s">
        <v>7923</v>
      </c>
      <c r="BJ1263" s="78" t="s">
        <v>275</v>
      </c>
      <c r="BK1263" s="18">
        <v>1</v>
      </c>
      <c r="BM1263" s="18">
        <v>14</v>
      </c>
      <c r="BN1263" s="18" t="s">
        <v>87</v>
      </c>
      <c r="FK1263" s="18">
        <v>3</v>
      </c>
      <c r="FL1263" s="78" t="s">
        <v>105</v>
      </c>
      <c r="FM1263" s="18">
        <v>0.95</v>
      </c>
      <c r="FP1263" s="95" t="s">
        <v>4309</v>
      </c>
    </row>
    <row r="1264" spans="1:172" s="18" customFormat="1">
      <c r="A1264" s="18" t="s">
        <v>4331</v>
      </c>
      <c r="B1264" s="78" t="s">
        <v>4332</v>
      </c>
      <c r="C1264" s="78" t="s">
        <v>4330</v>
      </c>
      <c r="D1264" s="79">
        <v>42735</v>
      </c>
      <c r="E1264" s="80"/>
      <c r="N1264" s="18">
        <v>14</v>
      </c>
      <c r="Z1264" s="85"/>
      <c r="AD1264" s="78">
        <v>2</v>
      </c>
      <c r="AE1264" s="78">
        <v>1</v>
      </c>
      <c r="AG1264" s="78" t="s">
        <v>101</v>
      </c>
      <c r="AH1264" s="78" t="s">
        <v>102</v>
      </c>
      <c r="AI1264" s="78" t="s">
        <v>79</v>
      </c>
      <c r="AK1264" s="18">
        <v>1</v>
      </c>
      <c r="AL1264" s="18" t="s">
        <v>80</v>
      </c>
      <c r="AM1264" s="88">
        <v>1.05</v>
      </c>
      <c r="AP1264" s="18" t="s">
        <v>417</v>
      </c>
      <c r="AQ1264" s="18" t="s">
        <v>82</v>
      </c>
      <c r="AS1264" s="18">
        <v>5</v>
      </c>
      <c r="AT1264" s="78" t="s">
        <v>515</v>
      </c>
      <c r="AU1264" s="18">
        <v>0.6</v>
      </c>
      <c r="AW1264" s="78" t="s">
        <v>1254</v>
      </c>
      <c r="AX1264" s="85"/>
      <c r="AY1264" s="78"/>
      <c r="BA1264" s="19">
        <v>374607</v>
      </c>
      <c r="BB1264" s="38">
        <v>1</v>
      </c>
      <c r="BC1264" s="78" t="s">
        <v>85</v>
      </c>
      <c r="BD1264" s="18" t="s">
        <v>86</v>
      </c>
      <c r="BE1264" s="18" t="s">
        <v>87</v>
      </c>
      <c r="BG1264" s="88">
        <v>1</v>
      </c>
      <c r="BH1264" s="18">
        <v>1</v>
      </c>
      <c r="BI1264" s="78" t="s">
        <v>7923</v>
      </c>
      <c r="BJ1264" s="78" t="s">
        <v>275</v>
      </c>
      <c r="BK1264" s="18">
        <v>1</v>
      </c>
      <c r="BM1264" s="18">
        <v>14</v>
      </c>
      <c r="BN1264" s="18" t="s">
        <v>87</v>
      </c>
      <c r="FK1264" s="18">
        <v>3</v>
      </c>
      <c r="FL1264" s="78" t="s">
        <v>105</v>
      </c>
      <c r="FM1264" s="18">
        <v>0.95</v>
      </c>
      <c r="FP1264" s="95" t="s">
        <v>4309</v>
      </c>
    </row>
    <row r="1265" spans="1:172" s="18" customFormat="1">
      <c r="A1265" s="18" t="s">
        <v>4333</v>
      </c>
      <c r="B1265" s="78" t="s">
        <v>4334</v>
      </c>
      <c r="C1265" s="78" t="s">
        <v>4335</v>
      </c>
      <c r="D1265" s="79">
        <v>42735</v>
      </c>
      <c r="E1265" s="80"/>
      <c r="N1265" s="18">
        <v>6</v>
      </c>
      <c r="Z1265" s="85"/>
      <c r="AD1265" s="78">
        <v>3</v>
      </c>
      <c r="AE1265" s="78">
        <v>0.9</v>
      </c>
      <c r="AG1265" s="78" t="s">
        <v>117</v>
      </c>
      <c r="AH1265" s="78" t="s">
        <v>248</v>
      </c>
      <c r="AI1265" s="78" t="s">
        <v>79</v>
      </c>
      <c r="AK1265" s="18">
        <v>1</v>
      </c>
      <c r="AL1265" s="18" t="s">
        <v>80</v>
      </c>
      <c r="AM1265" s="88">
        <v>1.05</v>
      </c>
      <c r="AP1265" s="18" t="s">
        <v>181</v>
      </c>
      <c r="AQ1265" s="18" t="s">
        <v>82</v>
      </c>
      <c r="AS1265" s="18">
        <v>6</v>
      </c>
      <c r="AT1265" s="78" t="s">
        <v>682</v>
      </c>
      <c r="AU1265" s="18">
        <v>0.5</v>
      </c>
      <c r="AW1265" s="78" t="s">
        <v>3901</v>
      </c>
      <c r="AX1265" s="85"/>
      <c r="AY1265" s="78"/>
      <c r="BA1265" s="19">
        <v>519968</v>
      </c>
      <c r="BB1265" s="38">
        <v>1</v>
      </c>
      <c r="BC1265" s="78" t="s">
        <v>85</v>
      </c>
      <c r="BD1265" s="18" t="s">
        <v>86</v>
      </c>
      <c r="BE1265" s="18" t="s">
        <v>87</v>
      </c>
      <c r="BG1265" s="88">
        <v>1</v>
      </c>
      <c r="BH1265" s="18">
        <v>3</v>
      </c>
      <c r="BI1265" s="78" t="s">
        <v>705</v>
      </c>
      <c r="BJ1265" s="78" t="s">
        <v>275</v>
      </c>
      <c r="BK1265" s="18">
        <v>0.5</v>
      </c>
      <c r="BM1265" s="18">
        <v>6</v>
      </c>
      <c r="BN1265" s="18" t="s">
        <v>87</v>
      </c>
      <c r="FK1265" s="18">
        <v>3</v>
      </c>
      <c r="FL1265" s="37" t="s">
        <v>362</v>
      </c>
      <c r="FM1265" s="18">
        <v>0.95</v>
      </c>
      <c r="FP1265" s="95" t="s">
        <v>4336</v>
      </c>
    </row>
    <row r="1266" spans="1:172" s="18" customFormat="1">
      <c r="A1266" s="18" t="s">
        <v>4337</v>
      </c>
      <c r="B1266" s="78" t="s">
        <v>4338</v>
      </c>
      <c r="C1266" s="78" t="s">
        <v>4335</v>
      </c>
      <c r="D1266" s="79">
        <v>42735</v>
      </c>
      <c r="E1266" s="80"/>
      <c r="N1266" s="18">
        <v>16</v>
      </c>
      <c r="Z1266" s="85"/>
      <c r="AD1266" s="78">
        <v>3</v>
      </c>
      <c r="AE1266" s="78">
        <v>0.9</v>
      </c>
      <c r="AG1266" s="78" t="s">
        <v>117</v>
      </c>
      <c r="AH1266" s="78" t="s">
        <v>248</v>
      </c>
      <c r="AI1266" s="78" t="s">
        <v>79</v>
      </c>
      <c r="AK1266" s="18">
        <v>1</v>
      </c>
      <c r="AL1266" s="18" t="s">
        <v>80</v>
      </c>
      <c r="AM1266" s="88">
        <v>1.05</v>
      </c>
      <c r="AP1266" s="18" t="s">
        <v>181</v>
      </c>
      <c r="AQ1266" s="18" t="s">
        <v>82</v>
      </c>
      <c r="AS1266" s="18">
        <v>6</v>
      </c>
      <c r="AT1266" s="78" t="s">
        <v>682</v>
      </c>
      <c r="AU1266" s="18">
        <v>0.5</v>
      </c>
      <c r="AW1266" s="78" t="s">
        <v>3901</v>
      </c>
      <c r="AX1266" s="85"/>
      <c r="AY1266" s="78"/>
      <c r="BA1266" s="19">
        <v>519968</v>
      </c>
      <c r="BB1266" s="38">
        <v>1</v>
      </c>
      <c r="BC1266" s="78" t="s">
        <v>85</v>
      </c>
      <c r="BD1266" s="18" t="s">
        <v>86</v>
      </c>
      <c r="BE1266" s="18" t="s">
        <v>87</v>
      </c>
      <c r="BG1266" s="88">
        <v>1</v>
      </c>
      <c r="BH1266" s="18">
        <v>3</v>
      </c>
      <c r="BI1266" s="78" t="s">
        <v>705</v>
      </c>
      <c r="BJ1266" s="78" t="s">
        <v>275</v>
      </c>
      <c r="BK1266" s="18">
        <v>0.5</v>
      </c>
      <c r="BM1266" s="18">
        <v>16</v>
      </c>
      <c r="BN1266" s="18" t="s">
        <v>87</v>
      </c>
      <c r="FK1266" s="18">
        <v>3</v>
      </c>
      <c r="FL1266" s="37" t="s">
        <v>362</v>
      </c>
      <c r="FM1266" s="18">
        <v>0.95</v>
      </c>
      <c r="FP1266" s="95" t="s">
        <v>4336</v>
      </c>
    </row>
    <row r="1267" spans="1:172" s="18" customFormat="1">
      <c r="A1267" s="18" t="s">
        <v>4339</v>
      </c>
      <c r="B1267" s="78" t="s">
        <v>4340</v>
      </c>
      <c r="C1267" s="78" t="s">
        <v>4341</v>
      </c>
      <c r="D1267" s="79">
        <v>42735</v>
      </c>
      <c r="E1267" s="80"/>
      <c r="N1267" s="18">
        <v>9</v>
      </c>
      <c r="Z1267" s="85"/>
      <c r="AD1267" s="78">
        <v>2</v>
      </c>
      <c r="AE1267" s="78">
        <v>1</v>
      </c>
      <c r="AG1267" s="78" t="s">
        <v>101</v>
      </c>
      <c r="AH1267" s="78" t="s">
        <v>102</v>
      </c>
      <c r="AI1267" s="78" t="s">
        <v>79</v>
      </c>
      <c r="AK1267" s="18">
        <v>2</v>
      </c>
      <c r="AL1267" s="18" t="s">
        <v>132</v>
      </c>
      <c r="AM1267" s="88">
        <v>1</v>
      </c>
      <c r="AP1267" s="18" t="s">
        <v>552</v>
      </c>
      <c r="AQ1267" s="18" t="s">
        <v>82</v>
      </c>
      <c r="AS1267" s="18">
        <v>7</v>
      </c>
      <c r="AT1267" s="78" t="s">
        <v>649</v>
      </c>
      <c r="AU1267" s="18">
        <v>0.2</v>
      </c>
      <c r="AW1267" s="78" t="s">
        <v>2863</v>
      </c>
      <c r="AX1267" s="85"/>
      <c r="AY1267" s="78"/>
      <c r="BA1267" s="19">
        <v>96805</v>
      </c>
      <c r="BB1267" s="38">
        <v>1</v>
      </c>
      <c r="BC1267" s="78" t="s">
        <v>85</v>
      </c>
      <c r="BD1267" s="18" t="s">
        <v>86</v>
      </c>
      <c r="BE1267" s="18" t="s">
        <v>87</v>
      </c>
      <c r="BG1267" s="88">
        <v>1</v>
      </c>
      <c r="BH1267" s="18">
        <v>1</v>
      </c>
      <c r="BI1267" s="78" t="s">
        <v>7923</v>
      </c>
      <c r="BJ1267" s="78" t="s">
        <v>275</v>
      </c>
      <c r="BK1267" s="18">
        <v>1</v>
      </c>
      <c r="BM1267" s="18">
        <v>9</v>
      </c>
      <c r="BN1267" s="18" t="s">
        <v>87</v>
      </c>
      <c r="FK1267" s="18">
        <v>3</v>
      </c>
      <c r="FL1267" s="78" t="s">
        <v>105</v>
      </c>
      <c r="FM1267" s="18">
        <v>0.95</v>
      </c>
      <c r="FP1267" s="95" t="s">
        <v>4342</v>
      </c>
    </row>
    <row r="1268" spans="1:172" s="18" customFormat="1">
      <c r="A1268" s="18" t="s">
        <v>4343</v>
      </c>
      <c r="B1268" s="78" t="s">
        <v>4344</v>
      </c>
      <c r="C1268" s="78" t="s">
        <v>4341</v>
      </c>
      <c r="D1268" s="79">
        <v>42735</v>
      </c>
      <c r="E1268" s="80"/>
      <c r="N1268" s="18">
        <v>9</v>
      </c>
      <c r="Z1268" s="85"/>
      <c r="AD1268" s="78">
        <v>2</v>
      </c>
      <c r="AE1268" s="78">
        <v>1</v>
      </c>
      <c r="AG1268" s="78" t="s">
        <v>101</v>
      </c>
      <c r="AH1268" s="78" t="s">
        <v>102</v>
      </c>
      <c r="AI1268" s="78" t="s">
        <v>79</v>
      </c>
      <c r="AK1268" s="18">
        <v>2</v>
      </c>
      <c r="AL1268" s="18" t="s">
        <v>132</v>
      </c>
      <c r="AM1268" s="88">
        <v>1</v>
      </c>
      <c r="AP1268" s="18" t="s">
        <v>552</v>
      </c>
      <c r="AQ1268" s="18" t="s">
        <v>82</v>
      </c>
      <c r="AS1268" s="18">
        <v>7</v>
      </c>
      <c r="AT1268" s="78" t="s">
        <v>649</v>
      </c>
      <c r="AU1268" s="18">
        <v>0.2</v>
      </c>
      <c r="AW1268" s="78" t="s">
        <v>2863</v>
      </c>
      <c r="AX1268" s="85"/>
      <c r="AY1268" s="78"/>
      <c r="BA1268" s="19">
        <v>96805</v>
      </c>
      <c r="BB1268" s="38">
        <v>1</v>
      </c>
      <c r="BC1268" s="78" t="s">
        <v>85</v>
      </c>
      <c r="BD1268" s="18" t="s">
        <v>86</v>
      </c>
      <c r="BE1268" s="18" t="s">
        <v>87</v>
      </c>
      <c r="BG1268" s="88">
        <v>1</v>
      </c>
      <c r="BH1268" s="18">
        <v>1</v>
      </c>
      <c r="BI1268" s="78" t="s">
        <v>7923</v>
      </c>
      <c r="BJ1268" s="78" t="s">
        <v>275</v>
      </c>
      <c r="BK1268" s="18">
        <v>1</v>
      </c>
      <c r="BM1268" s="18">
        <v>9</v>
      </c>
      <c r="BN1268" s="18" t="s">
        <v>87</v>
      </c>
      <c r="FK1268" s="18">
        <v>3</v>
      </c>
      <c r="FL1268" s="78" t="s">
        <v>105</v>
      </c>
      <c r="FM1268" s="18">
        <v>0.95</v>
      </c>
      <c r="FP1268" s="95" t="s">
        <v>4342</v>
      </c>
    </row>
    <row r="1269" spans="1:172" s="18" customFormat="1">
      <c r="A1269" s="18" t="s">
        <v>4345</v>
      </c>
      <c r="B1269" s="78" t="s">
        <v>4346</v>
      </c>
      <c r="C1269" s="78" t="s">
        <v>4347</v>
      </c>
      <c r="D1269" s="79">
        <v>42735</v>
      </c>
      <c r="E1269" s="80"/>
      <c r="N1269" s="18">
        <v>14</v>
      </c>
      <c r="Z1269" s="85"/>
      <c r="AD1269" s="78">
        <v>2</v>
      </c>
      <c r="AE1269" s="78">
        <v>1</v>
      </c>
      <c r="AG1269" s="78" t="s">
        <v>101</v>
      </c>
      <c r="AH1269" s="78" t="s">
        <v>102</v>
      </c>
      <c r="AI1269" s="78" t="s">
        <v>79</v>
      </c>
      <c r="AK1269" s="18">
        <v>1</v>
      </c>
      <c r="AL1269" s="18" t="s">
        <v>80</v>
      </c>
      <c r="AM1269" s="88">
        <v>1.05</v>
      </c>
      <c r="AP1269" s="18" t="s">
        <v>417</v>
      </c>
      <c r="AQ1269" s="18" t="s">
        <v>82</v>
      </c>
      <c r="AS1269" s="18">
        <v>3</v>
      </c>
      <c r="AT1269" s="78" t="s">
        <v>305</v>
      </c>
      <c r="AU1269" s="18">
        <v>0.8</v>
      </c>
      <c r="AW1269" s="78" t="s">
        <v>853</v>
      </c>
      <c r="AX1269" s="85">
        <v>1</v>
      </c>
      <c r="AY1269" s="78" t="s">
        <v>3895</v>
      </c>
      <c r="BA1269" s="19">
        <v>15384</v>
      </c>
      <c r="BB1269" s="38">
        <v>1</v>
      </c>
      <c r="BC1269" s="78" t="s">
        <v>85</v>
      </c>
      <c r="BD1269" s="18" t="s">
        <v>86</v>
      </c>
      <c r="BE1269" s="18" t="s">
        <v>87</v>
      </c>
      <c r="BG1269" s="88">
        <v>1</v>
      </c>
      <c r="BH1269" s="18">
        <v>1</v>
      </c>
      <c r="BI1269" s="78" t="s">
        <v>88</v>
      </c>
      <c r="BJ1269" s="78" t="s">
        <v>275</v>
      </c>
      <c r="BK1269" s="18">
        <v>1</v>
      </c>
      <c r="BM1269" s="18">
        <v>14</v>
      </c>
      <c r="BN1269" s="18" t="s">
        <v>87</v>
      </c>
      <c r="FK1269" s="18">
        <v>3</v>
      </c>
      <c r="FL1269" s="78" t="s">
        <v>105</v>
      </c>
      <c r="FM1269" s="18">
        <v>0.95</v>
      </c>
      <c r="FP1269" s="95" t="s">
        <v>4348</v>
      </c>
    </row>
    <row r="1270" spans="1:172" s="18" customFormat="1">
      <c r="A1270" s="18" t="s">
        <v>4349</v>
      </c>
      <c r="B1270" s="78" t="s">
        <v>4350</v>
      </c>
      <c r="C1270" s="78" t="s">
        <v>4347</v>
      </c>
      <c r="D1270" s="79">
        <v>42735</v>
      </c>
      <c r="E1270" s="80"/>
      <c r="N1270" s="18">
        <v>14</v>
      </c>
      <c r="Z1270" s="85"/>
      <c r="AD1270" s="78">
        <v>2</v>
      </c>
      <c r="AE1270" s="78">
        <v>1</v>
      </c>
      <c r="AG1270" s="78" t="s">
        <v>101</v>
      </c>
      <c r="AH1270" s="78" t="s">
        <v>102</v>
      </c>
      <c r="AI1270" s="78" t="s">
        <v>79</v>
      </c>
      <c r="AK1270" s="18">
        <v>1</v>
      </c>
      <c r="AL1270" s="18" t="s">
        <v>80</v>
      </c>
      <c r="AM1270" s="88">
        <v>1.05</v>
      </c>
      <c r="AP1270" s="18" t="s">
        <v>417</v>
      </c>
      <c r="AQ1270" s="18" t="s">
        <v>82</v>
      </c>
      <c r="AS1270" s="18">
        <v>3</v>
      </c>
      <c r="AT1270" s="78" t="s">
        <v>305</v>
      </c>
      <c r="AU1270" s="18">
        <v>0.8</v>
      </c>
      <c r="AW1270" s="78" t="s">
        <v>853</v>
      </c>
      <c r="AX1270" s="85">
        <v>1</v>
      </c>
      <c r="AY1270" s="78" t="s">
        <v>3895</v>
      </c>
      <c r="BA1270" s="19">
        <v>15384</v>
      </c>
      <c r="BB1270" s="38">
        <v>1</v>
      </c>
      <c r="BC1270" s="78" t="s">
        <v>85</v>
      </c>
      <c r="BD1270" s="18" t="s">
        <v>86</v>
      </c>
      <c r="BE1270" s="18" t="s">
        <v>87</v>
      </c>
      <c r="BG1270" s="88">
        <v>1</v>
      </c>
      <c r="BH1270" s="18">
        <v>1</v>
      </c>
      <c r="BI1270" s="78" t="s">
        <v>88</v>
      </c>
      <c r="BJ1270" s="78" t="s">
        <v>275</v>
      </c>
      <c r="BK1270" s="18">
        <v>1</v>
      </c>
      <c r="BM1270" s="18">
        <v>14</v>
      </c>
      <c r="BN1270" s="18" t="s">
        <v>87</v>
      </c>
      <c r="FK1270" s="18">
        <v>3</v>
      </c>
      <c r="FL1270" s="78" t="s">
        <v>105</v>
      </c>
      <c r="FM1270" s="18">
        <v>0.95</v>
      </c>
      <c r="FP1270" s="95" t="s">
        <v>4348</v>
      </c>
    </row>
    <row r="1271" spans="1:172" s="18" customFormat="1">
      <c r="A1271" s="18" t="s">
        <v>4351</v>
      </c>
      <c r="B1271" s="78" t="s">
        <v>4352</v>
      </c>
      <c r="C1271" s="78" t="s">
        <v>4353</v>
      </c>
      <c r="D1271" s="79">
        <v>42735</v>
      </c>
      <c r="E1271" s="80"/>
      <c r="N1271" s="18">
        <v>3</v>
      </c>
      <c r="Z1271" s="85"/>
      <c r="AD1271" s="78">
        <v>1</v>
      </c>
      <c r="AE1271" s="78">
        <v>1.05</v>
      </c>
      <c r="AG1271" s="78" t="s">
        <v>77</v>
      </c>
      <c r="AH1271" s="78" t="s">
        <v>125</v>
      </c>
      <c r="AI1271" s="78" t="s">
        <v>79</v>
      </c>
      <c r="AK1271" s="18">
        <v>1</v>
      </c>
      <c r="AL1271" s="18" t="s">
        <v>80</v>
      </c>
      <c r="AM1271" s="88">
        <v>1.05</v>
      </c>
      <c r="AP1271" s="18" t="s">
        <v>181</v>
      </c>
      <c r="AQ1271" s="18" t="s">
        <v>82</v>
      </c>
      <c r="AS1271" s="18">
        <v>3</v>
      </c>
      <c r="AT1271" s="78" t="s">
        <v>305</v>
      </c>
      <c r="AU1271" s="18">
        <v>0.8</v>
      </c>
      <c r="AW1271" s="78" t="s">
        <v>3414</v>
      </c>
      <c r="AX1271" s="85">
        <v>0.51755399999999996</v>
      </c>
      <c r="AY1271" s="78" t="s">
        <v>617</v>
      </c>
      <c r="BA1271" s="19">
        <v>428470</v>
      </c>
      <c r="BB1271" s="38">
        <v>1</v>
      </c>
      <c r="BC1271" s="78" t="s">
        <v>85</v>
      </c>
      <c r="BD1271" s="18" t="s">
        <v>86</v>
      </c>
      <c r="BE1271" s="18" t="s">
        <v>87</v>
      </c>
      <c r="BG1271" s="88">
        <v>1</v>
      </c>
      <c r="BH1271" s="18">
        <v>1</v>
      </c>
      <c r="BI1271" s="78" t="s">
        <v>88</v>
      </c>
      <c r="BJ1271" s="78" t="s">
        <v>275</v>
      </c>
      <c r="BK1271" s="18">
        <v>1</v>
      </c>
      <c r="BM1271" s="18">
        <v>3</v>
      </c>
      <c r="BN1271" s="18" t="s">
        <v>87</v>
      </c>
      <c r="FK1271" s="18">
        <v>3</v>
      </c>
      <c r="FL1271" s="37" t="s">
        <v>362</v>
      </c>
      <c r="FM1271" s="18">
        <v>0.95</v>
      </c>
      <c r="FP1271" s="95" t="s">
        <v>4354</v>
      </c>
    </row>
    <row r="1272" spans="1:172" s="18" customFormat="1">
      <c r="A1272" s="18" t="s">
        <v>4355</v>
      </c>
      <c r="B1272" s="78" t="s">
        <v>4356</v>
      </c>
      <c r="C1272" s="78" t="s">
        <v>3992</v>
      </c>
      <c r="D1272" s="79">
        <v>42735</v>
      </c>
      <c r="E1272" s="80"/>
      <c r="N1272" s="18">
        <v>11</v>
      </c>
      <c r="Z1272" s="85"/>
      <c r="AD1272" s="78">
        <v>2</v>
      </c>
      <c r="AE1272" s="78">
        <v>1</v>
      </c>
      <c r="AG1272" s="78" t="s">
        <v>101</v>
      </c>
      <c r="AH1272" s="78" t="s">
        <v>102</v>
      </c>
      <c r="AI1272" s="78" t="s">
        <v>79</v>
      </c>
      <c r="AK1272" s="18">
        <v>2</v>
      </c>
      <c r="AL1272" s="18" t="s">
        <v>132</v>
      </c>
      <c r="AM1272" s="88">
        <v>1</v>
      </c>
      <c r="AP1272" s="18" t="s">
        <v>304</v>
      </c>
      <c r="AQ1272" s="18" t="s">
        <v>82</v>
      </c>
      <c r="AS1272" s="18">
        <v>7</v>
      </c>
      <c r="AT1272" s="78" t="s">
        <v>649</v>
      </c>
      <c r="AU1272" s="18">
        <v>0.2</v>
      </c>
      <c r="AW1272" s="78" t="s">
        <v>2863</v>
      </c>
      <c r="AX1272" s="85"/>
      <c r="AY1272" s="78"/>
      <c r="BA1272" s="19">
        <v>96805</v>
      </c>
      <c r="BB1272" s="38">
        <v>1</v>
      </c>
      <c r="BC1272" s="78" t="s">
        <v>85</v>
      </c>
      <c r="BD1272" s="18" t="s">
        <v>86</v>
      </c>
      <c r="BE1272" s="18" t="s">
        <v>87</v>
      </c>
      <c r="BG1272" s="88">
        <v>1</v>
      </c>
      <c r="BH1272" s="18">
        <v>1</v>
      </c>
      <c r="BI1272" s="78" t="s">
        <v>7923</v>
      </c>
      <c r="BJ1272" s="78" t="s">
        <v>275</v>
      </c>
      <c r="BK1272" s="18">
        <v>1</v>
      </c>
      <c r="BM1272" s="18">
        <v>11</v>
      </c>
      <c r="BN1272" s="18" t="s">
        <v>87</v>
      </c>
      <c r="FK1272" s="18">
        <v>3</v>
      </c>
      <c r="FL1272" s="78" t="s">
        <v>105</v>
      </c>
      <c r="FM1272" s="18">
        <v>0.95</v>
      </c>
      <c r="FP1272" s="95" t="s">
        <v>4357</v>
      </c>
    </row>
    <row r="1273" spans="1:172" s="18" customFormat="1">
      <c r="A1273" s="18" t="s">
        <v>4358</v>
      </c>
      <c r="B1273" s="78" t="s">
        <v>4359</v>
      </c>
      <c r="C1273" s="78" t="s">
        <v>3992</v>
      </c>
      <c r="D1273" s="79">
        <v>42735</v>
      </c>
      <c r="E1273" s="80"/>
      <c r="N1273" s="18">
        <v>11</v>
      </c>
      <c r="Z1273" s="85"/>
      <c r="AD1273" s="78">
        <v>2</v>
      </c>
      <c r="AE1273" s="78">
        <v>1</v>
      </c>
      <c r="AG1273" s="78" t="s">
        <v>101</v>
      </c>
      <c r="AH1273" s="78" t="s">
        <v>102</v>
      </c>
      <c r="AI1273" s="78" t="s">
        <v>79</v>
      </c>
      <c r="AK1273" s="18">
        <v>2</v>
      </c>
      <c r="AL1273" s="18" t="s">
        <v>132</v>
      </c>
      <c r="AM1273" s="88">
        <v>1</v>
      </c>
      <c r="AP1273" s="18" t="s">
        <v>304</v>
      </c>
      <c r="AQ1273" s="18" t="s">
        <v>82</v>
      </c>
      <c r="AS1273" s="18">
        <v>7</v>
      </c>
      <c r="AT1273" s="78" t="s">
        <v>649</v>
      </c>
      <c r="AU1273" s="18">
        <v>0.2</v>
      </c>
      <c r="AW1273" s="78" t="s">
        <v>2863</v>
      </c>
      <c r="AX1273" s="85"/>
      <c r="AY1273" s="78"/>
      <c r="BA1273" s="19">
        <v>96805</v>
      </c>
      <c r="BB1273" s="38">
        <v>1</v>
      </c>
      <c r="BC1273" s="78" t="s">
        <v>85</v>
      </c>
      <c r="BD1273" s="18" t="s">
        <v>86</v>
      </c>
      <c r="BE1273" s="18" t="s">
        <v>87</v>
      </c>
      <c r="BG1273" s="88">
        <v>1</v>
      </c>
      <c r="BH1273" s="18">
        <v>1</v>
      </c>
      <c r="BI1273" s="78" t="s">
        <v>7923</v>
      </c>
      <c r="BJ1273" s="78" t="s">
        <v>275</v>
      </c>
      <c r="BK1273" s="18">
        <v>1</v>
      </c>
      <c r="BM1273" s="18">
        <v>11</v>
      </c>
      <c r="BN1273" s="18" t="s">
        <v>87</v>
      </c>
      <c r="FK1273" s="18">
        <v>3</v>
      </c>
      <c r="FL1273" s="78" t="s">
        <v>105</v>
      </c>
      <c r="FM1273" s="18">
        <v>0.95</v>
      </c>
      <c r="FP1273" s="95" t="s">
        <v>4357</v>
      </c>
    </row>
    <row r="1274" spans="1:172" s="18" customFormat="1">
      <c r="A1274" s="18" t="s">
        <v>4360</v>
      </c>
      <c r="B1274" s="78" t="s">
        <v>4361</v>
      </c>
      <c r="C1274" s="78" t="s">
        <v>4362</v>
      </c>
      <c r="D1274" s="79">
        <v>42735</v>
      </c>
      <c r="E1274" s="80"/>
      <c r="N1274" s="18">
        <v>9.5</v>
      </c>
      <c r="Z1274" s="85"/>
      <c r="AD1274" s="78">
        <v>2</v>
      </c>
      <c r="AE1274" s="78">
        <v>1</v>
      </c>
      <c r="AG1274" s="78" t="s">
        <v>101</v>
      </c>
      <c r="AH1274" s="78" t="s">
        <v>102</v>
      </c>
      <c r="AI1274" s="78" t="s">
        <v>79</v>
      </c>
      <c r="AK1274" s="18">
        <v>1</v>
      </c>
      <c r="AL1274" s="18" t="s">
        <v>80</v>
      </c>
      <c r="AM1274" s="88">
        <v>1.05</v>
      </c>
      <c r="AP1274" s="18" t="s">
        <v>417</v>
      </c>
      <c r="AQ1274" s="18" t="s">
        <v>82</v>
      </c>
      <c r="AS1274" s="18">
        <v>5</v>
      </c>
      <c r="AT1274" s="78" t="s">
        <v>515</v>
      </c>
      <c r="AU1274" s="18">
        <v>0.6</v>
      </c>
      <c r="AW1274" s="78" t="s">
        <v>1254</v>
      </c>
      <c r="AX1274" s="85"/>
      <c r="AY1274" s="78"/>
      <c r="BA1274" s="19">
        <v>374607</v>
      </c>
      <c r="BB1274" s="38">
        <v>1</v>
      </c>
      <c r="BC1274" s="78" t="s">
        <v>85</v>
      </c>
      <c r="BD1274" s="18" t="s">
        <v>86</v>
      </c>
      <c r="BE1274" s="18" t="s">
        <v>87</v>
      </c>
      <c r="BG1274" s="88">
        <v>1</v>
      </c>
      <c r="BH1274" s="18">
        <v>1</v>
      </c>
      <c r="BI1274" s="78" t="s">
        <v>7923</v>
      </c>
      <c r="BJ1274" s="78" t="s">
        <v>275</v>
      </c>
      <c r="BK1274" s="18">
        <v>1</v>
      </c>
      <c r="BM1274" s="18">
        <v>9.5</v>
      </c>
      <c r="BN1274" s="18" t="s">
        <v>87</v>
      </c>
      <c r="FK1274" s="18">
        <v>3</v>
      </c>
      <c r="FL1274" s="78" t="s">
        <v>105</v>
      </c>
      <c r="FM1274" s="18">
        <v>0.95</v>
      </c>
      <c r="FP1274" s="95" t="s">
        <v>4363</v>
      </c>
    </row>
    <row r="1275" spans="1:172" s="18" customFormat="1">
      <c r="A1275" s="18" t="s">
        <v>4364</v>
      </c>
      <c r="B1275" s="78" t="s">
        <v>4365</v>
      </c>
      <c r="C1275" s="78" t="s">
        <v>4362</v>
      </c>
      <c r="D1275" s="79">
        <v>42735</v>
      </c>
      <c r="E1275" s="80"/>
      <c r="N1275" s="18">
        <v>9.5</v>
      </c>
      <c r="Z1275" s="85"/>
      <c r="AD1275" s="78">
        <v>2</v>
      </c>
      <c r="AE1275" s="78">
        <v>1</v>
      </c>
      <c r="AG1275" s="78" t="s">
        <v>101</v>
      </c>
      <c r="AH1275" s="78" t="s">
        <v>102</v>
      </c>
      <c r="AI1275" s="78" t="s">
        <v>79</v>
      </c>
      <c r="AK1275" s="18">
        <v>1</v>
      </c>
      <c r="AL1275" s="18" t="s">
        <v>80</v>
      </c>
      <c r="AM1275" s="88">
        <v>1.05</v>
      </c>
      <c r="AP1275" s="18" t="s">
        <v>417</v>
      </c>
      <c r="AQ1275" s="18" t="s">
        <v>82</v>
      </c>
      <c r="AS1275" s="18">
        <v>5</v>
      </c>
      <c r="AT1275" s="78" t="s">
        <v>515</v>
      </c>
      <c r="AU1275" s="18">
        <v>0.6</v>
      </c>
      <c r="AW1275" s="78" t="s">
        <v>1254</v>
      </c>
      <c r="AX1275" s="85"/>
      <c r="AY1275" s="78"/>
      <c r="BA1275" s="19">
        <v>374607</v>
      </c>
      <c r="BB1275" s="38">
        <v>1</v>
      </c>
      <c r="BC1275" s="78" t="s">
        <v>85</v>
      </c>
      <c r="BD1275" s="18" t="s">
        <v>86</v>
      </c>
      <c r="BE1275" s="18" t="s">
        <v>87</v>
      </c>
      <c r="BG1275" s="88">
        <v>1</v>
      </c>
      <c r="BH1275" s="18">
        <v>1</v>
      </c>
      <c r="BI1275" s="78" t="s">
        <v>7923</v>
      </c>
      <c r="BJ1275" s="78" t="s">
        <v>275</v>
      </c>
      <c r="BK1275" s="18">
        <v>1</v>
      </c>
      <c r="BM1275" s="18">
        <v>9.5</v>
      </c>
      <c r="BN1275" s="18" t="s">
        <v>87</v>
      </c>
      <c r="FK1275" s="18">
        <v>3</v>
      </c>
      <c r="FL1275" s="78" t="s">
        <v>105</v>
      </c>
      <c r="FM1275" s="18">
        <v>0.95</v>
      </c>
      <c r="FP1275" s="95" t="s">
        <v>4363</v>
      </c>
    </row>
    <row r="1276" spans="1:172" s="18" customFormat="1">
      <c r="A1276" s="18" t="s">
        <v>4366</v>
      </c>
      <c r="B1276" s="78" t="s">
        <v>4367</v>
      </c>
      <c r="C1276" s="78" t="s">
        <v>4362</v>
      </c>
      <c r="D1276" s="79">
        <v>42735</v>
      </c>
      <c r="E1276" s="80"/>
      <c r="N1276" s="18">
        <v>9.5</v>
      </c>
      <c r="Z1276" s="85"/>
      <c r="AD1276" s="78">
        <v>2</v>
      </c>
      <c r="AE1276" s="78">
        <v>1</v>
      </c>
      <c r="AG1276" s="78" t="s">
        <v>101</v>
      </c>
      <c r="AH1276" s="78" t="s">
        <v>102</v>
      </c>
      <c r="AI1276" s="78" t="s">
        <v>79</v>
      </c>
      <c r="AK1276" s="18">
        <v>1</v>
      </c>
      <c r="AL1276" s="18" t="s">
        <v>80</v>
      </c>
      <c r="AM1276" s="88">
        <v>1.05</v>
      </c>
      <c r="AP1276" s="18" t="s">
        <v>417</v>
      </c>
      <c r="AQ1276" s="18" t="s">
        <v>82</v>
      </c>
      <c r="AS1276" s="18">
        <v>7</v>
      </c>
      <c r="AT1276" s="78" t="s">
        <v>649</v>
      </c>
      <c r="AU1276" s="18">
        <v>0.2</v>
      </c>
      <c r="AW1276" s="78" t="s">
        <v>2863</v>
      </c>
      <c r="AX1276" s="85"/>
      <c r="AY1276" s="78"/>
      <c r="BA1276" s="19">
        <v>96805</v>
      </c>
      <c r="BB1276" s="38">
        <v>1</v>
      </c>
      <c r="BC1276" s="78" t="s">
        <v>85</v>
      </c>
      <c r="BD1276" s="18" t="s">
        <v>86</v>
      </c>
      <c r="BE1276" s="18" t="s">
        <v>87</v>
      </c>
      <c r="BG1276" s="88">
        <v>1</v>
      </c>
      <c r="BH1276" s="18">
        <v>1</v>
      </c>
      <c r="BI1276" s="78" t="s">
        <v>7923</v>
      </c>
      <c r="BJ1276" s="78" t="s">
        <v>275</v>
      </c>
      <c r="BK1276" s="18">
        <v>1</v>
      </c>
      <c r="BM1276" s="18">
        <v>9.5</v>
      </c>
      <c r="BN1276" s="18" t="s">
        <v>87</v>
      </c>
      <c r="FK1276" s="18">
        <v>3</v>
      </c>
      <c r="FL1276" s="78" t="s">
        <v>105</v>
      </c>
      <c r="FM1276" s="18">
        <v>0.95</v>
      </c>
      <c r="FP1276" s="95" t="s">
        <v>4363</v>
      </c>
    </row>
    <row r="1277" spans="1:172" s="18" customFormat="1">
      <c r="A1277" s="18" t="s">
        <v>4368</v>
      </c>
      <c r="B1277" s="78" t="s">
        <v>4369</v>
      </c>
      <c r="C1277" s="78" t="s">
        <v>4362</v>
      </c>
      <c r="D1277" s="79">
        <v>42735</v>
      </c>
      <c r="E1277" s="80"/>
      <c r="N1277" s="18">
        <v>9.5</v>
      </c>
      <c r="Z1277" s="85"/>
      <c r="AD1277" s="78">
        <v>2</v>
      </c>
      <c r="AE1277" s="78">
        <v>1</v>
      </c>
      <c r="AG1277" s="78" t="s">
        <v>101</v>
      </c>
      <c r="AH1277" s="78" t="s">
        <v>102</v>
      </c>
      <c r="AI1277" s="78" t="s">
        <v>79</v>
      </c>
      <c r="AK1277" s="18">
        <v>1</v>
      </c>
      <c r="AL1277" s="18" t="s">
        <v>80</v>
      </c>
      <c r="AM1277" s="88">
        <v>1.05</v>
      </c>
      <c r="AP1277" s="18" t="s">
        <v>417</v>
      </c>
      <c r="AQ1277" s="18" t="s">
        <v>82</v>
      </c>
      <c r="AS1277" s="18">
        <v>7</v>
      </c>
      <c r="AT1277" s="78" t="s">
        <v>649</v>
      </c>
      <c r="AU1277" s="18">
        <v>0.2</v>
      </c>
      <c r="AW1277" s="78" t="s">
        <v>2863</v>
      </c>
      <c r="AX1277" s="85"/>
      <c r="AY1277" s="78"/>
      <c r="BA1277" s="19">
        <v>96805</v>
      </c>
      <c r="BB1277" s="38">
        <v>1</v>
      </c>
      <c r="BC1277" s="78" t="s">
        <v>85</v>
      </c>
      <c r="BD1277" s="18" t="s">
        <v>86</v>
      </c>
      <c r="BE1277" s="18" t="s">
        <v>87</v>
      </c>
      <c r="BG1277" s="88">
        <v>1</v>
      </c>
      <c r="BH1277" s="18">
        <v>1</v>
      </c>
      <c r="BI1277" s="78" t="s">
        <v>7923</v>
      </c>
      <c r="BJ1277" s="78" t="s">
        <v>275</v>
      </c>
      <c r="BK1277" s="18">
        <v>1</v>
      </c>
      <c r="BM1277" s="18">
        <v>9.5</v>
      </c>
      <c r="BN1277" s="18" t="s">
        <v>87</v>
      </c>
      <c r="FK1277" s="18">
        <v>3</v>
      </c>
      <c r="FL1277" s="78" t="s">
        <v>105</v>
      </c>
      <c r="FM1277" s="18">
        <v>0.95</v>
      </c>
      <c r="FP1277" s="95" t="s">
        <v>4363</v>
      </c>
    </row>
    <row r="1278" spans="1:172" s="18" customFormat="1">
      <c r="A1278" s="18" t="s">
        <v>4370</v>
      </c>
      <c r="B1278" s="78" t="s">
        <v>4371</v>
      </c>
      <c r="C1278" s="78" t="s">
        <v>4372</v>
      </c>
      <c r="D1278" s="79">
        <v>42735</v>
      </c>
      <c r="E1278" s="80"/>
      <c r="N1278" s="18">
        <v>8</v>
      </c>
      <c r="Z1278" s="85"/>
      <c r="AD1278" s="78">
        <v>3</v>
      </c>
      <c r="AE1278" s="78">
        <v>0.9</v>
      </c>
      <c r="AG1278" s="78" t="s">
        <v>117</v>
      </c>
      <c r="AH1278" s="78" t="s">
        <v>248</v>
      </c>
      <c r="AI1278" s="78" t="s">
        <v>79</v>
      </c>
      <c r="AK1278" s="18">
        <v>1</v>
      </c>
      <c r="AL1278" s="18" t="s">
        <v>80</v>
      </c>
      <c r="AM1278" s="88">
        <v>1.05</v>
      </c>
      <c r="AP1278" s="18" t="s">
        <v>81</v>
      </c>
      <c r="AQ1278" s="18" t="s">
        <v>82</v>
      </c>
      <c r="AS1278" s="18">
        <v>3</v>
      </c>
      <c r="AT1278" s="78" t="s">
        <v>305</v>
      </c>
      <c r="AU1278" s="18">
        <v>0.8</v>
      </c>
      <c r="AW1278" s="78" t="s">
        <v>4373</v>
      </c>
      <c r="AX1278" s="85">
        <v>1</v>
      </c>
      <c r="AY1278" s="78" t="s">
        <v>4374</v>
      </c>
      <c r="BA1278" s="19">
        <v>138001</v>
      </c>
      <c r="BB1278" s="38">
        <v>1</v>
      </c>
      <c r="BC1278" s="78" t="s">
        <v>85</v>
      </c>
      <c r="BD1278" s="18" t="s">
        <v>86</v>
      </c>
      <c r="BE1278" s="18" t="s">
        <v>87</v>
      </c>
      <c r="BG1278" s="88">
        <v>1</v>
      </c>
      <c r="BH1278" s="18">
        <v>2</v>
      </c>
      <c r="BI1278" s="38" t="s">
        <v>274</v>
      </c>
      <c r="BJ1278" s="78" t="s">
        <v>275</v>
      </c>
      <c r="BK1278" s="18">
        <v>0.7</v>
      </c>
      <c r="BM1278" s="18">
        <v>8</v>
      </c>
      <c r="BN1278" s="18" t="s">
        <v>87</v>
      </c>
      <c r="FK1278" s="18">
        <v>3</v>
      </c>
      <c r="FL1278" s="78" t="s">
        <v>1684</v>
      </c>
      <c r="FM1278" s="18">
        <v>0.95</v>
      </c>
      <c r="FP1278" s="95" t="s">
        <v>4363</v>
      </c>
    </row>
    <row r="1279" spans="1:172" s="18" customFormat="1">
      <c r="A1279" s="18" t="s">
        <v>4375</v>
      </c>
      <c r="B1279" s="78" t="s">
        <v>4376</v>
      </c>
      <c r="C1279" s="78" t="s">
        <v>4377</v>
      </c>
      <c r="D1279" s="79">
        <v>42735</v>
      </c>
      <c r="E1279" s="80"/>
      <c r="N1279" s="18">
        <v>16</v>
      </c>
      <c r="Z1279" s="85"/>
      <c r="AD1279" s="78">
        <v>2</v>
      </c>
      <c r="AE1279" s="78">
        <v>1</v>
      </c>
      <c r="AG1279" s="78" t="s">
        <v>101</v>
      </c>
      <c r="AH1279" s="78" t="s">
        <v>102</v>
      </c>
      <c r="AI1279" s="78" t="s">
        <v>79</v>
      </c>
      <c r="AK1279" s="18">
        <v>1</v>
      </c>
      <c r="AL1279" s="18" t="s">
        <v>80</v>
      </c>
      <c r="AM1279" s="88">
        <v>1.05</v>
      </c>
      <c r="AP1279" s="18" t="s">
        <v>417</v>
      </c>
      <c r="AQ1279" s="18" t="s">
        <v>82</v>
      </c>
      <c r="AS1279" s="18">
        <v>7</v>
      </c>
      <c r="AT1279" s="78" t="s">
        <v>649</v>
      </c>
      <c r="AU1279" s="18">
        <v>0.2</v>
      </c>
      <c r="AW1279" s="78" t="s">
        <v>650</v>
      </c>
      <c r="AX1279" s="85"/>
      <c r="AY1279" s="78"/>
      <c r="BA1279" s="19">
        <v>298463</v>
      </c>
      <c r="BB1279" s="38">
        <v>1</v>
      </c>
      <c r="BC1279" s="78" t="s">
        <v>85</v>
      </c>
      <c r="BD1279" s="18" t="s">
        <v>86</v>
      </c>
      <c r="BE1279" s="18" t="s">
        <v>87</v>
      </c>
      <c r="BG1279" s="88">
        <v>1</v>
      </c>
      <c r="BH1279" s="18">
        <v>1</v>
      </c>
      <c r="BI1279" s="78" t="s">
        <v>7923</v>
      </c>
      <c r="BJ1279" s="78" t="s">
        <v>275</v>
      </c>
      <c r="BK1279" s="18">
        <v>1</v>
      </c>
      <c r="BM1279" s="18">
        <v>16</v>
      </c>
      <c r="BN1279" s="18" t="s">
        <v>87</v>
      </c>
      <c r="FK1279" s="18">
        <v>3</v>
      </c>
      <c r="FL1279" s="78" t="s">
        <v>105</v>
      </c>
      <c r="FM1279" s="18">
        <v>0.95</v>
      </c>
      <c r="FP1279" s="95" t="s">
        <v>4378</v>
      </c>
    </row>
    <row r="1280" spans="1:172" s="18" customFormat="1">
      <c r="A1280" s="18" t="s">
        <v>4379</v>
      </c>
      <c r="B1280" s="78" t="s">
        <v>4380</v>
      </c>
      <c r="C1280" s="78" t="s">
        <v>4377</v>
      </c>
      <c r="D1280" s="79">
        <v>42735</v>
      </c>
      <c r="E1280" s="80"/>
      <c r="N1280" s="18">
        <v>16</v>
      </c>
      <c r="Z1280" s="85"/>
      <c r="AD1280" s="78">
        <v>2</v>
      </c>
      <c r="AE1280" s="78">
        <v>1</v>
      </c>
      <c r="AG1280" s="78" t="s">
        <v>101</v>
      </c>
      <c r="AH1280" s="78" t="s">
        <v>102</v>
      </c>
      <c r="AI1280" s="78" t="s">
        <v>79</v>
      </c>
      <c r="AK1280" s="18">
        <v>1</v>
      </c>
      <c r="AL1280" s="18" t="s">
        <v>80</v>
      </c>
      <c r="AM1280" s="88">
        <v>1.05</v>
      </c>
      <c r="AP1280" s="18" t="s">
        <v>417</v>
      </c>
      <c r="AQ1280" s="18" t="s">
        <v>82</v>
      </c>
      <c r="AS1280" s="18">
        <v>7</v>
      </c>
      <c r="AT1280" s="78" t="s">
        <v>649</v>
      </c>
      <c r="AU1280" s="18">
        <v>0.2</v>
      </c>
      <c r="AW1280" s="78" t="s">
        <v>650</v>
      </c>
      <c r="AX1280" s="85"/>
      <c r="AY1280" s="78"/>
      <c r="BA1280" s="19">
        <v>298463</v>
      </c>
      <c r="BB1280" s="38">
        <v>1</v>
      </c>
      <c r="BC1280" s="78" t="s">
        <v>85</v>
      </c>
      <c r="BD1280" s="18" t="s">
        <v>86</v>
      </c>
      <c r="BE1280" s="18" t="s">
        <v>87</v>
      </c>
      <c r="BG1280" s="88">
        <v>1</v>
      </c>
      <c r="BH1280" s="18">
        <v>1</v>
      </c>
      <c r="BI1280" s="78" t="s">
        <v>7923</v>
      </c>
      <c r="BJ1280" s="78" t="s">
        <v>275</v>
      </c>
      <c r="BK1280" s="18">
        <v>1</v>
      </c>
      <c r="BM1280" s="18">
        <v>16</v>
      </c>
      <c r="BN1280" s="18" t="s">
        <v>87</v>
      </c>
      <c r="FK1280" s="18">
        <v>3</v>
      </c>
      <c r="FL1280" s="78" t="s">
        <v>105</v>
      </c>
      <c r="FM1280" s="18">
        <v>0.95</v>
      </c>
      <c r="FP1280" s="95" t="s">
        <v>4378</v>
      </c>
    </row>
    <row r="1281" spans="1:172" s="18" customFormat="1">
      <c r="A1281" s="18" t="s">
        <v>4381</v>
      </c>
      <c r="B1281" s="78" t="s">
        <v>4382</v>
      </c>
      <c r="C1281" s="78" t="s">
        <v>4383</v>
      </c>
      <c r="D1281" s="79">
        <v>42735</v>
      </c>
      <c r="E1281" s="80"/>
      <c r="N1281" s="18">
        <v>8.8000000000000007</v>
      </c>
      <c r="Z1281" s="85"/>
      <c r="AD1281" s="78">
        <v>2</v>
      </c>
      <c r="AE1281" s="78">
        <v>1</v>
      </c>
      <c r="AG1281" s="78" t="s">
        <v>101</v>
      </c>
      <c r="AH1281" s="78" t="s">
        <v>102</v>
      </c>
      <c r="AI1281" s="78" t="s">
        <v>79</v>
      </c>
      <c r="AK1281" s="18">
        <v>2</v>
      </c>
      <c r="AL1281" s="18" t="s">
        <v>132</v>
      </c>
      <c r="AM1281" s="88">
        <v>1</v>
      </c>
      <c r="AP1281" s="18" t="s">
        <v>161</v>
      </c>
      <c r="AQ1281" s="18" t="s">
        <v>82</v>
      </c>
      <c r="AS1281" s="18">
        <v>5</v>
      </c>
      <c r="AT1281" s="78" t="s">
        <v>515</v>
      </c>
      <c r="AU1281" s="18">
        <v>0.6</v>
      </c>
      <c r="AW1281" s="78" t="s">
        <v>2182</v>
      </c>
      <c r="AX1281" s="85"/>
      <c r="AY1281" s="78"/>
      <c r="BA1281" s="19">
        <v>209863</v>
      </c>
      <c r="BB1281" s="38">
        <v>1</v>
      </c>
      <c r="BC1281" s="78" t="s">
        <v>85</v>
      </c>
      <c r="BD1281" s="18" t="s">
        <v>86</v>
      </c>
      <c r="BE1281" s="18" t="s">
        <v>87</v>
      </c>
      <c r="BG1281" s="88">
        <v>1</v>
      </c>
      <c r="BH1281" s="18">
        <v>1</v>
      </c>
      <c r="BI1281" s="78" t="s">
        <v>7923</v>
      </c>
      <c r="BJ1281" s="78" t="s">
        <v>275</v>
      </c>
      <c r="BK1281" s="18">
        <v>1</v>
      </c>
      <c r="BM1281" s="18">
        <v>8.8000000000000007</v>
      </c>
      <c r="BN1281" s="18" t="s">
        <v>87</v>
      </c>
      <c r="FK1281" s="18">
        <v>3</v>
      </c>
      <c r="FL1281" s="78" t="s">
        <v>105</v>
      </c>
      <c r="FM1281" s="18">
        <v>0.95</v>
      </c>
      <c r="FP1281" s="95" t="s">
        <v>4384</v>
      </c>
    </row>
    <row r="1282" spans="1:172" s="18" customFormat="1">
      <c r="A1282" s="18" t="s">
        <v>4385</v>
      </c>
      <c r="B1282" s="78" t="s">
        <v>4386</v>
      </c>
      <c r="C1282" s="78" t="s">
        <v>4383</v>
      </c>
      <c r="D1282" s="79">
        <v>42735</v>
      </c>
      <c r="E1282" s="80"/>
      <c r="N1282" s="18">
        <v>8.8000000000000007</v>
      </c>
      <c r="Z1282" s="85"/>
      <c r="AD1282" s="78">
        <v>2</v>
      </c>
      <c r="AE1282" s="78">
        <v>1</v>
      </c>
      <c r="AG1282" s="78" t="s">
        <v>101</v>
      </c>
      <c r="AH1282" s="78" t="s">
        <v>102</v>
      </c>
      <c r="AI1282" s="78" t="s">
        <v>79</v>
      </c>
      <c r="AK1282" s="18">
        <v>2</v>
      </c>
      <c r="AL1282" s="18" t="s">
        <v>132</v>
      </c>
      <c r="AM1282" s="88">
        <v>1</v>
      </c>
      <c r="AP1282" s="18" t="s">
        <v>161</v>
      </c>
      <c r="AQ1282" s="18" t="s">
        <v>82</v>
      </c>
      <c r="AS1282" s="18">
        <v>5</v>
      </c>
      <c r="AT1282" s="78" t="s">
        <v>515</v>
      </c>
      <c r="AU1282" s="18">
        <v>0.6</v>
      </c>
      <c r="AW1282" s="78" t="s">
        <v>2182</v>
      </c>
      <c r="AX1282" s="85"/>
      <c r="AY1282" s="78"/>
      <c r="BA1282" s="19">
        <v>209863</v>
      </c>
      <c r="BB1282" s="38">
        <v>1</v>
      </c>
      <c r="BC1282" s="78" t="s">
        <v>85</v>
      </c>
      <c r="BD1282" s="18" t="s">
        <v>86</v>
      </c>
      <c r="BE1282" s="18" t="s">
        <v>87</v>
      </c>
      <c r="BG1282" s="88">
        <v>1</v>
      </c>
      <c r="BH1282" s="18">
        <v>1</v>
      </c>
      <c r="BI1282" s="78" t="s">
        <v>7923</v>
      </c>
      <c r="BJ1282" s="78" t="s">
        <v>275</v>
      </c>
      <c r="BK1282" s="18">
        <v>1</v>
      </c>
      <c r="BM1282" s="18">
        <v>8.8000000000000007</v>
      </c>
      <c r="BN1282" s="18" t="s">
        <v>87</v>
      </c>
      <c r="FK1282" s="18">
        <v>3</v>
      </c>
      <c r="FL1282" s="78" t="s">
        <v>105</v>
      </c>
      <c r="FM1282" s="18">
        <v>0.95</v>
      </c>
      <c r="FP1282" s="95" t="s">
        <v>4384</v>
      </c>
    </row>
    <row r="1283" spans="1:172" s="18" customFormat="1">
      <c r="A1283" s="18" t="s">
        <v>4387</v>
      </c>
      <c r="B1283" s="78" t="s">
        <v>4388</v>
      </c>
      <c r="C1283" s="78" t="s">
        <v>4389</v>
      </c>
      <c r="D1283" s="79">
        <v>42735</v>
      </c>
      <c r="E1283" s="80"/>
      <c r="N1283" s="18">
        <v>7</v>
      </c>
      <c r="Z1283" s="85"/>
      <c r="AD1283" s="78">
        <v>2</v>
      </c>
      <c r="AE1283" s="78">
        <v>1</v>
      </c>
      <c r="AG1283" s="78" t="s">
        <v>101</v>
      </c>
      <c r="AH1283" s="78" t="s">
        <v>102</v>
      </c>
      <c r="AI1283" s="78" t="s">
        <v>79</v>
      </c>
      <c r="AK1283" s="18">
        <v>2</v>
      </c>
      <c r="AL1283" s="18" t="s">
        <v>132</v>
      </c>
      <c r="AM1283" s="88">
        <v>1</v>
      </c>
      <c r="AP1283" s="18" t="s">
        <v>205</v>
      </c>
      <c r="AQ1283" s="18" t="s">
        <v>82</v>
      </c>
      <c r="AS1283" s="18">
        <v>3</v>
      </c>
      <c r="AT1283" s="78" t="s">
        <v>305</v>
      </c>
      <c r="AU1283" s="18">
        <v>0.8</v>
      </c>
      <c r="AW1283" s="78" t="s">
        <v>4390</v>
      </c>
      <c r="AX1283" s="85">
        <v>1</v>
      </c>
      <c r="AY1283" s="78" t="s">
        <v>275</v>
      </c>
      <c r="BA1283" s="19">
        <v>465811</v>
      </c>
      <c r="BB1283" s="38">
        <v>1</v>
      </c>
      <c r="BC1283" s="78" t="s">
        <v>85</v>
      </c>
      <c r="BD1283" s="18" t="s">
        <v>86</v>
      </c>
      <c r="BE1283" s="18" t="s">
        <v>87</v>
      </c>
      <c r="BG1283" s="88">
        <v>1</v>
      </c>
      <c r="BH1283" s="18">
        <v>1</v>
      </c>
      <c r="BI1283" s="78" t="s">
        <v>88</v>
      </c>
      <c r="BJ1283" s="78" t="s">
        <v>275</v>
      </c>
      <c r="BK1283" s="18">
        <v>1</v>
      </c>
      <c r="BM1283" s="18">
        <v>7</v>
      </c>
      <c r="BN1283" s="18" t="s">
        <v>87</v>
      </c>
      <c r="FK1283" s="18">
        <v>3</v>
      </c>
      <c r="FL1283" s="78" t="s">
        <v>105</v>
      </c>
      <c r="FM1283" s="18">
        <v>0.95</v>
      </c>
      <c r="FP1283" s="95" t="s">
        <v>4391</v>
      </c>
    </row>
    <row r="1284" spans="1:172" s="18" customFormat="1">
      <c r="A1284" s="18" t="s">
        <v>4392</v>
      </c>
      <c r="B1284" s="78" t="s">
        <v>4393</v>
      </c>
      <c r="C1284" s="78" t="s">
        <v>4389</v>
      </c>
      <c r="D1284" s="79">
        <v>42735</v>
      </c>
      <c r="E1284" s="80"/>
      <c r="N1284" s="18">
        <v>7</v>
      </c>
      <c r="Z1284" s="85"/>
      <c r="AD1284" s="78">
        <v>2</v>
      </c>
      <c r="AE1284" s="78">
        <v>1</v>
      </c>
      <c r="AG1284" s="78" t="s">
        <v>101</v>
      </c>
      <c r="AH1284" s="78" t="s">
        <v>102</v>
      </c>
      <c r="AI1284" s="78" t="s">
        <v>79</v>
      </c>
      <c r="AK1284" s="18">
        <v>2</v>
      </c>
      <c r="AL1284" s="18" t="s">
        <v>132</v>
      </c>
      <c r="AM1284" s="88">
        <v>1</v>
      </c>
      <c r="AP1284" s="18" t="s">
        <v>205</v>
      </c>
      <c r="AQ1284" s="18" t="s">
        <v>82</v>
      </c>
      <c r="AS1284" s="18">
        <v>3</v>
      </c>
      <c r="AT1284" s="78" t="s">
        <v>305</v>
      </c>
      <c r="AU1284" s="18">
        <v>0.8</v>
      </c>
      <c r="AW1284" s="78" t="s">
        <v>4390</v>
      </c>
      <c r="AX1284" s="85">
        <v>1</v>
      </c>
      <c r="AY1284" s="78" t="s">
        <v>275</v>
      </c>
      <c r="BA1284" s="19">
        <v>465811</v>
      </c>
      <c r="BB1284" s="38">
        <v>1</v>
      </c>
      <c r="BC1284" s="78" t="s">
        <v>85</v>
      </c>
      <c r="BD1284" s="18" t="s">
        <v>86</v>
      </c>
      <c r="BE1284" s="18" t="s">
        <v>87</v>
      </c>
      <c r="BG1284" s="88">
        <v>1</v>
      </c>
      <c r="BH1284" s="18">
        <v>1</v>
      </c>
      <c r="BI1284" s="78" t="s">
        <v>88</v>
      </c>
      <c r="BJ1284" s="78" t="s">
        <v>275</v>
      </c>
      <c r="BK1284" s="18">
        <v>1</v>
      </c>
      <c r="BM1284" s="18">
        <v>7</v>
      </c>
      <c r="BN1284" s="18" t="s">
        <v>87</v>
      </c>
      <c r="FK1284" s="18">
        <v>3</v>
      </c>
      <c r="FL1284" s="78" t="s">
        <v>105</v>
      </c>
      <c r="FM1284" s="18">
        <v>0.95</v>
      </c>
      <c r="FP1284" s="95" t="s">
        <v>4391</v>
      </c>
    </row>
    <row r="1285" spans="1:172" s="18" customFormat="1">
      <c r="A1285" s="18" t="s">
        <v>4394</v>
      </c>
      <c r="B1285" s="78" t="s">
        <v>4395</v>
      </c>
      <c r="C1285" s="78" t="s">
        <v>4396</v>
      </c>
      <c r="D1285" s="79">
        <v>42735</v>
      </c>
      <c r="E1285" s="80"/>
      <c r="N1285" s="18">
        <v>15</v>
      </c>
      <c r="Z1285" s="85"/>
      <c r="AD1285" s="78">
        <v>2</v>
      </c>
      <c r="AE1285" s="78">
        <v>1</v>
      </c>
      <c r="AG1285" s="78" t="s">
        <v>101</v>
      </c>
      <c r="AH1285" s="78" t="s">
        <v>102</v>
      </c>
      <c r="AI1285" s="78" t="s">
        <v>79</v>
      </c>
      <c r="AK1285" s="18">
        <v>2</v>
      </c>
      <c r="AL1285" s="18" t="s">
        <v>132</v>
      </c>
      <c r="AM1285" s="88">
        <v>1</v>
      </c>
      <c r="AP1285" s="18" t="s">
        <v>552</v>
      </c>
      <c r="AQ1285" s="18" t="s">
        <v>82</v>
      </c>
      <c r="AS1285" s="18">
        <v>5</v>
      </c>
      <c r="AT1285" s="78" t="s">
        <v>515</v>
      </c>
      <c r="AU1285" s="18">
        <v>0.6</v>
      </c>
      <c r="AW1285" s="78" t="s">
        <v>689</v>
      </c>
      <c r="AX1285" s="85"/>
      <c r="AY1285" s="78"/>
      <c r="BA1285" s="19">
        <v>206352</v>
      </c>
      <c r="BB1285" s="38">
        <v>1</v>
      </c>
      <c r="BC1285" s="78" t="s">
        <v>85</v>
      </c>
      <c r="BD1285" s="18" t="s">
        <v>86</v>
      </c>
      <c r="BE1285" s="18" t="s">
        <v>87</v>
      </c>
      <c r="BG1285" s="88">
        <v>1</v>
      </c>
      <c r="BH1285" s="18">
        <v>1</v>
      </c>
      <c r="BI1285" s="78" t="s">
        <v>88</v>
      </c>
      <c r="BJ1285" s="78" t="s">
        <v>275</v>
      </c>
      <c r="BK1285" s="18">
        <v>1</v>
      </c>
      <c r="BM1285" s="18">
        <v>15</v>
      </c>
      <c r="BN1285" s="18" t="s">
        <v>87</v>
      </c>
      <c r="FK1285" s="18">
        <v>3</v>
      </c>
      <c r="FL1285" s="78" t="s">
        <v>105</v>
      </c>
      <c r="FM1285" s="18">
        <v>0.95</v>
      </c>
      <c r="FP1285" s="95" t="s">
        <v>4397</v>
      </c>
    </row>
    <row r="1286" spans="1:172" s="18" customFormat="1">
      <c r="A1286" s="18" t="s">
        <v>4398</v>
      </c>
      <c r="B1286" s="78" t="s">
        <v>4399</v>
      </c>
      <c r="C1286" s="78" t="s">
        <v>4396</v>
      </c>
      <c r="D1286" s="79">
        <v>42735</v>
      </c>
      <c r="E1286" s="80"/>
      <c r="N1286" s="18">
        <v>15</v>
      </c>
      <c r="Z1286" s="85"/>
      <c r="AD1286" s="78">
        <v>2</v>
      </c>
      <c r="AE1286" s="78">
        <v>1</v>
      </c>
      <c r="AG1286" s="78" t="s">
        <v>101</v>
      </c>
      <c r="AH1286" s="78" t="s">
        <v>102</v>
      </c>
      <c r="AI1286" s="78" t="s">
        <v>79</v>
      </c>
      <c r="AK1286" s="18">
        <v>2</v>
      </c>
      <c r="AL1286" s="18" t="s">
        <v>132</v>
      </c>
      <c r="AM1286" s="88">
        <v>1</v>
      </c>
      <c r="AP1286" s="18" t="s">
        <v>552</v>
      </c>
      <c r="AQ1286" s="18" t="s">
        <v>82</v>
      </c>
      <c r="AS1286" s="18">
        <v>5</v>
      </c>
      <c r="AT1286" s="78" t="s">
        <v>515</v>
      </c>
      <c r="AU1286" s="18">
        <v>0.6</v>
      </c>
      <c r="AW1286" s="78" t="s">
        <v>689</v>
      </c>
      <c r="AX1286" s="85"/>
      <c r="AY1286" s="78"/>
      <c r="BA1286" s="19">
        <v>206352</v>
      </c>
      <c r="BB1286" s="38">
        <v>1</v>
      </c>
      <c r="BC1286" s="78" t="s">
        <v>85</v>
      </c>
      <c r="BD1286" s="18" t="s">
        <v>86</v>
      </c>
      <c r="BE1286" s="18" t="s">
        <v>87</v>
      </c>
      <c r="BG1286" s="88">
        <v>1</v>
      </c>
      <c r="BH1286" s="18">
        <v>1</v>
      </c>
      <c r="BI1286" s="78" t="s">
        <v>88</v>
      </c>
      <c r="BJ1286" s="78" t="s">
        <v>275</v>
      </c>
      <c r="BK1286" s="18">
        <v>1</v>
      </c>
      <c r="BM1286" s="18">
        <v>15</v>
      </c>
      <c r="BN1286" s="18" t="s">
        <v>87</v>
      </c>
      <c r="FK1286" s="18">
        <v>3</v>
      </c>
      <c r="FL1286" s="78" t="s">
        <v>105</v>
      </c>
      <c r="FM1286" s="18">
        <v>0.95</v>
      </c>
      <c r="FP1286" s="95" t="s">
        <v>4397</v>
      </c>
    </row>
    <row r="1287" spans="1:172" s="18" customFormat="1">
      <c r="A1287" s="18" t="s">
        <v>4400</v>
      </c>
      <c r="B1287" s="78" t="s">
        <v>4401</v>
      </c>
      <c r="C1287" s="78" t="s">
        <v>3138</v>
      </c>
      <c r="D1287" s="79">
        <v>42735</v>
      </c>
      <c r="E1287" s="80"/>
      <c r="N1287" s="18">
        <v>9</v>
      </c>
      <c r="Z1287" s="85"/>
      <c r="AD1287" s="78">
        <v>2</v>
      </c>
      <c r="AE1287" s="78">
        <v>1</v>
      </c>
      <c r="AG1287" s="78" t="s">
        <v>101</v>
      </c>
      <c r="AH1287" s="78" t="s">
        <v>3139</v>
      </c>
      <c r="AI1287" s="78" t="s">
        <v>79</v>
      </c>
      <c r="AK1287" s="18">
        <v>3</v>
      </c>
      <c r="AL1287" s="18" t="s">
        <v>119</v>
      </c>
      <c r="AM1287" s="88">
        <v>0.95</v>
      </c>
      <c r="AP1287" s="18" t="s">
        <v>126</v>
      </c>
      <c r="AQ1287" s="18" t="s">
        <v>82</v>
      </c>
      <c r="AS1287" s="18">
        <v>3</v>
      </c>
      <c r="AT1287" s="78" t="s">
        <v>305</v>
      </c>
      <c r="AU1287" s="18">
        <v>0.8</v>
      </c>
      <c r="AW1287" s="78" t="s">
        <v>3140</v>
      </c>
      <c r="AX1287" s="85">
        <v>1</v>
      </c>
      <c r="AY1287" s="78" t="s">
        <v>275</v>
      </c>
      <c r="BA1287" s="19">
        <v>366831</v>
      </c>
      <c r="BB1287" s="38">
        <v>1</v>
      </c>
      <c r="BC1287" s="78" t="s">
        <v>85</v>
      </c>
      <c r="BD1287" s="18" t="s">
        <v>86</v>
      </c>
      <c r="BE1287" s="18" t="s">
        <v>87</v>
      </c>
      <c r="BG1287" s="88">
        <v>1</v>
      </c>
      <c r="BH1287" s="18">
        <v>1</v>
      </c>
      <c r="BI1287" s="38" t="s">
        <v>377</v>
      </c>
      <c r="BJ1287" s="78" t="s">
        <v>275</v>
      </c>
      <c r="BK1287" s="18">
        <v>1</v>
      </c>
      <c r="BM1287" s="18">
        <v>9</v>
      </c>
      <c r="BN1287" s="18" t="s">
        <v>87</v>
      </c>
      <c r="FK1287" s="18">
        <v>3</v>
      </c>
      <c r="FL1287" s="37" t="s">
        <v>362</v>
      </c>
      <c r="FM1287" s="18">
        <v>0.95</v>
      </c>
      <c r="FP1287" s="95" t="s">
        <v>4378</v>
      </c>
    </row>
    <row r="1288" spans="1:172" s="18" customFormat="1">
      <c r="A1288" s="18" t="s">
        <v>4402</v>
      </c>
      <c r="B1288" s="78" t="s">
        <v>4403</v>
      </c>
      <c r="C1288" s="78" t="s">
        <v>4404</v>
      </c>
      <c r="D1288" s="79">
        <v>42735</v>
      </c>
      <c r="E1288" s="80"/>
      <c r="N1288" s="18">
        <v>3</v>
      </c>
      <c r="Z1288" s="85"/>
      <c r="AD1288" s="78">
        <v>2</v>
      </c>
      <c r="AE1288" s="78">
        <v>1</v>
      </c>
      <c r="AG1288" s="78" t="s">
        <v>101</v>
      </c>
      <c r="AH1288" s="78" t="s">
        <v>745</v>
      </c>
      <c r="AI1288" s="78" t="s">
        <v>79</v>
      </c>
      <c r="AK1288" s="18">
        <v>1</v>
      </c>
      <c r="AL1288" s="18" t="s">
        <v>80</v>
      </c>
      <c r="AM1288" s="88">
        <v>1.05</v>
      </c>
      <c r="AP1288" s="18" t="s">
        <v>181</v>
      </c>
      <c r="AQ1288" s="18" t="s">
        <v>82</v>
      </c>
      <c r="AS1288" s="18">
        <v>5</v>
      </c>
      <c r="AT1288" s="78" t="s">
        <v>515</v>
      </c>
      <c r="AU1288" s="18">
        <v>0.6</v>
      </c>
      <c r="AW1288" s="78" t="s">
        <v>1446</v>
      </c>
      <c r="AX1288" s="85"/>
      <c r="AY1288" s="78"/>
      <c r="BA1288" s="19">
        <v>381401</v>
      </c>
      <c r="BB1288" s="38">
        <v>1</v>
      </c>
      <c r="BC1288" s="78" t="s">
        <v>85</v>
      </c>
      <c r="BD1288" s="18" t="s">
        <v>86</v>
      </c>
      <c r="BE1288" s="18" t="s">
        <v>87</v>
      </c>
      <c r="BG1288" s="88">
        <v>1</v>
      </c>
      <c r="BH1288" s="18">
        <v>1</v>
      </c>
      <c r="BI1288" s="78" t="s">
        <v>7923</v>
      </c>
      <c r="BJ1288" s="78" t="s">
        <v>275</v>
      </c>
      <c r="BK1288" s="18">
        <v>1</v>
      </c>
      <c r="BM1288" s="18">
        <v>3</v>
      </c>
      <c r="BN1288" s="18" t="s">
        <v>87</v>
      </c>
      <c r="FK1288" s="18">
        <v>3</v>
      </c>
      <c r="FL1288" s="78" t="s">
        <v>1684</v>
      </c>
      <c r="FM1288" s="18">
        <v>0.95</v>
      </c>
      <c r="FP1288" s="95" t="s">
        <v>4405</v>
      </c>
    </row>
    <row r="1289" spans="1:172" s="18" customFormat="1">
      <c r="A1289" s="18" t="s">
        <v>4406</v>
      </c>
      <c r="B1289" s="78" t="s">
        <v>4407</v>
      </c>
      <c r="C1289" s="78" t="s">
        <v>4408</v>
      </c>
      <c r="D1289" s="79">
        <v>42735</v>
      </c>
      <c r="E1289" s="80"/>
      <c r="N1289" s="18">
        <v>8</v>
      </c>
      <c r="Z1289" s="85"/>
      <c r="AD1289" s="78">
        <v>2</v>
      </c>
      <c r="AE1289" s="78">
        <v>1</v>
      </c>
      <c r="AG1289" s="78" t="s">
        <v>101</v>
      </c>
      <c r="AH1289" s="78" t="s">
        <v>102</v>
      </c>
      <c r="AI1289" s="78" t="s">
        <v>79</v>
      </c>
      <c r="AK1289" s="18">
        <v>2</v>
      </c>
      <c r="AL1289" s="18" t="s">
        <v>132</v>
      </c>
      <c r="AM1289" s="88">
        <v>1</v>
      </c>
      <c r="AP1289" s="18" t="s">
        <v>552</v>
      </c>
      <c r="AQ1289" s="18" t="s">
        <v>82</v>
      </c>
      <c r="AS1289" s="18">
        <v>5</v>
      </c>
      <c r="AT1289" s="78" t="s">
        <v>515</v>
      </c>
      <c r="AU1289" s="18">
        <v>0.6</v>
      </c>
      <c r="AW1289" s="78" t="s">
        <v>2182</v>
      </c>
      <c r="AX1289" s="85"/>
      <c r="AY1289" s="78"/>
      <c r="BA1289" s="19">
        <v>209863</v>
      </c>
      <c r="BB1289" s="38">
        <v>1</v>
      </c>
      <c r="BC1289" s="78" t="s">
        <v>85</v>
      </c>
      <c r="BD1289" s="18" t="s">
        <v>86</v>
      </c>
      <c r="BE1289" s="18" t="s">
        <v>87</v>
      </c>
      <c r="BG1289" s="88">
        <v>1</v>
      </c>
      <c r="BH1289" s="18">
        <v>1</v>
      </c>
      <c r="BI1289" s="78" t="s">
        <v>7923</v>
      </c>
      <c r="BJ1289" s="78" t="s">
        <v>275</v>
      </c>
      <c r="BK1289" s="18">
        <v>1</v>
      </c>
      <c r="BM1289" s="18">
        <v>8</v>
      </c>
      <c r="BN1289" s="18" t="s">
        <v>87</v>
      </c>
      <c r="FK1289" s="18">
        <v>3</v>
      </c>
      <c r="FL1289" s="78" t="s">
        <v>105</v>
      </c>
      <c r="FM1289" s="18">
        <v>0.95</v>
      </c>
      <c r="FP1289" s="95" t="s">
        <v>4409</v>
      </c>
    </row>
    <row r="1290" spans="1:172" s="18" customFormat="1">
      <c r="A1290" s="18" t="s">
        <v>4410</v>
      </c>
      <c r="B1290" s="78" t="s">
        <v>4411</v>
      </c>
      <c r="C1290" s="78" t="s">
        <v>4408</v>
      </c>
      <c r="D1290" s="79">
        <v>42735</v>
      </c>
      <c r="E1290" s="80"/>
      <c r="N1290" s="18">
        <v>8</v>
      </c>
      <c r="Z1290" s="85"/>
      <c r="AD1290" s="78">
        <v>2</v>
      </c>
      <c r="AE1290" s="78">
        <v>1</v>
      </c>
      <c r="AG1290" s="78" t="s">
        <v>101</v>
      </c>
      <c r="AH1290" s="78" t="s">
        <v>102</v>
      </c>
      <c r="AI1290" s="78" t="s">
        <v>79</v>
      </c>
      <c r="AK1290" s="18">
        <v>2</v>
      </c>
      <c r="AL1290" s="18" t="s">
        <v>132</v>
      </c>
      <c r="AM1290" s="88">
        <v>1</v>
      </c>
      <c r="AP1290" s="18" t="s">
        <v>552</v>
      </c>
      <c r="AQ1290" s="18" t="s">
        <v>82</v>
      </c>
      <c r="AS1290" s="18">
        <v>5</v>
      </c>
      <c r="AT1290" s="78" t="s">
        <v>515</v>
      </c>
      <c r="AU1290" s="18">
        <v>0.6</v>
      </c>
      <c r="AW1290" s="78" t="s">
        <v>2182</v>
      </c>
      <c r="AX1290" s="85"/>
      <c r="AY1290" s="78"/>
      <c r="BA1290" s="19">
        <v>209863</v>
      </c>
      <c r="BB1290" s="38">
        <v>1</v>
      </c>
      <c r="BC1290" s="78" t="s">
        <v>85</v>
      </c>
      <c r="BD1290" s="18" t="s">
        <v>86</v>
      </c>
      <c r="BE1290" s="18" t="s">
        <v>87</v>
      </c>
      <c r="BG1290" s="88">
        <v>1</v>
      </c>
      <c r="BH1290" s="18">
        <v>1</v>
      </c>
      <c r="BI1290" s="78" t="s">
        <v>7923</v>
      </c>
      <c r="BJ1290" s="78" t="s">
        <v>275</v>
      </c>
      <c r="BK1290" s="18">
        <v>1</v>
      </c>
      <c r="BM1290" s="18">
        <v>8</v>
      </c>
      <c r="BN1290" s="18" t="s">
        <v>87</v>
      </c>
      <c r="FK1290" s="18">
        <v>3</v>
      </c>
      <c r="FL1290" s="78" t="s">
        <v>105</v>
      </c>
      <c r="FM1290" s="18">
        <v>0.95</v>
      </c>
      <c r="FP1290" s="95" t="s">
        <v>4409</v>
      </c>
    </row>
    <row r="1291" spans="1:172" s="18" customFormat="1">
      <c r="A1291" s="18" t="s">
        <v>4412</v>
      </c>
      <c r="B1291" s="78" t="s">
        <v>4413</v>
      </c>
      <c r="C1291" s="78" t="s">
        <v>4414</v>
      </c>
      <c r="D1291" s="79">
        <v>42735</v>
      </c>
      <c r="E1291" s="80"/>
      <c r="N1291" s="18">
        <v>15</v>
      </c>
      <c r="Z1291" s="85"/>
      <c r="AD1291" s="78">
        <v>2</v>
      </c>
      <c r="AE1291" s="78">
        <v>1</v>
      </c>
      <c r="AG1291" s="78" t="s">
        <v>101</v>
      </c>
      <c r="AH1291" s="78" t="s">
        <v>102</v>
      </c>
      <c r="AI1291" s="78" t="s">
        <v>79</v>
      </c>
      <c r="AK1291" s="18">
        <v>2</v>
      </c>
      <c r="AL1291" s="18" t="s">
        <v>132</v>
      </c>
      <c r="AM1291" s="88">
        <v>1</v>
      </c>
      <c r="AP1291" s="18" t="s">
        <v>341</v>
      </c>
      <c r="AQ1291" s="18" t="s">
        <v>82</v>
      </c>
      <c r="AS1291" s="18">
        <v>5</v>
      </c>
      <c r="AT1291" s="78" t="s">
        <v>515</v>
      </c>
      <c r="AU1291" s="18">
        <v>0.6</v>
      </c>
      <c r="AW1291" s="78" t="s">
        <v>3129</v>
      </c>
      <c r="AX1291" s="85"/>
      <c r="AY1291" s="78"/>
      <c r="BA1291" s="19">
        <v>425432</v>
      </c>
      <c r="BB1291" s="38">
        <v>1</v>
      </c>
      <c r="BC1291" s="78" t="s">
        <v>85</v>
      </c>
      <c r="BD1291" s="18" t="s">
        <v>86</v>
      </c>
      <c r="BE1291" s="18" t="s">
        <v>87</v>
      </c>
      <c r="BG1291" s="88">
        <v>1</v>
      </c>
      <c r="BH1291" s="18">
        <v>1</v>
      </c>
      <c r="BI1291" s="78" t="s">
        <v>7923</v>
      </c>
      <c r="BJ1291" s="78" t="s">
        <v>275</v>
      </c>
      <c r="BK1291" s="18">
        <v>1</v>
      </c>
      <c r="BM1291" s="18">
        <v>15</v>
      </c>
      <c r="BN1291" s="18" t="s">
        <v>87</v>
      </c>
      <c r="FK1291" s="18">
        <v>3</v>
      </c>
      <c r="FL1291" s="78" t="s">
        <v>105</v>
      </c>
      <c r="FM1291" s="18">
        <v>0.95</v>
      </c>
      <c r="FP1291" s="95" t="s">
        <v>4409</v>
      </c>
    </row>
    <row r="1292" spans="1:172" s="18" customFormat="1">
      <c r="A1292" s="18" t="s">
        <v>4415</v>
      </c>
      <c r="B1292" s="78" t="s">
        <v>4413</v>
      </c>
      <c r="C1292" s="78" t="s">
        <v>4414</v>
      </c>
      <c r="D1292" s="79">
        <v>42735</v>
      </c>
      <c r="E1292" s="80"/>
      <c r="N1292" s="18">
        <v>15</v>
      </c>
      <c r="Z1292" s="85"/>
      <c r="AD1292" s="78">
        <v>2</v>
      </c>
      <c r="AE1292" s="78">
        <v>1</v>
      </c>
      <c r="AG1292" s="78" t="s">
        <v>101</v>
      </c>
      <c r="AH1292" s="78" t="s">
        <v>102</v>
      </c>
      <c r="AI1292" s="78" t="s">
        <v>79</v>
      </c>
      <c r="AK1292" s="18">
        <v>2</v>
      </c>
      <c r="AL1292" s="18" t="s">
        <v>132</v>
      </c>
      <c r="AM1292" s="88">
        <v>1</v>
      </c>
      <c r="AP1292" s="18" t="s">
        <v>341</v>
      </c>
      <c r="AQ1292" s="18" t="s">
        <v>82</v>
      </c>
      <c r="AS1292" s="18">
        <v>5</v>
      </c>
      <c r="AT1292" s="78" t="s">
        <v>515</v>
      </c>
      <c r="AU1292" s="18">
        <v>0.6</v>
      </c>
      <c r="AW1292" s="78" t="s">
        <v>3129</v>
      </c>
      <c r="AX1292" s="85"/>
      <c r="AY1292" s="78"/>
      <c r="BA1292" s="19">
        <v>425432</v>
      </c>
      <c r="BB1292" s="38">
        <v>1</v>
      </c>
      <c r="BC1292" s="78" t="s">
        <v>85</v>
      </c>
      <c r="BD1292" s="18" t="s">
        <v>86</v>
      </c>
      <c r="BE1292" s="18" t="s">
        <v>87</v>
      </c>
      <c r="BG1292" s="88">
        <v>1</v>
      </c>
      <c r="BH1292" s="18">
        <v>1</v>
      </c>
      <c r="BI1292" s="78" t="s">
        <v>7923</v>
      </c>
      <c r="BJ1292" s="78" t="s">
        <v>275</v>
      </c>
      <c r="BK1292" s="18">
        <v>1</v>
      </c>
      <c r="BM1292" s="18">
        <v>15</v>
      </c>
      <c r="BN1292" s="18" t="s">
        <v>87</v>
      </c>
      <c r="FK1292" s="18">
        <v>3</v>
      </c>
      <c r="FL1292" s="78" t="s">
        <v>105</v>
      </c>
      <c r="FM1292" s="18">
        <v>0.95</v>
      </c>
      <c r="FP1292" s="95" t="s">
        <v>4409</v>
      </c>
    </row>
    <row r="1293" spans="1:172" s="18" customFormat="1">
      <c r="A1293" s="18" t="s">
        <v>4416</v>
      </c>
      <c r="B1293" s="78" t="s">
        <v>4417</v>
      </c>
      <c r="C1293" s="78" t="s">
        <v>4418</v>
      </c>
      <c r="D1293" s="79">
        <v>42735</v>
      </c>
      <c r="E1293" s="80"/>
      <c r="N1293" s="18">
        <v>9</v>
      </c>
      <c r="Z1293" s="85"/>
      <c r="AD1293" s="78">
        <v>2</v>
      </c>
      <c r="AE1293" s="78">
        <v>1</v>
      </c>
      <c r="AG1293" s="78" t="s">
        <v>101</v>
      </c>
      <c r="AH1293" s="78" t="s">
        <v>102</v>
      </c>
      <c r="AI1293" s="78" t="s">
        <v>79</v>
      </c>
      <c r="AK1293" s="18">
        <v>2</v>
      </c>
      <c r="AL1293" s="18" t="s">
        <v>132</v>
      </c>
      <c r="AM1293" s="88">
        <v>1</v>
      </c>
      <c r="AP1293" s="18" t="s">
        <v>552</v>
      </c>
      <c r="AQ1293" s="18" t="s">
        <v>82</v>
      </c>
      <c r="AS1293" s="18">
        <v>7</v>
      </c>
      <c r="AT1293" s="78" t="s">
        <v>649</v>
      </c>
      <c r="AU1293" s="18">
        <v>0.2</v>
      </c>
      <c r="AW1293" s="78" t="s">
        <v>2863</v>
      </c>
      <c r="AX1293" s="85"/>
      <c r="AY1293" s="78"/>
      <c r="BA1293" s="19">
        <v>96805</v>
      </c>
      <c r="BB1293" s="38">
        <v>1</v>
      </c>
      <c r="BC1293" s="78" t="s">
        <v>85</v>
      </c>
      <c r="BD1293" s="18" t="s">
        <v>86</v>
      </c>
      <c r="BE1293" s="18" t="s">
        <v>87</v>
      </c>
      <c r="BG1293" s="88">
        <v>1</v>
      </c>
      <c r="BH1293" s="18">
        <v>1</v>
      </c>
      <c r="BI1293" s="78" t="s">
        <v>7923</v>
      </c>
      <c r="BJ1293" s="78" t="s">
        <v>275</v>
      </c>
      <c r="BK1293" s="18">
        <v>1</v>
      </c>
      <c r="BM1293" s="18">
        <v>9</v>
      </c>
      <c r="BN1293" s="18" t="s">
        <v>87</v>
      </c>
      <c r="FK1293" s="18">
        <v>3</v>
      </c>
      <c r="FL1293" s="78" t="s">
        <v>105</v>
      </c>
      <c r="FM1293" s="18">
        <v>0.95</v>
      </c>
      <c r="FP1293" s="95" t="s">
        <v>4419</v>
      </c>
    </row>
    <row r="1294" spans="1:172" s="18" customFormat="1">
      <c r="A1294" s="18" t="s">
        <v>4420</v>
      </c>
      <c r="B1294" s="78" t="s">
        <v>4421</v>
      </c>
      <c r="C1294" s="78" t="s">
        <v>4418</v>
      </c>
      <c r="D1294" s="79">
        <v>42735</v>
      </c>
      <c r="E1294" s="80"/>
      <c r="N1294" s="18">
        <v>9</v>
      </c>
      <c r="Z1294" s="85"/>
      <c r="AD1294" s="78">
        <v>2</v>
      </c>
      <c r="AE1294" s="78">
        <v>1</v>
      </c>
      <c r="AG1294" s="78" t="s">
        <v>101</v>
      </c>
      <c r="AH1294" s="78" t="s">
        <v>102</v>
      </c>
      <c r="AI1294" s="78" t="s">
        <v>79</v>
      </c>
      <c r="AK1294" s="18">
        <v>2</v>
      </c>
      <c r="AL1294" s="18" t="s">
        <v>132</v>
      </c>
      <c r="AM1294" s="88">
        <v>1</v>
      </c>
      <c r="AP1294" s="18" t="s">
        <v>552</v>
      </c>
      <c r="AQ1294" s="18" t="s">
        <v>82</v>
      </c>
      <c r="AS1294" s="18">
        <v>7</v>
      </c>
      <c r="AT1294" s="78" t="s">
        <v>649</v>
      </c>
      <c r="AU1294" s="18">
        <v>0.2</v>
      </c>
      <c r="AW1294" s="78" t="s">
        <v>2863</v>
      </c>
      <c r="AX1294" s="85"/>
      <c r="AY1294" s="78"/>
      <c r="BA1294" s="19">
        <v>96805</v>
      </c>
      <c r="BB1294" s="38">
        <v>1</v>
      </c>
      <c r="BC1294" s="78" t="s">
        <v>85</v>
      </c>
      <c r="BD1294" s="18" t="s">
        <v>86</v>
      </c>
      <c r="BE1294" s="18" t="s">
        <v>87</v>
      </c>
      <c r="BG1294" s="88">
        <v>1</v>
      </c>
      <c r="BH1294" s="18">
        <v>1</v>
      </c>
      <c r="BI1294" s="78" t="s">
        <v>7923</v>
      </c>
      <c r="BJ1294" s="78" t="s">
        <v>275</v>
      </c>
      <c r="BK1294" s="18">
        <v>1</v>
      </c>
      <c r="BM1294" s="18">
        <v>9</v>
      </c>
      <c r="BN1294" s="18" t="s">
        <v>87</v>
      </c>
      <c r="FK1294" s="18">
        <v>3</v>
      </c>
      <c r="FL1294" s="78" t="s">
        <v>105</v>
      </c>
      <c r="FM1294" s="18">
        <v>0.95</v>
      </c>
      <c r="FP1294" s="95" t="s">
        <v>4419</v>
      </c>
    </row>
    <row r="1295" spans="1:172" s="18" customFormat="1">
      <c r="A1295" s="18" t="s">
        <v>4422</v>
      </c>
      <c r="B1295" s="78" t="s">
        <v>4423</v>
      </c>
      <c r="C1295" s="78" t="s">
        <v>2522</v>
      </c>
      <c r="D1295" s="79">
        <v>42735</v>
      </c>
      <c r="E1295" s="80"/>
      <c r="N1295" s="18">
        <v>9</v>
      </c>
      <c r="Z1295" s="85"/>
      <c r="AD1295" s="78">
        <v>2</v>
      </c>
      <c r="AE1295" s="78">
        <v>1</v>
      </c>
      <c r="AG1295" s="78" t="s">
        <v>101</v>
      </c>
      <c r="AH1295" s="78" t="s">
        <v>102</v>
      </c>
      <c r="AI1295" s="78" t="s">
        <v>79</v>
      </c>
      <c r="AK1295" s="18">
        <v>2</v>
      </c>
      <c r="AL1295" s="18" t="s">
        <v>132</v>
      </c>
      <c r="AM1295" s="88">
        <v>1</v>
      </c>
      <c r="AP1295" s="18" t="s">
        <v>174</v>
      </c>
      <c r="AQ1295" s="18" t="s">
        <v>82</v>
      </c>
      <c r="AS1295" s="18">
        <v>5</v>
      </c>
      <c r="AT1295" s="78" t="s">
        <v>515</v>
      </c>
      <c r="AU1295" s="18">
        <v>0.6</v>
      </c>
      <c r="AW1295" s="78" t="s">
        <v>4003</v>
      </c>
      <c r="AX1295" s="85"/>
      <c r="AY1295" s="78"/>
      <c r="BA1295" s="19">
        <v>431347</v>
      </c>
      <c r="BB1295" s="38">
        <v>1</v>
      </c>
      <c r="BC1295" s="78" t="s">
        <v>85</v>
      </c>
      <c r="BD1295" s="18" t="s">
        <v>86</v>
      </c>
      <c r="BE1295" s="18" t="s">
        <v>87</v>
      </c>
      <c r="BG1295" s="88">
        <v>1</v>
      </c>
      <c r="BH1295" s="18">
        <v>1</v>
      </c>
      <c r="BI1295" s="78" t="s">
        <v>7923</v>
      </c>
      <c r="BJ1295" s="78" t="s">
        <v>275</v>
      </c>
      <c r="BK1295" s="18">
        <v>1</v>
      </c>
      <c r="BM1295" s="18">
        <v>9</v>
      </c>
      <c r="BN1295" s="18" t="s">
        <v>87</v>
      </c>
      <c r="FK1295" s="18">
        <v>3</v>
      </c>
      <c r="FL1295" s="78" t="s">
        <v>105</v>
      </c>
      <c r="FM1295" s="18">
        <v>0.95</v>
      </c>
      <c r="FP1295" s="95" t="s">
        <v>4424</v>
      </c>
    </row>
    <row r="1296" spans="1:172" s="18" customFormat="1">
      <c r="A1296" s="18" t="s">
        <v>4425</v>
      </c>
      <c r="B1296" s="78" t="s">
        <v>4426</v>
      </c>
      <c r="C1296" s="78" t="s">
        <v>2522</v>
      </c>
      <c r="D1296" s="79">
        <v>42735</v>
      </c>
      <c r="E1296" s="80"/>
      <c r="N1296" s="18">
        <v>9</v>
      </c>
      <c r="Z1296" s="85"/>
      <c r="AD1296" s="78">
        <v>2</v>
      </c>
      <c r="AE1296" s="78">
        <v>1</v>
      </c>
      <c r="AG1296" s="78" t="s">
        <v>101</v>
      </c>
      <c r="AH1296" s="78" t="s">
        <v>102</v>
      </c>
      <c r="AI1296" s="78" t="s">
        <v>79</v>
      </c>
      <c r="AK1296" s="18">
        <v>2</v>
      </c>
      <c r="AL1296" s="18" t="s">
        <v>132</v>
      </c>
      <c r="AM1296" s="88">
        <v>1</v>
      </c>
      <c r="AP1296" s="18" t="s">
        <v>174</v>
      </c>
      <c r="AQ1296" s="18" t="s">
        <v>82</v>
      </c>
      <c r="AS1296" s="18">
        <v>5</v>
      </c>
      <c r="AT1296" s="78" t="s">
        <v>515</v>
      </c>
      <c r="AU1296" s="18">
        <v>0.6</v>
      </c>
      <c r="AW1296" s="78" t="s">
        <v>4003</v>
      </c>
      <c r="AX1296" s="85"/>
      <c r="AY1296" s="78"/>
      <c r="BA1296" s="19">
        <v>431347</v>
      </c>
      <c r="BB1296" s="38">
        <v>1</v>
      </c>
      <c r="BC1296" s="78" t="s">
        <v>85</v>
      </c>
      <c r="BD1296" s="18" t="s">
        <v>86</v>
      </c>
      <c r="BE1296" s="18" t="s">
        <v>87</v>
      </c>
      <c r="BG1296" s="88">
        <v>1</v>
      </c>
      <c r="BH1296" s="18">
        <v>1</v>
      </c>
      <c r="BI1296" s="78" t="s">
        <v>7923</v>
      </c>
      <c r="BJ1296" s="78" t="s">
        <v>275</v>
      </c>
      <c r="BK1296" s="18">
        <v>1</v>
      </c>
      <c r="BM1296" s="18">
        <v>9</v>
      </c>
      <c r="BN1296" s="18" t="s">
        <v>87</v>
      </c>
      <c r="FK1296" s="18">
        <v>3</v>
      </c>
      <c r="FL1296" s="78" t="s">
        <v>105</v>
      </c>
      <c r="FM1296" s="18">
        <v>0.95</v>
      </c>
      <c r="FP1296" s="95" t="s">
        <v>4424</v>
      </c>
    </row>
    <row r="1297" spans="1:172" s="18" customFormat="1">
      <c r="A1297" s="18" t="s">
        <v>4427</v>
      </c>
      <c r="B1297" s="78" t="s">
        <v>4428</v>
      </c>
      <c r="C1297" s="78" t="s">
        <v>907</v>
      </c>
      <c r="D1297" s="79">
        <v>42735</v>
      </c>
      <c r="E1297" s="80"/>
      <c r="N1297" s="18">
        <v>16</v>
      </c>
      <c r="Z1297" s="85"/>
      <c r="AD1297" s="78">
        <v>2</v>
      </c>
      <c r="AE1297" s="78">
        <v>1</v>
      </c>
      <c r="AG1297" s="78" t="s">
        <v>101</v>
      </c>
      <c r="AH1297" s="78" t="s">
        <v>102</v>
      </c>
      <c r="AI1297" s="78" t="s">
        <v>79</v>
      </c>
      <c r="AK1297" s="18">
        <v>1</v>
      </c>
      <c r="AL1297" s="18" t="s">
        <v>80</v>
      </c>
      <c r="AM1297" s="88">
        <v>1.05</v>
      </c>
      <c r="AP1297" s="18" t="s">
        <v>417</v>
      </c>
      <c r="AQ1297" s="18" t="s">
        <v>82</v>
      </c>
      <c r="AS1297" s="18">
        <v>5</v>
      </c>
      <c r="AT1297" s="78" t="s">
        <v>515</v>
      </c>
      <c r="AU1297" s="18">
        <v>0.6</v>
      </c>
      <c r="AW1297" s="78" t="s">
        <v>689</v>
      </c>
      <c r="AX1297" s="85"/>
      <c r="AY1297" s="78"/>
      <c r="BA1297" s="19">
        <v>206352</v>
      </c>
      <c r="BB1297" s="38">
        <v>1</v>
      </c>
      <c r="BC1297" s="78" t="s">
        <v>85</v>
      </c>
      <c r="BD1297" s="18" t="s">
        <v>86</v>
      </c>
      <c r="BE1297" s="18" t="s">
        <v>87</v>
      </c>
      <c r="BG1297" s="88">
        <v>1</v>
      </c>
      <c r="BH1297" s="18">
        <v>1</v>
      </c>
      <c r="BI1297" s="78" t="s">
        <v>88</v>
      </c>
      <c r="BJ1297" s="78" t="s">
        <v>275</v>
      </c>
      <c r="BK1297" s="18">
        <v>1</v>
      </c>
      <c r="BM1297" s="18">
        <v>16</v>
      </c>
      <c r="BN1297" s="18" t="s">
        <v>87</v>
      </c>
      <c r="FK1297" s="18">
        <v>3</v>
      </c>
      <c r="FL1297" s="78" t="s">
        <v>105</v>
      </c>
      <c r="FM1297" s="18">
        <v>0.95</v>
      </c>
      <c r="FP1297" s="95" t="s">
        <v>4429</v>
      </c>
    </row>
    <row r="1298" spans="1:172" s="18" customFormat="1">
      <c r="A1298" s="18" t="s">
        <v>4430</v>
      </c>
      <c r="B1298" s="78" t="s">
        <v>4431</v>
      </c>
      <c r="C1298" s="78" t="s">
        <v>907</v>
      </c>
      <c r="D1298" s="79">
        <v>42735</v>
      </c>
      <c r="E1298" s="80"/>
      <c r="N1298" s="18">
        <v>16</v>
      </c>
      <c r="Z1298" s="85"/>
      <c r="AD1298" s="78">
        <v>2</v>
      </c>
      <c r="AE1298" s="78">
        <v>1</v>
      </c>
      <c r="AG1298" s="78" t="s">
        <v>101</v>
      </c>
      <c r="AH1298" s="78" t="s">
        <v>102</v>
      </c>
      <c r="AI1298" s="78" t="s">
        <v>79</v>
      </c>
      <c r="AK1298" s="18">
        <v>1</v>
      </c>
      <c r="AL1298" s="18" t="s">
        <v>80</v>
      </c>
      <c r="AM1298" s="88">
        <v>1.05</v>
      </c>
      <c r="AP1298" s="18" t="s">
        <v>417</v>
      </c>
      <c r="AQ1298" s="18" t="s">
        <v>82</v>
      </c>
      <c r="AS1298" s="18">
        <v>5</v>
      </c>
      <c r="AT1298" s="78" t="s">
        <v>515</v>
      </c>
      <c r="AU1298" s="18">
        <v>0.6</v>
      </c>
      <c r="AW1298" s="78" t="s">
        <v>689</v>
      </c>
      <c r="AX1298" s="85"/>
      <c r="AY1298" s="78"/>
      <c r="BA1298" s="19">
        <v>206352</v>
      </c>
      <c r="BB1298" s="38">
        <v>1</v>
      </c>
      <c r="BC1298" s="78" t="s">
        <v>85</v>
      </c>
      <c r="BD1298" s="18" t="s">
        <v>86</v>
      </c>
      <c r="BE1298" s="18" t="s">
        <v>87</v>
      </c>
      <c r="BG1298" s="88">
        <v>1</v>
      </c>
      <c r="BH1298" s="18">
        <v>1</v>
      </c>
      <c r="BI1298" s="78" t="s">
        <v>88</v>
      </c>
      <c r="BJ1298" s="78" t="s">
        <v>275</v>
      </c>
      <c r="BK1298" s="18">
        <v>1</v>
      </c>
      <c r="BM1298" s="18">
        <v>16</v>
      </c>
      <c r="BN1298" s="18" t="s">
        <v>87</v>
      </c>
      <c r="FK1298" s="18">
        <v>3</v>
      </c>
      <c r="FL1298" s="78" t="s">
        <v>105</v>
      </c>
      <c r="FM1298" s="18">
        <v>0.95</v>
      </c>
      <c r="FP1298" s="95" t="s">
        <v>4429</v>
      </c>
    </row>
    <row r="1299" spans="1:172" s="18" customFormat="1">
      <c r="A1299" s="18" t="s">
        <v>4432</v>
      </c>
      <c r="B1299" s="78" t="s">
        <v>4433</v>
      </c>
      <c r="C1299" s="78" t="s">
        <v>4434</v>
      </c>
      <c r="D1299" s="79">
        <v>42735</v>
      </c>
      <c r="E1299" s="80"/>
      <c r="N1299" s="18">
        <v>8.8000000000000007</v>
      </c>
      <c r="Z1299" s="85"/>
      <c r="AD1299" s="78">
        <v>2</v>
      </c>
      <c r="AE1299" s="78">
        <v>1</v>
      </c>
      <c r="AG1299" s="78" t="s">
        <v>101</v>
      </c>
      <c r="AH1299" s="78" t="s">
        <v>102</v>
      </c>
      <c r="AI1299" s="78" t="s">
        <v>79</v>
      </c>
      <c r="AK1299" s="18">
        <v>2</v>
      </c>
      <c r="AL1299" s="18" t="s">
        <v>132</v>
      </c>
      <c r="AM1299" s="88">
        <v>1</v>
      </c>
      <c r="AP1299" s="18" t="s">
        <v>232</v>
      </c>
      <c r="AQ1299" s="18" t="s">
        <v>82</v>
      </c>
      <c r="AS1299" s="18">
        <v>5</v>
      </c>
      <c r="AT1299" s="78" t="s">
        <v>515</v>
      </c>
      <c r="AU1299" s="18">
        <v>0.6</v>
      </c>
      <c r="AW1299" s="78" t="s">
        <v>2182</v>
      </c>
      <c r="AX1299" s="85"/>
      <c r="AY1299" s="78"/>
      <c r="BA1299" s="19">
        <v>209863</v>
      </c>
      <c r="BB1299" s="38">
        <v>1</v>
      </c>
      <c r="BC1299" s="78" t="s">
        <v>85</v>
      </c>
      <c r="BD1299" s="18" t="s">
        <v>86</v>
      </c>
      <c r="BE1299" s="18" t="s">
        <v>87</v>
      </c>
      <c r="BG1299" s="88">
        <v>1</v>
      </c>
      <c r="BH1299" s="18">
        <v>1</v>
      </c>
      <c r="BI1299" s="78" t="s">
        <v>7923</v>
      </c>
      <c r="BJ1299" s="78" t="s">
        <v>275</v>
      </c>
      <c r="BK1299" s="18">
        <v>1</v>
      </c>
      <c r="BM1299" s="18">
        <v>8.8000000000000007</v>
      </c>
      <c r="BN1299" s="18" t="s">
        <v>87</v>
      </c>
      <c r="FK1299" s="18">
        <v>3</v>
      </c>
      <c r="FL1299" s="78" t="s">
        <v>105</v>
      </c>
      <c r="FM1299" s="18">
        <v>0.95</v>
      </c>
      <c r="FP1299" s="95" t="s">
        <v>4424</v>
      </c>
    </row>
    <row r="1300" spans="1:172" s="18" customFormat="1">
      <c r="A1300" s="18" t="s">
        <v>4435</v>
      </c>
      <c r="B1300" s="78" t="s">
        <v>4436</v>
      </c>
      <c r="C1300" s="78" t="s">
        <v>4434</v>
      </c>
      <c r="D1300" s="79">
        <v>42735</v>
      </c>
      <c r="E1300" s="80"/>
      <c r="N1300" s="18">
        <v>8.8000000000000007</v>
      </c>
      <c r="Z1300" s="85"/>
      <c r="AD1300" s="78">
        <v>2</v>
      </c>
      <c r="AE1300" s="78">
        <v>1</v>
      </c>
      <c r="AG1300" s="78" t="s">
        <v>101</v>
      </c>
      <c r="AH1300" s="78" t="s">
        <v>102</v>
      </c>
      <c r="AI1300" s="78" t="s">
        <v>79</v>
      </c>
      <c r="AK1300" s="18">
        <v>2</v>
      </c>
      <c r="AL1300" s="18" t="s">
        <v>132</v>
      </c>
      <c r="AM1300" s="88">
        <v>1</v>
      </c>
      <c r="AP1300" s="18" t="s">
        <v>232</v>
      </c>
      <c r="AQ1300" s="18" t="s">
        <v>82</v>
      </c>
      <c r="AS1300" s="18">
        <v>5</v>
      </c>
      <c r="AT1300" s="78" t="s">
        <v>515</v>
      </c>
      <c r="AU1300" s="18">
        <v>0.6</v>
      </c>
      <c r="AW1300" s="78" t="s">
        <v>2182</v>
      </c>
      <c r="AX1300" s="85"/>
      <c r="AY1300" s="78"/>
      <c r="BA1300" s="19">
        <v>209863</v>
      </c>
      <c r="BB1300" s="38">
        <v>1</v>
      </c>
      <c r="BC1300" s="78" t="s">
        <v>85</v>
      </c>
      <c r="BD1300" s="18" t="s">
        <v>86</v>
      </c>
      <c r="BE1300" s="18" t="s">
        <v>87</v>
      </c>
      <c r="BG1300" s="88">
        <v>1</v>
      </c>
      <c r="BH1300" s="18">
        <v>1</v>
      </c>
      <c r="BI1300" s="78" t="s">
        <v>7923</v>
      </c>
      <c r="BJ1300" s="78" t="s">
        <v>275</v>
      </c>
      <c r="BK1300" s="18">
        <v>1</v>
      </c>
      <c r="BM1300" s="18">
        <v>8.8000000000000007</v>
      </c>
      <c r="BN1300" s="18" t="s">
        <v>87</v>
      </c>
      <c r="FK1300" s="18">
        <v>3</v>
      </c>
      <c r="FL1300" s="78" t="s">
        <v>105</v>
      </c>
      <c r="FM1300" s="18">
        <v>0.95</v>
      </c>
      <c r="FP1300" s="95" t="s">
        <v>4424</v>
      </c>
    </row>
    <row r="1301" spans="1:172" s="18" customFormat="1">
      <c r="A1301" s="18" t="s">
        <v>4437</v>
      </c>
      <c r="B1301" s="78" t="s">
        <v>4438</v>
      </c>
      <c r="C1301" s="78" t="s">
        <v>3540</v>
      </c>
      <c r="D1301" s="79">
        <v>42735</v>
      </c>
      <c r="E1301" s="80"/>
      <c r="N1301" s="18">
        <v>2</v>
      </c>
      <c r="Z1301" s="85"/>
      <c r="AD1301" s="78">
        <v>2</v>
      </c>
      <c r="AE1301" s="78">
        <v>1</v>
      </c>
      <c r="AG1301" s="78" t="s">
        <v>101</v>
      </c>
      <c r="AH1301" s="78" t="s">
        <v>239</v>
      </c>
      <c r="AI1301" s="78" t="s">
        <v>79</v>
      </c>
      <c r="AK1301" s="18">
        <v>1</v>
      </c>
      <c r="AL1301" s="18" t="s">
        <v>80</v>
      </c>
      <c r="AM1301" s="88">
        <v>1.05</v>
      </c>
      <c r="AP1301" s="18" t="s">
        <v>181</v>
      </c>
      <c r="AQ1301" s="18" t="s">
        <v>82</v>
      </c>
      <c r="AS1301" s="18">
        <v>3</v>
      </c>
      <c r="AT1301" s="78" t="s">
        <v>305</v>
      </c>
      <c r="AU1301" s="18">
        <v>0.8</v>
      </c>
      <c r="AW1301" s="78" t="s">
        <v>3541</v>
      </c>
      <c r="AX1301" s="85">
        <v>1</v>
      </c>
      <c r="AY1301" s="78" t="s">
        <v>4439</v>
      </c>
      <c r="BA1301" s="19">
        <v>196018</v>
      </c>
      <c r="BB1301" s="38">
        <v>1</v>
      </c>
      <c r="BC1301" s="78" t="s">
        <v>85</v>
      </c>
      <c r="BD1301" s="18" t="s">
        <v>86</v>
      </c>
      <c r="BE1301" s="18" t="s">
        <v>87</v>
      </c>
      <c r="BG1301" s="88">
        <v>1</v>
      </c>
      <c r="BH1301" s="18">
        <v>1</v>
      </c>
      <c r="BI1301" s="78" t="s">
        <v>88</v>
      </c>
      <c r="BJ1301" s="78" t="s">
        <v>275</v>
      </c>
      <c r="BK1301" s="18">
        <v>1</v>
      </c>
      <c r="BM1301" s="18">
        <v>2</v>
      </c>
      <c r="BN1301" s="18" t="s">
        <v>87</v>
      </c>
      <c r="FK1301" s="18">
        <v>3</v>
      </c>
      <c r="FL1301" s="78" t="s">
        <v>1684</v>
      </c>
      <c r="FM1301" s="18">
        <v>0.95</v>
      </c>
      <c r="FP1301" s="95" t="s">
        <v>4409</v>
      </c>
    </row>
    <row r="1302" spans="1:172" s="18" customFormat="1">
      <c r="A1302" s="18" t="s">
        <v>4440</v>
      </c>
      <c r="B1302" s="78" t="s">
        <v>4441</v>
      </c>
      <c r="C1302" s="78" t="s">
        <v>4442</v>
      </c>
      <c r="D1302" s="79">
        <v>42735</v>
      </c>
      <c r="E1302" s="80"/>
      <c r="N1302" s="18">
        <v>11</v>
      </c>
      <c r="Z1302" s="85"/>
      <c r="AD1302" s="78">
        <v>2</v>
      </c>
      <c r="AE1302" s="78">
        <v>1</v>
      </c>
      <c r="AG1302" s="78" t="s">
        <v>101</v>
      </c>
      <c r="AH1302" s="78" t="s">
        <v>102</v>
      </c>
      <c r="AI1302" s="78" t="s">
        <v>79</v>
      </c>
      <c r="AK1302" s="18">
        <v>1</v>
      </c>
      <c r="AL1302" s="18" t="s">
        <v>80</v>
      </c>
      <c r="AM1302" s="88">
        <v>1.05</v>
      </c>
      <c r="AP1302" s="18" t="s">
        <v>224</v>
      </c>
      <c r="AQ1302" s="18" t="s">
        <v>82</v>
      </c>
      <c r="AS1302" s="18">
        <v>7</v>
      </c>
      <c r="AT1302" s="78" t="s">
        <v>649</v>
      </c>
      <c r="AU1302" s="18">
        <v>0.2</v>
      </c>
      <c r="AW1302" s="78" t="s">
        <v>2863</v>
      </c>
      <c r="AX1302" s="85"/>
      <c r="AY1302" s="78"/>
      <c r="BA1302" s="19">
        <v>96805</v>
      </c>
      <c r="BB1302" s="38">
        <v>1</v>
      </c>
      <c r="BC1302" s="78" t="s">
        <v>85</v>
      </c>
      <c r="BD1302" s="18" t="s">
        <v>86</v>
      </c>
      <c r="BE1302" s="18" t="s">
        <v>87</v>
      </c>
      <c r="BG1302" s="88">
        <v>1</v>
      </c>
      <c r="BH1302" s="18">
        <v>1</v>
      </c>
      <c r="BI1302" s="78" t="s">
        <v>7923</v>
      </c>
      <c r="BJ1302" s="78" t="s">
        <v>275</v>
      </c>
      <c r="BK1302" s="18">
        <v>1</v>
      </c>
      <c r="BM1302" s="18">
        <v>11</v>
      </c>
      <c r="BN1302" s="18" t="s">
        <v>87</v>
      </c>
      <c r="FK1302" s="18">
        <v>3</v>
      </c>
      <c r="FL1302" s="78" t="s">
        <v>105</v>
      </c>
      <c r="FM1302" s="18">
        <v>0.95</v>
      </c>
      <c r="FP1302" s="95" t="s">
        <v>4443</v>
      </c>
    </row>
    <row r="1303" spans="1:172" s="18" customFormat="1">
      <c r="A1303" s="18" t="s">
        <v>4444</v>
      </c>
      <c r="B1303" s="78" t="s">
        <v>4445</v>
      </c>
      <c r="C1303" s="78" t="s">
        <v>4442</v>
      </c>
      <c r="D1303" s="79">
        <v>42735</v>
      </c>
      <c r="E1303" s="80"/>
      <c r="N1303" s="18">
        <v>11</v>
      </c>
      <c r="Z1303" s="85"/>
      <c r="AD1303" s="78">
        <v>2</v>
      </c>
      <c r="AE1303" s="78">
        <v>1</v>
      </c>
      <c r="AG1303" s="78" t="s">
        <v>101</v>
      </c>
      <c r="AH1303" s="78" t="s">
        <v>102</v>
      </c>
      <c r="AI1303" s="78" t="s">
        <v>79</v>
      </c>
      <c r="AK1303" s="18">
        <v>1</v>
      </c>
      <c r="AL1303" s="18" t="s">
        <v>80</v>
      </c>
      <c r="AM1303" s="88">
        <v>1.05</v>
      </c>
      <c r="AP1303" s="18" t="s">
        <v>224</v>
      </c>
      <c r="AQ1303" s="18" t="s">
        <v>82</v>
      </c>
      <c r="AS1303" s="18">
        <v>7</v>
      </c>
      <c r="AT1303" s="78" t="s">
        <v>649</v>
      </c>
      <c r="AU1303" s="18">
        <v>0.2</v>
      </c>
      <c r="AW1303" s="78" t="s">
        <v>2863</v>
      </c>
      <c r="AX1303" s="85"/>
      <c r="AY1303" s="78"/>
      <c r="BA1303" s="19">
        <v>96805</v>
      </c>
      <c r="BB1303" s="38">
        <v>1</v>
      </c>
      <c r="BC1303" s="78" t="s">
        <v>85</v>
      </c>
      <c r="BD1303" s="18" t="s">
        <v>86</v>
      </c>
      <c r="BE1303" s="18" t="s">
        <v>87</v>
      </c>
      <c r="BG1303" s="88">
        <v>1</v>
      </c>
      <c r="BH1303" s="18">
        <v>1</v>
      </c>
      <c r="BI1303" s="78" t="s">
        <v>7923</v>
      </c>
      <c r="BJ1303" s="78" t="s">
        <v>275</v>
      </c>
      <c r="BK1303" s="18">
        <v>1</v>
      </c>
      <c r="BM1303" s="18">
        <v>11</v>
      </c>
      <c r="BN1303" s="18" t="s">
        <v>87</v>
      </c>
      <c r="FK1303" s="18">
        <v>3</v>
      </c>
      <c r="FL1303" s="78" t="s">
        <v>105</v>
      </c>
      <c r="FM1303" s="18">
        <v>0.95</v>
      </c>
      <c r="FP1303" s="95" t="s">
        <v>4443</v>
      </c>
    </row>
    <row r="1304" spans="1:172" s="18" customFormat="1">
      <c r="A1304" s="18" t="s">
        <v>4446</v>
      </c>
      <c r="B1304" s="78" t="s">
        <v>4447</v>
      </c>
      <c r="C1304" s="78" t="s">
        <v>1964</v>
      </c>
      <c r="D1304" s="79">
        <v>42735</v>
      </c>
      <c r="E1304" s="80"/>
      <c r="N1304" s="18">
        <v>1</v>
      </c>
      <c r="Z1304" s="85"/>
      <c r="AD1304" s="78">
        <v>2</v>
      </c>
      <c r="AE1304" s="78">
        <v>1</v>
      </c>
      <c r="AG1304" s="78" t="s">
        <v>101</v>
      </c>
      <c r="AH1304" s="78" t="s">
        <v>427</v>
      </c>
      <c r="AI1304" s="78" t="s">
        <v>79</v>
      </c>
      <c r="AK1304" s="18">
        <v>1</v>
      </c>
      <c r="AL1304" s="18" t="s">
        <v>80</v>
      </c>
      <c r="AM1304" s="88">
        <v>1.05</v>
      </c>
      <c r="AP1304" s="18" t="s">
        <v>218</v>
      </c>
      <c r="AQ1304" s="18" t="s">
        <v>82</v>
      </c>
      <c r="AS1304" s="18">
        <v>6</v>
      </c>
      <c r="AT1304" s="78" t="s">
        <v>682</v>
      </c>
      <c r="AU1304" s="18">
        <v>0.5</v>
      </c>
      <c r="AW1304" s="78" t="s">
        <v>1965</v>
      </c>
      <c r="AX1304" s="85"/>
      <c r="AY1304" s="78"/>
      <c r="BA1304" s="19">
        <v>3381</v>
      </c>
      <c r="BB1304" s="38">
        <v>1</v>
      </c>
      <c r="BC1304" s="78" t="s">
        <v>85</v>
      </c>
      <c r="BD1304" s="18" t="s">
        <v>86</v>
      </c>
      <c r="BE1304" s="18" t="s">
        <v>87</v>
      </c>
      <c r="BG1304" s="88">
        <v>1</v>
      </c>
      <c r="BH1304" s="18">
        <v>1</v>
      </c>
      <c r="BI1304" s="38" t="s">
        <v>377</v>
      </c>
      <c r="BJ1304" s="78" t="s">
        <v>2343</v>
      </c>
      <c r="BK1304" s="18">
        <v>1</v>
      </c>
      <c r="BM1304" s="18">
        <v>1</v>
      </c>
      <c r="BN1304" s="18" t="s">
        <v>87</v>
      </c>
      <c r="FK1304" s="18">
        <v>3</v>
      </c>
      <c r="FL1304" s="37" t="s">
        <v>362</v>
      </c>
      <c r="FM1304" s="18">
        <v>0.95</v>
      </c>
      <c r="FP1304" s="95" t="s">
        <v>4429</v>
      </c>
    </row>
    <row r="1305" spans="1:172" s="18" customFormat="1">
      <c r="A1305" s="18" t="s">
        <v>4448</v>
      </c>
      <c r="B1305" s="78" t="s">
        <v>4449</v>
      </c>
      <c r="C1305" s="78" t="s">
        <v>4450</v>
      </c>
      <c r="D1305" s="79">
        <v>42735</v>
      </c>
      <c r="E1305" s="80"/>
      <c r="N1305" s="18">
        <v>4</v>
      </c>
      <c r="Z1305" s="85"/>
      <c r="AD1305" s="78">
        <v>1</v>
      </c>
      <c r="AE1305" s="78">
        <v>1.05</v>
      </c>
      <c r="AG1305" s="78" t="s">
        <v>77</v>
      </c>
      <c r="AH1305" s="78" t="s">
        <v>210</v>
      </c>
      <c r="AI1305" s="78" t="s">
        <v>79</v>
      </c>
      <c r="AK1305" s="18">
        <v>1</v>
      </c>
      <c r="AL1305" s="18" t="s">
        <v>80</v>
      </c>
      <c r="AM1305" s="88">
        <v>1.05</v>
      </c>
      <c r="AP1305" s="18" t="s">
        <v>181</v>
      </c>
      <c r="AQ1305" s="18" t="s">
        <v>82</v>
      </c>
      <c r="AS1305" s="18">
        <v>5</v>
      </c>
      <c r="AT1305" s="78" t="s">
        <v>515</v>
      </c>
      <c r="AU1305" s="18">
        <v>0.6</v>
      </c>
      <c r="AW1305" s="78" t="s">
        <v>4147</v>
      </c>
      <c r="AX1305" s="85"/>
      <c r="AY1305" s="78"/>
      <c r="BA1305" s="19">
        <v>384272</v>
      </c>
      <c r="BB1305" s="38">
        <v>1</v>
      </c>
      <c r="BC1305" s="78" t="s">
        <v>85</v>
      </c>
      <c r="BD1305" s="18" t="s">
        <v>86</v>
      </c>
      <c r="BE1305" s="18" t="s">
        <v>87</v>
      </c>
      <c r="BG1305" s="88">
        <v>1</v>
      </c>
      <c r="BH1305" s="18">
        <v>1</v>
      </c>
      <c r="BI1305" s="78" t="s">
        <v>7923</v>
      </c>
      <c r="BJ1305" s="78" t="s">
        <v>275</v>
      </c>
      <c r="BK1305" s="18">
        <v>1</v>
      </c>
      <c r="BM1305" s="18">
        <v>4</v>
      </c>
      <c r="BN1305" s="18" t="s">
        <v>87</v>
      </c>
      <c r="FK1305" s="18">
        <v>3</v>
      </c>
      <c r="FL1305" s="37" t="s">
        <v>362</v>
      </c>
      <c r="FM1305" s="18">
        <v>0.95</v>
      </c>
      <c r="FP1305" s="95" t="s">
        <v>4429</v>
      </c>
    </row>
    <row r="1306" spans="1:172" s="18" customFormat="1">
      <c r="A1306" s="18" t="s">
        <v>4451</v>
      </c>
      <c r="B1306" s="78" t="s">
        <v>4452</v>
      </c>
      <c r="C1306" s="78" t="s">
        <v>4453</v>
      </c>
      <c r="D1306" s="79">
        <v>42735</v>
      </c>
      <c r="E1306" s="80"/>
      <c r="N1306" s="18">
        <v>70</v>
      </c>
      <c r="Z1306" s="85"/>
      <c r="AD1306" s="78">
        <v>1</v>
      </c>
      <c r="AE1306" s="78">
        <v>1.05</v>
      </c>
      <c r="AG1306" s="78" t="s">
        <v>77</v>
      </c>
      <c r="AH1306" s="78" t="s">
        <v>125</v>
      </c>
      <c r="AI1306" s="78" t="s">
        <v>79</v>
      </c>
      <c r="AK1306" s="18">
        <v>2</v>
      </c>
      <c r="AL1306" s="18" t="s">
        <v>132</v>
      </c>
      <c r="AM1306" s="88">
        <v>1</v>
      </c>
      <c r="AP1306" s="18" t="s">
        <v>174</v>
      </c>
      <c r="AQ1306" s="18" t="s">
        <v>82</v>
      </c>
      <c r="AS1306" s="38">
        <v>2</v>
      </c>
      <c r="AT1306" s="78" t="s">
        <v>83</v>
      </c>
      <c r="AU1306" s="38">
        <v>0.9</v>
      </c>
      <c r="AV1306" s="38"/>
      <c r="AW1306" s="78" t="s">
        <v>4454</v>
      </c>
      <c r="AX1306" s="96"/>
      <c r="AY1306" s="38"/>
      <c r="AZ1306" s="38"/>
      <c r="BA1306" s="19">
        <v>192701</v>
      </c>
      <c r="BB1306" s="38">
        <v>1</v>
      </c>
      <c r="BC1306" s="78" t="s">
        <v>85</v>
      </c>
      <c r="BD1306" s="38" t="s">
        <v>86</v>
      </c>
      <c r="BE1306" s="38" t="s">
        <v>87</v>
      </c>
      <c r="BF1306" s="38"/>
      <c r="BG1306" s="88">
        <v>1</v>
      </c>
      <c r="BH1306" s="38">
        <v>1</v>
      </c>
      <c r="BI1306" s="38" t="s">
        <v>377</v>
      </c>
      <c r="BJ1306" s="78" t="s">
        <v>275</v>
      </c>
      <c r="BK1306" s="18">
        <v>1</v>
      </c>
      <c r="BM1306" s="18">
        <v>35</v>
      </c>
      <c r="BN1306" s="18" t="s">
        <v>87</v>
      </c>
      <c r="BO1306" s="18" t="s">
        <v>919</v>
      </c>
      <c r="FK1306" s="18">
        <v>3</v>
      </c>
      <c r="FL1306" s="37" t="s">
        <v>362</v>
      </c>
      <c r="FM1306" s="18">
        <v>0.95</v>
      </c>
      <c r="FP1306" s="95" t="s">
        <v>4455</v>
      </c>
    </row>
    <row r="1307" spans="1:172" s="18" customFormat="1">
      <c r="A1307" s="18" t="s">
        <v>4451</v>
      </c>
      <c r="B1307" s="78" t="s">
        <v>4452</v>
      </c>
      <c r="C1307" s="78" t="s">
        <v>4453</v>
      </c>
      <c r="D1307" s="79">
        <v>42735</v>
      </c>
      <c r="E1307" s="80"/>
      <c r="N1307" s="18">
        <v>70</v>
      </c>
      <c r="Z1307" s="85"/>
      <c r="AD1307" s="78">
        <v>1</v>
      </c>
      <c r="AE1307" s="78">
        <v>1.05</v>
      </c>
      <c r="AG1307" s="78" t="s">
        <v>77</v>
      </c>
      <c r="AH1307" s="78" t="s">
        <v>125</v>
      </c>
      <c r="AI1307" s="78" t="s">
        <v>79</v>
      </c>
      <c r="AK1307" s="18">
        <v>2</v>
      </c>
      <c r="AL1307" s="18" t="s">
        <v>132</v>
      </c>
      <c r="AM1307" s="88">
        <v>1</v>
      </c>
      <c r="AP1307" s="18" t="s">
        <v>174</v>
      </c>
      <c r="AQ1307" s="18" t="s">
        <v>82</v>
      </c>
      <c r="AS1307" s="38">
        <v>2</v>
      </c>
      <c r="AT1307" s="78" t="s">
        <v>83</v>
      </c>
      <c r="AU1307" s="38">
        <v>0.9</v>
      </c>
      <c r="AV1307" s="38"/>
      <c r="AW1307" s="78" t="s">
        <v>4456</v>
      </c>
      <c r="AX1307" s="96"/>
      <c r="AY1307" s="38"/>
      <c r="AZ1307" s="38"/>
      <c r="BA1307" s="19">
        <v>530</v>
      </c>
      <c r="BB1307" s="38">
        <v>1</v>
      </c>
      <c r="BC1307" s="78" t="s">
        <v>85</v>
      </c>
      <c r="BD1307" s="38" t="s">
        <v>86</v>
      </c>
      <c r="BE1307" s="38" t="s">
        <v>87</v>
      </c>
      <c r="BF1307" s="38"/>
      <c r="BG1307" s="88">
        <v>1</v>
      </c>
      <c r="BH1307" s="38">
        <v>1</v>
      </c>
      <c r="BI1307" s="38" t="s">
        <v>377</v>
      </c>
      <c r="BJ1307" s="78" t="s">
        <v>275</v>
      </c>
      <c r="BK1307" s="18">
        <v>1</v>
      </c>
      <c r="BM1307" s="18">
        <v>35</v>
      </c>
      <c r="BN1307" s="18" t="s">
        <v>87</v>
      </c>
      <c r="BO1307" s="44" t="s">
        <v>4457</v>
      </c>
      <c r="FK1307" s="18">
        <v>3</v>
      </c>
      <c r="FL1307" s="37" t="s">
        <v>362</v>
      </c>
      <c r="FM1307" s="18">
        <v>0.95</v>
      </c>
      <c r="FP1307" s="95" t="s">
        <v>4455</v>
      </c>
    </row>
    <row r="1308" spans="1:172" s="18" customFormat="1">
      <c r="A1308" s="18" t="s">
        <v>4458</v>
      </c>
      <c r="B1308" s="78" t="s">
        <v>4459</v>
      </c>
      <c r="C1308" s="78" t="s">
        <v>4460</v>
      </c>
      <c r="D1308" s="79">
        <v>42735</v>
      </c>
      <c r="E1308" s="80"/>
      <c r="N1308" s="18">
        <v>11</v>
      </c>
      <c r="Z1308" s="85"/>
      <c r="AD1308" s="78">
        <v>2</v>
      </c>
      <c r="AE1308" s="78">
        <v>1</v>
      </c>
      <c r="AG1308" s="78" t="s">
        <v>101</v>
      </c>
      <c r="AH1308" s="78" t="s">
        <v>102</v>
      </c>
      <c r="AI1308" s="78" t="s">
        <v>79</v>
      </c>
      <c r="AK1308" s="18">
        <v>2</v>
      </c>
      <c r="AL1308" s="18" t="s">
        <v>132</v>
      </c>
      <c r="AM1308" s="88">
        <v>1</v>
      </c>
      <c r="AP1308" s="18" t="s">
        <v>341</v>
      </c>
      <c r="AQ1308" s="18" t="s">
        <v>82</v>
      </c>
      <c r="AS1308" s="18">
        <v>5</v>
      </c>
      <c r="AT1308" s="78" t="s">
        <v>515</v>
      </c>
      <c r="AU1308" s="18">
        <v>0.6</v>
      </c>
      <c r="AW1308" s="78" t="s">
        <v>3129</v>
      </c>
      <c r="AX1308" s="85"/>
      <c r="AY1308" s="78"/>
      <c r="BA1308" s="19">
        <v>425432</v>
      </c>
      <c r="BB1308" s="38">
        <v>1</v>
      </c>
      <c r="BC1308" s="78" t="s">
        <v>85</v>
      </c>
      <c r="BD1308" s="18" t="s">
        <v>86</v>
      </c>
      <c r="BE1308" s="18" t="s">
        <v>87</v>
      </c>
      <c r="BG1308" s="88">
        <v>1</v>
      </c>
      <c r="BH1308" s="18">
        <v>1</v>
      </c>
      <c r="BI1308" s="78" t="s">
        <v>7923</v>
      </c>
      <c r="BJ1308" s="78" t="s">
        <v>275</v>
      </c>
      <c r="BK1308" s="18">
        <v>1</v>
      </c>
      <c r="BM1308" s="18">
        <v>11</v>
      </c>
      <c r="BN1308" s="18" t="s">
        <v>87</v>
      </c>
      <c r="FK1308" s="18">
        <v>3</v>
      </c>
      <c r="FL1308" s="78" t="s">
        <v>105</v>
      </c>
      <c r="FM1308" s="18">
        <v>0.95</v>
      </c>
      <c r="FP1308" s="95" t="s">
        <v>4461</v>
      </c>
    </row>
    <row r="1309" spans="1:172" s="18" customFormat="1">
      <c r="A1309" s="18" t="s">
        <v>4462</v>
      </c>
      <c r="B1309" s="78" t="s">
        <v>4463</v>
      </c>
      <c r="C1309" s="78" t="s">
        <v>4460</v>
      </c>
      <c r="D1309" s="79">
        <v>42735</v>
      </c>
      <c r="E1309" s="80"/>
      <c r="N1309" s="18">
        <v>11</v>
      </c>
      <c r="Z1309" s="85"/>
      <c r="AD1309" s="78">
        <v>2</v>
      </c>
      <c r="AE1309" s="78">
        <v>1</v>
      </c>
      <c r="AG1309" s="78" t="s">
        <v>101</v>
      </c>
      <c r="AH1309" s="78" t="s">
        <v>102</v>
      </c>
      <c r="AI1309" s="78" t="s">
        <v>79</v>
      </c>
      <c r="AK1309" s="18">
        <v>2</v>
      </c>
      <c r="AL1309" s="18" t="s">
        <v>132</v>
      </c>
      <c r="AM1309" s="88">
        <v>1</v>
      </c>
      <c r="AP1309" s="18" t="s">
        <v>341</v>
      </c>
      <c r="AQ1309" s="18" t="s">
        <v>82</v>
      </c>
      <c r="AS1309" s="18">
        <v>5</v>
      </c>
      <c r="AT1309" s="78" t="s">
        <v>515</v>
      </c>
      <c r="AU1309" s="18">
        <v>0.6</v>
      </c>
      <c r="AW1309" s="78" t="s">
        <v>3129</v>
      </c>
      <c r="AX1309" s="85"/>
      <c r="AY1309" s="78"/>
      <c r="BA1309" s="19">
        <v>425432</v>
      </c>
      <c r="BB1309" s="38">
        <v>1</v>
      </c>
      <c r="BC1309" s="78" t="s">
        <v>85</v>
      </c>
      <c r="BD1309" s="18" t="s">
        <v>86</v>
      </c>
      <c r="BE1309" s="18" t="s">
        <v>87</v>
      </c>
      <c r="BG1309" s="88">
        <v>1</v>
      </c>
      <c r="BH1309" s="18">
        <v>1</v>
      </c>
      <c r="BI1309" s="78" t="s">
        <v>7923</v>
      </c>
      <c r="BJ1309" s="78" t="s">
        <v>275</v>
      </c>
      <c r="BK1309" s="18">
        <v>1</v>
      </c>
      <c r="BM1309" s="18">
        <v>11</v>
      </c>
      <c r="BN1309" s="18" t="s">
        <v>87</v>
      </c>
      <c r="FK1309" s="18">
        <v>3</v>
      </c>
      <c r="FL1309" s="78" t="s">
        <v>105</v>
      </c>
      <c r="FM1309" s="18">
        <v>0.95</v>
      </c>
      <c r="FP1309" s="95" t="s">
        <v>4461</v>
      </c>
    </row>
    <row r="1310" spans="1:172" s="18" customFormat="1">
      <c r="A1310" s="18" t="s">
        <v>4464</v>
      </c>
      <c r="B1310" s="78" t="s">
        <v>4465</v>
      </c>
      <c r="C1310" s="78" t="s">
        <v>4466</v>
      </c>
      <c r="D1310" s="79">
        <v>42735</v>
      </c>
      <c r="E1310" s="80"/>
      <c r="N1310" s="18">
        <v>10</v>
      </c>
      <c r="Z1310" s="85"/>
      <c r="AD1310" s="78">
        <v>2</v>
      </c>
      <c r="AE1310" s="78">
        <v>1</v>
      </c>
      <c r="AG1310" s="78" t="s">
        <v>101</v>
      </c>
      <c r="AH1310" s="78" t="s">
        <v>102</v>
      </c>
      <c r="AI1310" s="78" t="s">
        <v>79</v>
      </c>
      <c r="AK1310" s="18">
        <v>1</v>
      </c>
      <c r="AL1310" s="18" t="s">
        <v>80</v>
      </c>
      <c r="AM1310" s="88">
        <v>1.05</v>
      </c>
      <c r="AP1310" s="18" t="s">
        <v>417</v>
      </c>
      <c r="AQ1310" s="18" t="s">
        <v>82</v>
      </c>
      <c r="AS1310" s="18">
        <v>7</v>
      </c>
      <c r="AT1310" s="78" t="s">
        <v>649</v>
      </c>
      <c r="AU1310" s="18">
        <v>0.2</v>
      </c>
      <c r="AW1310" s="78" t="s">
        <v>650</v>
      </c>
      <c r="AX1310" s="85"/>
      <c r="AY1310" s="78"/>
      <c r="BA1310" s="19">
        <v>298463</v>
      </c>
      <c r="BB1310" s="38">
        <v>1</v>
      </c>
      <c r="BC1310" s="78" t="s">
        <v>85</v>
      </c>
      <c r="BD1310" s="18" t="s">
        <v>86</v>
      </c>
      <c r="BE1310" s="18" t="s">
        <v>87</v>
      </c>
      <c r="BG1310" s="88">
        <v>1</v>
      </c>
      <c r="BH1310" s="18">
        <v>1</v>
      </c>
      <c r="BI1310" s="78" t="s">
        <v>7923</v>
      </c>
      <c r="BJ1310" s="78" t="s">
        <v>275</v>
      </c>
      <c r="BK1310" s="18">
        <v>1</v>
      </c>
      <c r="BM1310" s="18">
        <v>10</v>
      </c>
      <c r="BN1310" s="18" t="s">
        <v>87</v>
      </c>
      <c r="FK1310" s="18">
        <v>3</v>
      </c>
      <c r="FL1310" s="78" t="s">
        <v>105</v>
      </c>
      <c r="FM1310" s="18">
        <v>0.95</v>
      </c>
      <c r="FP1310" s="95" t="s">
        <v>4467</v>
      </c>
    </row>
    <row r="1311" spans="1:172" s="18" customFormat="1">
      <c r="A1311" s="18" t="s">
        <v>4468</v>
      </c>
      <c r="B1311" s="78" t="s">
        <v>4469</v>
      </c>
      <c r="C1311" s="78" t="s">
        <v>4466</v>
      </c>
      <c r="D1311" s="79">
        <v>42735</v>
      </c>
      <c r="E1311" s="80"/>
      <c r="N1311" s="18">
        <v>10</v>
      </c>
      <c r="Z1311" s="85"/>
      <c r="AD1311" s="78">
        <v>2</v>
      </c>
      <c r="AE1311" s="78">
        <v>1</v>
      </c>
      <c r="AG1311" s="78" t="s">
        <v>101</v>
      </c>
      <c r="AH1311" s="78" t="s">
        <v>102</v>
      </c>
      <c r="AI1311" s="78" t="s">
        <v>79</v>
      </c>
      <c r="AK1311" s="18">
        <v>1</v>
      </c>
      <c r="AL1311" s="18" t="s">
        <v>80</v>
      </c>
      <c r="AM1311" s="88">
        <v>1.05</v>
      </c>
      <c r="AP1311" s="18" t="s">
        <v>417</v>
      </c>
      <c r="AQ1311" s="18" t="s">
        <v>82</v>
      </c>
      <c r="AS1311" s="18">
        <v>7</v>
      </c>
      <c r="AT1311" s="78" t="s">
        <v>649</v>
      </c>
      <c r="AU1311" s="18">
        <v>0.2</v>
      </c>
      <c r="AW1311" s="78" t="s">
        <v>650</v>
      </c>
      <c r="AX1311" s="85"/>
      <c r="AY1311" s="78"/>
      <c r="BA1311" s="19">
        <v>298463</v>
      </c>
      <c r="BB1311" s="38">
        <v>1</v>
      </c>
      <c r="BC1311" s="78" t="s">
        <v>85</v>
      </c>
      <c r="BD1311" s="18" t="s">
        <v>86</v>
      </c>
      <c r="BE1311" s="18" t="s">
        <v>87</v>
      </c>
      <c r="BG1311" s="88">
        <v>1</v>
      </c>
      <c r="BH1311" s="18">
        <v>1</v>
      </c>
      <c r="BI1311" s="78" t="s">
        <v>7923</v>
      </c>
      <c r="BJ1311" s="78" t="s">
        <v>275</v>
      </c>
      <c r="BK1311" s="18">
        <v>1</v>
      </c>
      <c r="BM1311" s="18">
        <v>10</v>
      </c>
      <c r="BN1311" s="18" t="s">
        <v>87</v>
      </c>
      <c r="FK1311" s="18">
        <v>3</v>
      </c>
      <c r="FL1311" s="78" t="s">
        <v>105</v>
      </c>
      <c r="FM1311" s="18">
        <v>0.95</v>
      </c>
      <c r="FP1311" s="95" t="s">
        <v>4467</v>
      </c>
    </row>
    <row r="1312" spans="1:172" s="18" customFormat="1">
      <c r="A1312" s="18" t="s">
        <v>4470</v>
      </c>
      <c r="B1312" s="78" t="s">
        <v>4471</v>
      </c>
      <c r="C1312" s="78" t="s">
        <v>4472</v>
      </c>
      <c r="D1312" s="79">
        <v>42735</v>
      </c>
      <c r="E1312" s="80"/>
      <c r="N1312" s="18">
        <v>15</v>
      </c>
      <c r="Z1312" s="85"/>
      <c r="AD1312" s="78">
        <v>2</v>
      </c>
      <c r="AE1312" s="78">
        <v>1</v>
      </c>
      <c r="AG1312" s="78" t="s">
        <v>101</v>
      </c>
      <c r="AH1312" s="78" t="s">
        <v>102</v>
      </c>
      <c r="AI1312" s="78" t="s">
        <v>79</v>
      </c>
      <c r="AK1312" s="18">
        <v>2</v>
      </c>
      <c r="AL1312" s="18" t="s">
        <v>132</v>
      </c>
      <c r="AM1312" s="88">
        <v>1</v>
      </c>
      <c r="AP1312" s="18" t="s">
        <v>232</v>
      </c>
      <c r="AQ1312" s="18" t="s">
        <v>82</v>
      </c>
      <c r="AS1312" s="18">
        <v>5</v>
      </c>
      <c r="AT1312" s="78" t="s">
        <v>515</v>
      </c>
      <c r="AU1312" s="18">
        <v>0.6</v>
      </c>
      <c r="AW1312" s="78" t="s">
        <v>689</v>
      </c>
      <c r="AX1312" s="85"/>
      <c r="AY1312" s="78"/>
      <c r="BA1312" s="19">
        <v>206352</v>
      </c>
      <c r="BB1312" s="38">
        <v>1</v>
      </c>
      <c r="BC1312" s="78" t="s">
        <v>85</v>
      </c>
      <c r="BD1312" s="18" t="s">
        <v>86</v>
      </c>
      <c r="BE1312" s="18" t="s">
        <v>87</v>
      </c>
      <c r="BG1312" s="88">
        <v>1</v>
      </c>
      <c r="BH1312" s="18">
        <v>1</v>
      </c>
      <c r="BI1312" s="78" t="s">
        <v>88</v>
      </c>
      <c r="BJ1312" s="78" t="s">
        <v>275</v>
      </c>
      <c r="BK1312" s="18">
        <v>1</v>
      </c>
      <c r="BM1312" s="18">
        <v>15</v>
      </c>
      <c r="BN1312" s="18" t="s">
        <v>87</v>
      </c>
      <c r="FK1312" s="18">
        <v>3</v>
      </c>
      <c r="FL1312" s="78" t="s">
        <v>105</v>
      </c>
      <c r="FM1312" s="18">
        <v>0.95</v>
      </c>
      <c r="FP1312" s="95" t="s">
        <v>4473</v>
      </c>
    </row>
    <row r="1313" spans="1:172" s="18" customFormat="1">
      <c r="A1313" s="18" t="s">
        <v>4474</v>
      </c>
      <c r="B1313" s="78" t="s">
        <v>4475</v>
      </c>
      <c r="C1313" s="78" t="s">
        <v>4472</v>
      </c>
      <c r="D1313" s="79">
        <v>42735</v>
      </c>
      <c r="E1313" s="80"/>
      <c r="N1313" s="18">
        <v>15</v>
      </c>
      <c r="Z1313" s="85"/>
      <c r="AD1313" s="78">
        <v>2</v>
      </c>
      <c r="AE1313" s="78">
        <v>1</v>
      </c>
      <c r="AG1313" s="78" t="s">
        <v>101</v>
      </c>
      <c r="AH1313" s="78" t="s">
        <v>102</v>
      </c>
      <c r="AI1313" s="78" t="s">
        <v>79</v>
      </c>
      <c r="AK1313" s="18">
        <v>2</v>
      </c>
      <c r="AL1313" s="18" t="s">
        <v>132</v>
      </c>
      <c r="AM1313" s="88">
        <v>1</v>
      </c>
      <c r="AP1313" s="18" t="s">
        <v>232</v>
      </c>
      <c r="AQ1313" s="18" t="s">
        <v>82</v>
      </c>
      <c r="AS1313" s="18">
        <v>5</v>
      </c>
      <c r="AT1313" s="78" t="s">
        <v>515</v>
      </c>
      <c r="AU1313" s="18">
        <v>0.6</v>
      </c>
      <c r="AW1313" s="78" t="s">
        <v>689</v>
      </c>
      <c r="AX1313" s="85"/>
      <c r="AY1313" s="78"/>
      <c r="BA1313" s="19">
        <v>206352</v>
      </c>
      <c r="BB1313" s="38">
        <v>1</v>
      </c>
      <c r="BC1313" s="78" t="s">
        <v>85</v>
      </c>
      <c r="BD1313" s="18" t="s">
        <v>86</v>
      </c>
      <c r="BE1313" s="18" t="s">
        <v>87</v>
      </c>
      <c r="BG1313" s="88">
        <v>1</v>
      </c>
      <c r="BH1313" s="18">
        <v>1</v>
      </c>
      <c r="BI1313" s="78" t="s">
        <v>88</v>
      </c>
      <c r="BJ1313" s="78" t="s">
        <v>275</v>
      </c>
      <c r="BK1313" s="18">
        <v>1</v>
      </c>
      <c r="BM1313" s="18">
        <v>15</v>
      </c>
      <c r="BN1313" s="18" t="s">
        <v>87</v>
      </c>
      <c r="FK1313" s="18">
        <v>3</v>
      </c>
      <c r="FL1313" s="78" t="s">
        <v>105</v>
      </c>
      <c r="FM1313" s="18">
        <v>0.95</v>
      </c>
      <c r="FP1313" s="95" t="s">
        <v>4473</v>
      </c>
    </row>
    <row r="1314" spans="1:172" s="18" customFormat="1">
      <c r="A1314" s="18" t="s">
        <v>4476</v>
      </c>
      <c r="B1314" s="78" t="s">
        <v>4477</v>
      </c>
      <c r="C1314" s="78" t="s">
        <v>4478</v>
      </c>
      <c r="D1314" s="79">
        <v>42735</v>
      </c>
      <c r="E1314" s="80"/>
      <c r="N1314" s="18">
        <v>9</v>
      </c>
      <c r="Z1314" s="85"/>
      <c r="AD1314" s="78">
        <v>2</v>
      </c>
      <c r="AE1314" s="78">
        <v>1</v>
      </c>
      <c r="AG1314" s="78" t="s">
        <v>101</v>
      </c>
      <c r="AH1314" s="78" t="s">
        <v>102</v>
      </c>
      <c r="AI1314" s="78" t="s">
        <v>79</v>
      </c>
      <c r="AK1314" s="18">
        <v>3</v>
      </c>
      <c r="AL1314" s="18" t="s">
        <v>119</v>
      </c>
      <c r="AM1314" s="88">
        <v>0.95</v>
      </c>
      <c r="AP1314" s="18" t="s">
        <v>120</v>
      </c>
      <c r="AQ1314" s="18" t="s">
        <v>82</v>
      </c>
      <c r="AS1314" s="38">
        <v>5</v>
      </c>
      <c r="AT1314" s="78" t="s">
        <v>515</v>
      </c>
      <c r="AU1314" s="38">
        <v>0.6</v>
      </c>
      <c r="AV1314" s="38"/>
      <c r="AW1314" s="78" t="s">
        <v>2182</v>
      </c>
      <c r="AX1314" s="85"/>
      <c r="AY1314" s="78"/>
      <c r="AZ1314" s="38"/>
      <c r="BA1314" s="19">
        <v>209863</v>
      </c>
      <c r="BB1314" s="38">
        <v>1</v>
      </c>
      <c r="BC1314" s="78" t="s">
        <v>85</v>
      </c>
      <c r="BD1314" s="38" t="s">
        <v>86</v>
      </c>
      <c r="BE1314" s="38" t="s">
        <v>87</v>
      </c>
      <c r="BF1314" s="38"/>
      <c r="BG1314" s="88">
        <v>1</v>
      </c>
      <c r="BH1314" s="38">
        <v>1</v>
      </c>
      <c r="BI1314" s="78" t="s">
        <v>7923</v>
      </c>
      <c r="BJ1314" s="78" t="s">
        <v>87</v>
      </c>
      <c r="BK1314" s="18">
        <v>1</v>
      </c>
      <c r="BM1314" s="18">
        <v>6</v>
      </c>
      <c r="BN1314" s="18" t="s">
        <v>87</v>
      </c>
      <c r="BO1314" s="18" t="s">
        <v>4479</v>
      </c>
      <c r="FK1314" s="18">
        <v>3</v>
      </c>
      <c r="FL1314" s="78" t="s">
        <v>105</v>
      </c>
      <c r="FM1314" s="18">
        <v>0.95</v>
      </c>
      <c r="FP1314" s="95" t="s">
        <v>3085</v>
      </c>
    </row>
    <row r="1315" spans="1:172" s="18" customFormat="1">
      <c r="A1315" s="18" t="s">
        <v>4480</v>
      </c>
      <c r="B1315" s="78" t="s">
        <v>4481</v>
      </c>
      <c r="C1315" s="78" t="s">
        <v>4482</v>
      </c>
      <c r="D1315" s="79">
        <v>42735</v>
      </c>
      <c r="E1315" s="80"/>
      <c r="N1315" s="18">
        <v>5</v>
      </c>
      <c r="Z1315" s="85"/>
      <c r="AD1315" s="78">
        <v>3</v>
      </c>
      <c r="AE1315" s="78">
        <v>0.9</v>
      </c>
      <c r="AG1315" s="78" t="s">
        <v>117</v>
      </c>
      <c r="AH1315" s="78" t="s">
        <v>248</v>
      </c>
      <c r="AI1315" s="78" t="s">
        <v>79</v>
      </c>
      <c r="AK1315" s="18">
        <v>2</v>
      </c>
      <c r="AL1315" s="18" t="s">
        <v>132</v>
      </c>
      <c r="AM1315" s="88">
        <v>1</v>
      </c>
      <c r="AP1315" s="18" t="s">
        <v>341</v>
      </c>
      <c r="AQ1315" s="18" t="s">
        <v>82</v>
      </c>
      <c r="AS1315" s="18">
        <v>3</v>
      </c>
      <c r="AT1315" s="78" t="s">
        <v>305</v>
      </c>
      <c r="AU1315" s="18">
        <v>0.8</v>
      </c>
      <c r="AW1315" s="78" t="s">
        <v>2291</v>
      </c>
      <c r="AX1315" s="85">
        <v>1</v>
      </c>
      <c r="AY1315" s="78" t="s">
        <v>1436</v>
      </c>
      <c r="BA1315" s="19">
        <v>139797</v>
      </c>
      <c r="BB1315" s="38">
        <v>1</v>
      </c>
      <c r="BC1315" s="78" t="s">
        <v>85</v>
      </c>
      <c r="BD1315" s="18" t="s">
        <v>86</v>
      </c>
      <c r="BE1315" s="18" t="s">
        <v>87</v>
      </c>
      <c r="BG1315" s="88">
        <v>1</v>
      </c>
      <c r="BH1315" s="18">
        <v>2</v>
      </c>
      <c r="BI1315" s="38" t="s">
        <v>274</v>
      </c>
      <c r="BJ1315" s="78" t="s">
        <v>275</v>
      </c>
      <c r="BK1315" s="18">
        <v>0.7</v>
      </c>
      <c r="BM1315" s="18">
        <v>5</v>
      </c>
      <c r="BN1315" s="18" t="s">
        <v>87</v>
      </c>
      <c r="FK1315" s="18">
        <v>3</v>
      </c>
      <c r="FL1315" s="78" t="s">
        <v>1684</v>
      </c>
      <c r="FM1315" s="18">
        <v>0.95</v>
      </c>
      <c r="FP1315" s="95" t="s">
        <v>4473</v>
      </c>
    </row>
    <row r="1316" spans="1:172" s="18" customFormat="1">
      <c r="A1316" s="18" t="s">
        <v>4483</v>
      </c>
      <c r="B1316" s="78" t="s">
        <v>4484</v>
      </c>
      <c r="C1316" s="78" t="s">
        <v>907</v>
      </c>
      <c r="D1316" s="79">
        <v>42735</v>
      </c>
      <c r="E1316" s="80"/>
      <c r="N1316" s="18">
        <v>8</v>
      </c>
      <c r="Z1316" s="85"/>
      <c r="AD1316" s="78">
        <v>2</v>
      </c>
      <c r="AE1316" s="78">
        <v>1</v>
      </c>
      <c r="AG1316" s="78" t="s">
        <v>101</v>
      </c>
      <c r="AH1316" s="78" t="s">
        <v>102</v>
      </c>
      <c r="AI1316" s="78" t="s">
        <v>79</v>
      </c>
      <c r="AK1316" s="18">
        <v>1</v>
      </c>
      <c r="AL1316" s="18" t="s">
        <v>80</v>
      </c>
      <c r="AM1316" s="88">
        <v>1.05</v>
      </c>
      <c r="AP1316" s="18" t="s">
        <v>417</v>
      </c>
      <c r="AQ1316" s="18" t="s">
        <v>82</v>
      </c>
      <c r="AS1316" s="18">
        <v>7</v>
      </c>
      <c r="AT1316" s="78" t="s">
        <v>649</v>
      </c>
      <c r="AU1316" s="18">
        <v>0.2</v>
      </c>
      <c r="AW1316" s="78" t="s">
        <v>2863</v>
      </c>
      <c r="AX1316" s="85"/>
      <c r="AY1316" s="78"/>
      <c r="BA1316" s="19">
        <v>96805</v>
      </c>
      <c r="BB1316" s="38">
        <v>1</v>
      </c>
      <c r="BC1316" s="78" t="s">
        <v>85</v>
      </c>
      <c r="BD1316" s="18" t="s">
        <v>86</v>
      </c>
      <c r="BE1316" s="18" t="s">
        <v>87</v>
      </c>
      <c r="BG1316" s="88">
        <v>1</v>
      </c>
      <c r="BH1316" s="18">
        <v>1</v>
      </c>
      <c r="BI1316" s="78" t="s">
        <v>7923</v>
      </c>
      <c r="BJ1316" s="78" t="s">
        <v>275</v>
      </c>
      <c r="BK1316" s="18">
        <v>1</v>
      </c>
      <c r="BM1316" s="18">
        <v>8</v>
      </c>
      <c r="BN1316" s="18" t="s">
        <v>87</v>
      </c>
      <c r="FK1316" s="18">
        <v>3</v>
      </c>
      <c r="FL1316" s="78" t="s">
        <v>105</v>
      </c>
      <c r="FM1316" s="18">
        <v>0.95</v>
      </c>
      <c r="FP1316" s="95" t="s">
        <v>4485</v>
      </c>
    </row>
    <row r="1317" spans="1:172" s="18" customFormat="1">
      <c r="A1317" s="18" t="s">
        <v>4486</v>
      </c>
      <c r="B1317" s="78" t="s">
        <v>4487</v>
      </c>
      <c r="C1317" s="78" t="s">
        <v>907</v>
      </c>
      <c r="D1317" s="79">
        <v>42735</v>
      </c>
      <c r="E1317" s="80"/>
      <c r="N1317" s="18">
        <v>8</v>
      </c>
      <c r="Z1317" s="85"/>
      <c r="AD1317" s="78">
        <v>2</v>
      </c>
      <c r="AE1317" s="78">
        <v>1</v>
      </c>
      <c r="AG1317" s="78" t="s">
        <v>101</v>
      </c>
      <c r="AH1317" s="78" t="s">
        <v>102</v>
      </c>
      <c r="AI1317" s="78" t="s">
        <v>79</v>
      </c>
      <c r="AK1317" s="18">
        <v>1</v>
      </c>
      <c r="AL1317" s="18" t="s">
        <v>80</v>
      </c>
      <c r="AM1317" s="88">
        <v>1.05</v>
      </c>
      <c r="AP1317" s="18" t="s">
        <v>417</v>
      </c>
      <c r="AQ1317" s="18" t="s">
        <v>82</v>
      </c>
      <c r="AS1317" s="18">
        <v>7</v>
      </c>
      <c r="AT1317" s="78" t="s">
        <v>649</v>
      </c>
      <c r="AU1317" s="18">
        <v>0.2</v>
      </c>
      <c r="AW1317" s="78" t="s">
        <v>2863</v>
      </c>
      <c r="AX1317" s="85"/>
      <c r="AY1317" s="78"/>
      <c r="BA1317" s="19">
        <v>96805</v>
      </c>
      <c r="BB1317" s="38">
        <v>1</v>
      </c>
      <c r="BC1317" s="78" t="s">
        <v>85</v>
      </c>
      <c r="BD1317" s="18" t="s">
        <v>86</v>
      </c>
      <c r="BE1317" s="18" t="s">
        <v>87</v>
      </c>
      <c r="BG1317" s="88">
        <v>1</v>
      </c>
      <c r="BH1317" s="18">
        <v>1</v>
      </c>
      <c r="BI1317" s="78" t="s">
        <v>7923</v>
      </c>
      <c r="BJ1317" s="78" t="s">
        <v>275</v>
      </c>
      <c r="BK1317" s="18">
        <v>1</v>
      </c>
      <c r="BM1317" s="18">
        <v>8</v>
      </c>
      <c r="BN1317" s="18" t="s">
        <v>87</v>
      </c>
      <c r="FK1317" s="18">
        <v>3</v>
      </c>
      <c r="FL1317" s="78" t="s">
        <v>105</v>
      </c>
      <c r="FM1317" s="18">
        <v>0.95</v>
      </c>
      <c r="FP1317" s="95" t="s">
        <v>4485</v>
      </c>
    </row>
    <row r="1318" spans="1:172" s="18" customFormat="1">
      <c r="A1318" s="18" t="s">
        <v>4488</v>
      </c>
      <c r="B1318" s="78" t="s">
        <v>4489</v>
      </c>
      <c r="C1318" s="78" t="s">
        <v>4490</v>
      </c>
      <c r="D1318" s="79">
        <v>42735</v>
      </c>
      <c r="E1318" s="80"/>
      <c r="N1318" s="18">
        <v>16.5</v>
      </c>
      <c r="Z1318" s="85"/>
      <c r="AD1318" s="78">
        <v>2</v>
      </c>
      <c r="AE1318" s="78">
        <v>1</v>
      </c>
      <c r="AG1318" s="78" t="s">
        <v>101</v>
      </c>
      <c r="AH1318" s="78" t="s">
        <v>102</v>
      </c>
      <c r="AI1318" s="78" t="s">
        <v>79</v>
      </c>
      <c r="AK1318" s="18">
        <v>3</v>
      </c>
      <c r="AL1318" s="18" t="s">
        <v>119</v>
      </c>
      <c r="AM1318" s="88">
        <v>0.95</v>
      </c>
      <c r="AP1318" s="18" t="s">
        <v>1202</v>
      </c>
      <c r="AQ1318" s="18" t="s">
        <v>82</v>
      </c>
      <c r="AS1318" s="18">
        <v>3</v>
      </c>
      <c r="AT1318" s="78" t="s">
        <v>305</v>
      </c>
      <c r="AU1318" s="18">
        <v>0.8</v>
      </c>
      <c r="AW1318" s="78" t="s">
        <v>4491</v>
      </c>
      <c r="AX1318" s="85">
        <v>1</v>
      </c>
      <c r="AY1318" s="78" t="s">
        <v>4492</v>
      </c>
      <c r="BA1318" s="19">
        <v>380058</v>
      </c>
      <c r="BB1318" s="38">
        <v>1</v>
      </c>
      <c r="BC1318" s="78" t="s">
        <v>85</v>
      </c>
      <c r="BD1318" s="18" t="s">
        <v>86</v>
      </c>
      <c r="BE1318" s="18" t="s">
        <v>87</v>
      </c>
      <c r="BG1318" s="88">
        <v>1</v>
      </c>
      <c r="BH1318" s="18">
        <v>1</v>
      </c>
      <c r="BI1318" s="78" t="s">
        <v>88</v>
      </c>
      <c r="BJ1318" s="78" t="s">
        <v>644</v>
      </c>
      <c r="BK1318" s="18">
        <v>1</v>
      </c>
      <c r="BM1318" s="18">
        <v>16.5</v>
      </c>
      <c r="BN1318" s="18" t="s">
        <v>87</v>
      </c>
      <c r="FK1318" s="18">
        <v>3</v>
      </c>
      <c r="FL1318" s="78" t="s">
        <v>105</v>
      </c>
      <c r="FM1318" s="18">
        <v>0.95</v>
      </c>
      <c r="FP1318" s="95" t="s">
        <v>4405</v>
      </c>
    </row>
    <row r="1319" spans="1:172" s="18" customFormat="1">
      <c r="A1319" s="18" t="s">
        <v>4493</v>
      </c>
      <c r="B1319" s="78" t="s">
        <v>4489</v>
      </c>
      <c r="C1319" s="78" t="s">
        <v>4490</v>
      </c>
      <c r="D1319" s="79">
        <v>42735</v>
      </c>
      <c r="E1319" s="80"/>
      <c r="N1319" s="18">
        <v>16.5</v>
      </c>
      <c r="Z1319" s="85"/>
      <c r="AD1319" s="78">
        <v>2</v>
      </c>
      <c r="AE1319" s="78">
        <v>1</v>
      </c>
      <c r="AG1319" s="78" t="s">
        <v>101</v>
      </c>
      <c r="AH1319" s="78" t="s">
        <v>102</v>
      </c>
      <c r="AI1319" s="78" t="s">
        <v>79</v>
      </c>
      <c r="AK1319" s="18">
        <v>3</v>
      </c>
      <c r="AL1319" s="18" t="s">
        <v>119</v>
      </c>
      <c r="AM1319" s="88">
        <v>0.95</v>
      </c>
      <c r="AP1319" s="18" t="s">
        <v>1202</v>
      </c>
      <c r="AQ1319" s="18" t="s">
        <v>82</v>
      </c>
      <c r="AS1319" s="18">
        <v>3</v>
      </c>
      <c r="AT1319" s="78" t="s">
        <v>305</v>
      </c>
      <c r="AU1319" s="18">
        <v>0.8</v>
      </c>
      <c r="AW1319" s="78" t="s">
        <v>4491</v>
      </c>
      <c r="AX1319" s="85">
        <v>1</v>
      </c>
      <c r="AY1319" s="78" t="s">
        <v>4492</v>
      </c>
      <c r="BA1319" s="19">
        <v>380058</v>
      </c>
      <c r="BB1319" s="38">
        <v>1</v>
      </c>
      <c r="BC1319" s="78" t="s">
        <v>85</v>
      </c>
      <c r="BD1319" s="18" t="s">
        <v>86</v>
      </c>
      <c r="BE1319" s="18" t="s">
        <v>87</v>
      </c>
      <c r="BG1319" s="88">
        <v>1</v>
      </c>
      <c r="BH1319" s="18">
        <v>1</v>
      </c>
      <c r="BI1319" s="78" t="s">
        <v>88</v>
      </c>
      <c r="BJ1319" s="78" t="s">
        <v>644</v>
      </c>
      <c r="BK1319" s="18">
        <v>1</v>
      </c>
      <c r="BM1319" s="18">
        <v>16.5</v>
      </c>
      <c r="BN1319" s="18" t="s">
        <v>87</v>
      </c>
      <c r="FK1319" s="18">
        <v>3</v>
      </c>
      <c r="FL1319" s="78" t="s">
        <v>105</v>
      </c>
      <c r="FM1319" s="18">
        <v>0.95</v>
      </c>
      <c r="FP1319" s="95" t="s">
        <v>4405</v>
      </c>
    </row>
    <row r="1320" spans="1:172" s="18" customFormat="1">
      <c r="A1320" s="18" t="s">
        <v>4494</v>
      </c>
      <c r="B1320" s="78" t="s">
        <v>4495</v>
      </c>
      <c r="C1320" s="78" t="s">
        <v>4089</v>
      </c>
      <c r="D1320" s="79">
        <v>42735</v>
      </c>
      <c r="E1320" s="80"/>
      <c r="N1320" s="18">
        <v>7.84</v>
      </c>
      <c r="Z1320" s="85"/>
      <c r="AD1320" s="78">
        <v>1</v>
      </c>
      <c r="AE1320" s="78">
        <v>1.05</v>
      </c>
      <c r="AG1320" s="78" t="s">
        <v>77</v>
      </c>
      <c r="AH1320" s="78" t="s">
        <v>125</v>
      </c>
      <c r="AI1320" s="78" t="s">
        <v>79</v>
      </c>
      <c r="AK1320" s="18">
        <v>1</v>
      </c>
      <c r="AL1320" s="18" t="s">
        <v>80</v>
      </c>
      <c r="AM1320" s="88">
        <v>1.05</v>
      </c>
      <c r="AP1320" s="18" t="s">
        <v>218</v>
      </c>
      <c r="AQ1320" s="18" t="s">
        <v>82</v>
      </c>
      <c r="AS1320" s="18">
        <v>8</v>
      </c>
      <c r="AT1320" s="78" t="s">
        <v>2004</v>
      </c>
      <c r="AU1320" s="18">
        <v>0.1</v>
      </c>
      <c r="AW1320" s="78" t="s">
        <v>4090</v>
      </c>
      <c r="AX1320" s="85"/>
      <c r="AY1320" s="78" t="s">
        <v>87</v>
      </c>
      <c r="BA1320" s="19">
        <v>100000017758711</v>
      </c>
      <c r="BB1320" s="38">
        <v>1</v>
      </c>
      <c r="BC1320" s="78" t="s">
        <v>85</v>
      </c>
      <c r="BD1320" s="18" t="s">
        <v>86</v>
      </c>
      <c r="BE1320" s="18" t="s">
        <v>87</v>
      </c>
      <c r="BG1320" s="88">
        <v>1</v>
      </c>
      <c r="BH1320" s="18">
        <v>3</v>
      </c>
      <c r="BI1320" s="78" t="s">
        <v>705</v>
      </c>
      <c r="BJ1320" s="78" t="s">
        <v>275</v>
      </c>
      <c r="BK1320" s="18">
        <v>0.5</v>
      </c>
      <c r="BM1320" s="18">
        <v>7.84</v>
      </c>
      <c r="BN1320" s="18" t="s">
        <v>87</v>
      </c>
      <c r="FK1320" s="18">
        <v>3</v>
      </c>
      <c r="FL1320" s="37" t="s">
        <v>362</v>
      </c>
      <c r="FM1320" s="18">
        <v>0.95</v>
      </c>
      <c r="FP1320" s="95" t="s">
        <v>4461</v>
      </c>
    </row>
    <row r="1321" spans="1:172" s="18" customFormat="1">
      <c r="A1321" s="18" t="s">
        <v>4496</v>
      </c>
      <c r="B1321" s="78" t="s">
        <v>4497</v>
      </c>
      <c r="C1321" s="78" t="s">
        <v>4089</v>
      </c>
      <c r="D1321" s="79">
        <v>42735</v>
      </c>
      <c r="E1321" s="80"/>
      <c r="N1321" s="18">
        <v>1.2</v>
      </c>
      <c r="Z1321" s="85"/>
      <c r="AD1321" s="78">
        <v>1</v>
      </c>
      <c r="AE1321" s="78">
        <v>1.05</v>
      </c>
      <c r="AG1321" s="78" t="s">
        <v>77</v>
      </c>
      <c r="AH1321" s="78" t="s">
        <v>125</v>
      </c>
      <c r="AI1321" s="78" t="s">
        <v>79</v>
      </c>
      <c r="AK1321" s="18">
        <v>1</v>
      </c>
      <c r="AL1321" s="18" t="s">
        <v>80</v>
      </c>
      <c r="AM1321" s="88">
        <v>1.05</v>
      </c>
      <c r="AP1321" s="18" t="s">
        <v>218</v>
      </c>
      <c r="AQ1321" s="18" t="s">
        <v>82</v>
      </c>
      <c r="AS1321" s="18">
        <v>8</v>
      </c>
      <c r="AT1321" s="78" t="s">
        <v>2004</v>
      </c>
      <c r="AU1321" s="18">
        <v>0.1</v>
      </c>
      <c r="AW1321" s="78" t="s">
        <v>4090</v>
      </c>
      <c r="AX1321" s="85"/>
      <c r="AY1321" s="78" t="s">
        <v>87</v>
      </c>
      <c r="BA1321" s="19">
        <v>100000017758711</v>
      </c>
      <c r="BB1321" s="38">
        <v>1</v>
      </c>
      <c r="BC1321" s="78" t="s">
        <v>85</v>
      </c>
      <c r="BD1321" s="18" t="s">
        <v>86</v>
      </c>
      <c r="BE1321" s="18" t="s">
        <v>87</v>
      </c>
      <c r="BG1321" s="88">
        <v>1</v>
      </c>
      <c r="BH1321" s="18">
        <v>3</v>
      </c>
      <c r="BI1321" s="78" t="s">
        <v>705</v>
      </c>
      <c r="BJ1321" s="78" t="s">
        <v>275</v>
      </c>
      <c r="BK1321" s="18">
        <v>0.5</v>
      </c>
      <c r="BM1321" s="18">
        <v>1.2</v>
      </c>
      <c r="BN1321" s="18" t="s">
        <v>87</v>
      </c>
      <c r="FK1321" s="18">
        <v>3</v>
      </c>
      <c r="FL1321" s="37" t="s">
        <v>362</v>
      </c>
      <c r="FM1321" s="18">
        <v>0.95</v>
      </c>
      <c r="FP1321" s="95" t="s">
        <v>4461</v>
      </c>
    </row>
    <row r="1322" spans="1:172" s="18" customFormat="1">
      <c r="A1322" s="18" t="s">
        <v>4498</v>
      </c>
      <c r="B1322" s="78" t="s">
        <v>4499</v>
      </c>
      <c r="C1322" s="78" t="s">
        <v>4500</v>
      </c>
      <c r="D1322" s="79">
        <v>42735</v>
      </c>
      <c r="E1322" s="80"/>
      <c r="N1322" s="18">
        <v>12</v>
      </c>
      <c r="Z1322" s="85"/>
      <c r="AD1322" s="78">
        <v>2</v>
      </c>
      <c r="AE1322" s="78">
        <v>1</v>
      </c>
      <c r="AG1322" s="78" t="s">
        <v>101</v>
      </c>
      <c r="AH1322" s="78" t="s">
        <v>102</v>
      </c>
      <c r="AI1322" s="78" t="s">
        <v>79</v>
      </c>
      <c r="AK1322" s="18">
        <v>1</v>
      </c>
      <c r="AL1322" s="18" t="s">
        <v>80</v>
      </c>
      <c r="AM1322" s="88">
        <v>1.05</v>
      </c>
      <c r="AP1322" s="18" t="s">
        <v>417</v>
      </c>
      <c r="AQ1322" s="18" t="s">
        <v>82</v>
      </c>
      <c r="AS1322" s="18">
        <v>7</v>
      </c>
      <c r="AT1322" s="78" t="s">
        <v>649</v>
      </c>
      <c r="AU1322" s="18">
        <v>0.2</v>
      </c>
      <c r="AW1322" s="78" t="s">
        <v>650</v>
      </c>
      <c r="AX1322" s="85"/>
      <c r="AY1322" s="78"/>
      <c r="BA1322" s="19">
        <v>298463</v>
      </c>
      <c r="BB1322" s="38">
        <v>1</v>
      </c>
      <c r="BC1322" s="78" t="s">
        <v>85</v>
      </c>
      <c r="BD1322" s="18" t="s">
        <v>86</v>
      </c>
      <c r="BE1322" s="18" t="s">
        <v>87</v>
      </c>
      <c r="BG1322" s="88">
        <v>1</v>
      </c>
      <c r="BH1322" s="18">
        <v>1</v>
      </c>
      <c r="BI1322" s="78" t="s">
        <v>7923</v>
      </c>
      <c r="BJ1322" s="78" t="s">
        <v>275</v>
      </c>
      <c r="BK1322" s="18">
        <v>1</v>
      </c>
      <c r="BM1322" s="18">
        <v>12</v>
      </c>
      <c r="BN1322" s="18" t="s">
        <v>87</v>
      </c>
      <c r="FK1322" s="18">
        <v>3</v>
      </c>
      <c r="FL1322" s="78" t="s">
        <v>105</v>
      </c>
      <c r="FM1322" s="18">
        <v>0.95</v>
      </c>
      <c r="FP1322" s="95" t="s">
        <v>4501</v>
      </c>
    </row>
    <row r="1323" spans="1:172" s="18" customFormat="1">
      <c r="A1323" s="18" t="s">
        <v>4502</v>
      </c>
      <c r="B1323" s="78" t="s">
        <v>4503</v>
      </c>
      <c r="C1323" s="78" t="s">
        <v>4500</v>
      </c>
      <c r="D1323" s="79">
        <v>42735</v>
      </c>
      <c r="E1323" s="80"/>
      <c r="N1323" s="18">
        <v>12</v>
      </c>
      <c r="Z1323" s="85"/>
      <c r="AD1323" s="78">
        <v>2</v>
      </c>
      <c r="AE1323" s="78">
        <v>1</v>
      </c>
      <c r="AG1323" s="78" t="s">
        <v>101</v>
      </c>
      <c r="AH1323" s="78" t="s">
        <v>102</v>
      </c>
      <c r="AI1323" s="78" t="s">
        <v>79</v>
      </c>
      <c r="AK1323" s="18">
        <v>1</v>
      </c>
      <c r="AL1323" s="18" t="s">
        <v>80</v>
      </c>
      <c r="AM1323" s="88">
        <v>1.05</v>
      </c>
      <c r="AP1323" s="18" t="s">
        <v>417</v>
      </c>
      <c r="AQ1323" s="18" t="s">
        <v>82</v>
      </c>
      <c r="AS1323" s="18">
        <v>7</v>
      </c>
      <c r="AT1323" s="78" t="s">
        <v>649</v>
      </c>
      <c r="AU1323" s="18">
        <v>0.2</v>
      </c>
      <c r="AW1323" s="78" t="s">
        <v>650</v>
      </c>
      <c r="AX1323" s="85"/>
      <c r="AY1323" s="78"/>
      <c r="BA1323" s="19">
        <v>298463</v>
      </c>
      <c r="BB1323" s="38">
        <v>1</v>
      </c>
      <c r="BC1323" s="78" t="s">
        <v>85</v>
      </c>
      <c r="BD1323" s="18" t="s">
        <v>86</v>
      </c>
      <c r="BE1323" s="18" t="s">
        <v>87</v>
      </c>
      <c r="BG1323" s="88">
        <v>1</v>
      </c>
      <c r="BH1323" s="18">
        <v>1</v>
      </c>
      <c r="BI1323" s="78" t="s">
        <v>7923</v>
      </c>
      <c r="BJ1323" s="78" t="s">
        <v>275</v>
      </c>
      <c r="BK1323" s="18">
        <v>1</v>
      </c>
      <c r="BM1323" s="18">
        <v>12</v>
      </c>
      <c r="BN1323" s="18" t="s">
        <v>87</v>
      </c>
      <c r="FK1323" s="18">
        <v>3</v>
      </c>
      <c r="FL1323" s="78" t="s">
        <v>105</v>
      </c>
      <c r="FM1323" s="18">
        <v>0.95</v>
      </c>
      <c r="FP1323" s="95" t="s">
        <v>4501</v>
      </c>
    </row>
    <row r="1324" spans="1:172" s="18" customFormat="1">
      <c r="A1324" s="18" t="s">
        <v>4504</v>
      </c>
      <c r="B1324" s="78" t="s">
        <v>4505</v>
      </c>
      <c r="C1324" s="78" t="s">
        <v>4506</v>
      </c>
      <c r="D1324" s="79">
        <v>42735</v>
      </c>
      <c r="E1324" s="80"/>
      <c r="N1324" s="18">
        <v>20</v>
      </c>
      <c r="Z1324" s="85"/>
      <c r="AD1324" s="78">
        <v>1</v>
      </c>
      <c r="AE1324" s="78">
        <v>1.05</v>
      </c>
      <c r="AG1324" s="78" t="s">
        <v>77</v>
      </c>
      <c r="AH1324" s="78" t="s">
        <v>78</v>
      </c>
      <c r="AI1324" s="78" t="s">
        <v>79</v>
      </c>
      <c r="AK1324" s="18">
        <v>1</v>
      </c>
      <c r="AL1324" s="18" t="s">
        <v>80</v>
      </c>
      <c r="AM1324" s="88">
        <v>1.05</v>
      </c>
      <c r="AP1324" s="18" t="s">
        <v>81</v>
      </c>
      <c r="AQ1324" s="18" t="s">
        <v>82</v>
      </c>
      <c r="AS1324" s="18">
        <v>5</v>
      </c>
      <c r="AT1324" s="78" t="s">
        <v>211</v>
      </c>
      <c r="AU1324" s="18">
        <v>0.6</v>
      </c>
      <c r="AW1324" s="78" t="s">
        <v>4507</v>
      </c>
      <c r="AX1324" s="85">
        <v>0.24624336695999999</v>
      </c>
      <c r="AY1324" s="78" t="s">
        <v>523</v>
      </c>
      <c r="BA1324" s="19">
        <v>242739</v>
      </c>
      <c r="BB1324" s="38">
        <v>1</v>
      </c>
      <c r="BC1324" s="78" t="s">
        <v>85</v>
      </c>
      <c r="BD1324" s="18" t="s">
        <v>86</v>
      </c>
      <c r="BE1324" s="18" t="s">
        <v>87</v>
      </c>
      <c r="BG1324" s="88">
        <v>1</v>
      </c>
      <c r="BH1324" s="18">
        <v>2</v>
      </c>
      <c r="BI1324" s="38" t="s">
        <v>274</v>
      </c>
      <c r="BJ1324" s="78" t="s">
        <v>275</v>
      </c>
      <c r="BK1324" s="18">
        <v>0.7</v>
      </c>
      <c r="BM1324" s="18">
        <v>20</v>
      </c>
      <c r="BN1324" s="18" t="s">
        <v>87</v>
      </c>
      <c r="FK1324" s="18">
        <v>3</v>
      </c>
      <c r="FL1324" s="37" t="s">
        <v>362</v>
      </c>
      <c r="FM1324" s="18">
        <v>0.95</v>
      </c>
      <c r="FP1324" s="95" t="s">
        <v>4461</v>
      </c>
    </row>
    <row r="1325" spans="1:172" s="18" customFormat="1">
      <c r="A1325" s="18" t="s">
        <v>4508</v>
      </c>
      <c r="B1325" s="78" t="s">
        <v>4509</v>
      </c>
      <c r="C1325" s="78" t="s">
        <v>3769</v>
      </c>
      <c r="D1325" s="79">
        <v>42735</v>
      </c>
      <c r="E1325" s="80"/>
      <c r="N1325" s="18">
        <v>15</v>
      </c>
      <c r="Z1325" s="85"/>
      <c r="AD1325" s="78">
        <v>3</v>
      </c>
      <c r="AE1325" s="78">
        <v>0.9</v>
      </c>
      <c r="AG1325" s="78" t="s">
        <v>117</v>
      </c>
      <c r="AH1325" s="78" t="s">
        <v>118</v>
      </c>
      <c r="AI1325" s="78" t="s">
        <v>79</v>
      </c>
      <c r="AK1325" s="18">
        <v>2</v>
      </c>
      <c r="AL1325" s="18" t="s">
        <v>132</v>
      </c>
      <c r="AM1325" s="88">
        <v>1</v>
      </c>
      <c r="AP1325" s="18" t="s">
        <v>445</v>
      </c>
      <c r="AQ1325" s="18" t="s">
        <v>82</v>
      </c>
      <c r="AS1325" s="18">
        <v>3</v>
      </c>
      <c r="AT1325" s="78" t="s">
        <v>305</v>
      </c>
      <c r="AU1325" s="18">
        <v>0.8</v>
      </c>
      <c r="AW1325" s="78" t="s">
        <v>3770</v>
      </c>
      <c r="AX1325" s="85">
        <v>0.52039999999999997</v>
      </c>
      <c r="AY1325" s="78" t="s">
        <v>275</v>
      </c>
      <c r="BA1325" s="19">
        <v>374838</v>
      </c>
      <c r="BB1325" s="38">
        <v>1</v>
      </c>
      <c r="BC1325" s="78" t="s">
        <v>85</v>
      </c>
      <c r="BD1325" s="18" t="s">
        <v>86</v>
      </c>
      <c r="BE1325" s="18" t="s">
        <v>87</v>
      </c>
      <c r="BG1325" s="88">
        <v>1</v>
      </c>
      <c r="BH1325" s="18">
        <v>2</v>
      </c>
      <c r="BI1325" s="38" t="s">
        <v>274</v>
      </c>
      <c r="BJ1325" s="78" t="s">
        <v>275</v>
      </c>
      <c r="BK1325" s="18">
        <v>0.7</v>
      </c>
      <c r="BM1325" s="18">
        <v>15</v>
      </c>
      <c r="BN1325" s="18" t="s">
        <v>87</v>
      </c>
      <c r="FK1325" s="18">
        <v>3</v>
      </c>
      <c r="FL1325" s="78" t="s">
        <v>1684</v>
      </c>
      <c r="FM1325" s="18">
        <v>0.95</v>
      </c>
      <c r="FP1325" s="95" t="s">
        <v>4473</v>
      </c>
    </row>
    <row r="1326" spans="1:172" s="18" customFormat="1">
      <c r="A1326" s="18" t="s">
        <v>4510</v>
      </c>
      <c r="B1326" s="78" t="s">
        <v>4511</v>
      </c>
      <c r="C1326" s="78" t="s">
        <v>4512</v>
      </c>
      <c r="D1326" s="79">
        <v>42735</v>
      </c>
      <c r="E1326" s="80"/>
      <c r="N1326" s="18">
        <v>5</v>
      </c>
      <c r="Z1326" s="85"/>
      <c r="AD1326" s="78">
        <v>2</v>
      </c>
      <c r="AE1326" s="78">
        <v>1</v>
      </c>
      <c r="AG1326" s="78" t="s">
        <v>101</v>
      </c>
      <c r="AH1326" s="78" t="s">
        <v>102</v>
      </c>
      <c r="AI1326" s="78" t="s">
        <v>79</v>
      </c>
      <c r="AK1326" s="18">
        <v>1</v>
      </c>
      <c r="AL1326" s="18" t="s">
        <v>80</v>
      </c>
      <c r="AM1326" s="88">
        <v>1.05</v>
      </c>
      <c r="AP1326" s="18" t="s">
        <v>289</v>
      </c>
      <c r="AQ1326" s="18" t="s">
        <v>82</v>
      </c>
      <c r="AS1326" s="18">
        <v>5</v>
      </c>
      <c r="AT1326" s="78" t="s">
        <v>515</v>
      </c>
      <c r="AU1326" s="18">
        <v>0.6</v>
      </c>
      <c r="AW1326" s="78" t="s">
        <v>4513</v>
      </c>
      <c r="AX1326" s="85"/>
      <c r="AY1326" s="78"/>
      <c r="BA1326" s="19">
        <v>371430</v>
      </c>
      <c r="BB1326" s="38">
        <v>1</v>
      </c>
      <c r="BC1326" s="78" t="s">
        <v>85</v>
      </c>
      <c r="BD1326" s="18" t="s">
        <v>86</v>
      </c>
      <c r="BE1326" s="18" t="s">
        <v>87</v>
      </c>
      <c r="BG1326" s="88">
        <v>1</v>
      </c>
      <c r="BH1326" s="18">
        <v>1</v>
      </c>
      <c r="BI1326" s="78" t="s">
        <v>7923</v>
      </c>
      <c r="BJ1326" s="78" t="s">
        <v>275</v>
      </c>
      <c r="BK1326" s="18">
        <v>1</v>
      </c>
      <c r="BM1326" s="18">
        <v>5</v>
      </c>
      <c r="BN1326" s="18" t="s">
        <v>87</v>
      </c>
      <c r="FK1326" s="18">
        <v>3</v>
      </c>
      <c r="FL1326" s="78" t="s">
        <v>105</v>
      </c>
      <c r="FM1326" s="18">
        <v>0.95</v>
      </c>
      <c r="FP1326" s="95" t="s">
        <v>4501</v>
      </c>
    </row>
    <row r="1327" spans="1:172" s="18" customFormat="1">
      <c r="A1327" s="18" t="s">
        <v>4514</v>
      </c>
      <c r="B1327" s="78" t="s">
        <v>4515</v>
      </c>
      <c r="C1327" s="78" t="s">
        <v>4512</v>
      </c>
      <c r="D1327" s="79">
        <v>42735</v>
      </c>
      <c r="E1327" s="80"/>
      <c r="N1327" s="18">
        <v>5</v>
      </c>
      <c r="Z1327" s="85"/>
      <c r="AD1327" s="78">
        <v>2</v>
      </c>
      <c r="AE1327" s="78">
        <v>1</v>
      </c>
      <c r="AG1327" s="78" t="s">
        <v>101</v>
      </c>
      <c r="AH1327" s="78" t="s">
        <v>102</v>
      </c>
      <c r="AI1327" s="78" t="s">
        <v>79</v>
      </c>
      <c r="AK1327" s="18">
        <v>1</v>
      </c>
      <c r="AL1327" s="18" t="s">
        <v>80</v>
      </c>
      <c r="AM1327" s="88">
        <v>1.05</v>
      </c>
      <c r="AP1327" s="18" t="s">
        <v>289</v>
      </c>
      <c r="AQ1327" s="18" t="s">
        <v>82</v>
      </c>
      <c r="AS1327" s="18">
        <v>5</v>
      </c>
      <c r="AT1327" s="78" t="s">
        <v>515</v>
      </c>
      <c r="AU1327" s="18">
        <v>0.6</v>
      </c>
      <c r="AW1327" s="78" t="s">
        <v>4513</v>
      </c>
      <c r="AX1327" s="85"/>
      <c r="AY1327" s="78"/>
      <c r="BA1327" s="19">
        <v>371430</v>
      </c>
      <c r="BB1327" s="38">
        <v>1</v>
      </c>
      <c r="BC1327" s="78" t="s">
        <v>85</v>
      </c>
      <c r="BD1327" s="18" t="s">
        <v>86</v>
      </c>
      <c r="BE1327" s="18" t="s">
        <v>87</v>
      </c>
      <c r="BG1327" s="88">
        <v>1</v>
      </c>
      <c r="BH1327" s="18">
        <v>1</v>
      </c>
      <c r="BI1327" s="78" t="s">
        <v>7923</v>
      </c>
      <c r="BJ1327" s="78" t="s">
        <v>275</v>
      </c>
      <c r="BK1327" s="18">
        <v>1</v>
      </c>
      <c r="BM1327" s="18">
        <v>5</v>
      </c>
      <c r="BN1327" s="18" t="s">
        <v>87</v>
      </c>
      <c r="FK1327" s="18">
        <v>3</v>
      </c>
      <c r="FL1327" s="78" t="s">
        <v>105</v>
      </c>
      <c r="FM1327" s="18">
        <v>0.95</v>
      </c>
      <c r="FP1327" s="95" t="s">
        <v>4501</v>
      </c>
    </row>
    <row r="1328" spans="1:172" s="18" customFormat="1">
      <c r="A1328" s="18" t="s">
        <v>4516</v>
      </c>
      <c r="B1328" s="78" t="s">
        <v>4517</v>
      </c>
      <c r="C1328" s="78" t="s">
        <v>4518</v>
      </c>
      <c r="D1328" s="79">
        <v>42735</v>
      </c>
      <c r="E1328" s="80"/>
      <c r="N1328" s="18">
        <v>15</v>
      </c>
      <c r="Z1328" s="85"/>
      <c r="AD1328" s="78">
        <v>2</v>
      </c>
      <c r="AE1328" s="78">
        <v>1</v>
      </c>
      <c r="AG1328" s="78" t="s">
        <v>101</v>
      </c>
      <c r="AH1328" s="78" t="s">
        <v>102</v>
      </c>
      <c r="AI1328" s="78" t="s">
        <v>79</v>
      </c>
      <c r="AK1328" s="18">
        <v>2</v>
      </c>
      <c r="AL1328" s="18" t="s">
        <v>132</v>
      </c>
      <c r="AM1328" s="88">
        <v>1</v>
      </c>
      <c r="AP1328" s="18" t="s">
        <v>341</v>
      </c>
      <c r="AQ1328" s="18" t="s">
        <v>82</v>
      </c>
      <c r="AS1328" s="18">
        <v>5</v>
      </c>
      <c r="AT1328" s="78" t="s">
        <v>515</v>
      </c>
      <c r="AU1328" s="18">
        <v>0.6</v>
      </c>
      <c r="AW1328" s="78" t="s">
        <v>3129</v>
      </c>
      <c r="AX1328" s="85"/>
      <c r="AY1328" s="78"/>
      <c r="BA1328" s="19">
        <v>425432</v>
      </c>
      <c r="BB1328" s="38">
        <v>1</v>
      </c>
      <c r="BC1328" s="78" t="s">
        <v>85</v>
      </c>
      <c r="BD1328" s="18" t="s">
        <v>86</v>
      </c>
      <c r="BE1328" s="18" t="s">
        <v>87</v>
      </c>
      <c r="BG1328" s="88">
        <v>1</v>
      </c>
      <c r="BH1328" s="18">
        <v>1</v>
      </c>
      <c r="BI1328" s="78" t="s">
        <v>7923</v>
      </c>
      <c r="BJ1328" s="78" t="s">
        <v>275</v>
      </c>
      <c r="BK1328" s="18">
        <v>1</v>
      </c>
      <c r="BM1328" s="18">
        <v>15</v>
      </c>
      <c r="BN1328" s="18" t="s">
        <v>87</v>
      </c>
      <c r="FK1328" s="18">
        <v>3</v>
      </c>
      <c r="FL1328" s="78" t="s">
        <v>105</v>
      </c>
      <c r="FM1328" s="18">
        <v>0.95</v>
      </c>
      <c r="FP1328" s="95" t="s">
        <v>4519</v>
      </c>
    </row>
    <row r="1329" spans="1:172" s="18" customFormat="1">
      <c r="A1329" s="18" t="s">
        <v>4520</v>
      </c>
      <c r="B1329" s="78" t="s">
        <v>4521</v>
      </c>
      <c r="C1329" s="78" t="s">
        <v>4518</v>
      </c>
      <c r="D1329" s="79">
        <v>42735</v>
      </c>
      <c r="E1329" s="80"/>
      <c r="N1329" s="18">
        <v>15</v>
      </c>
      <c r="Z1329" s="85"/>
      <c r="AD1329" s="78">
        <v>2</v>
      </c>
      <c r="AE1329" s="78">
        <v>1</v>
      </c>
      <c r="AG1329" s="78" t="s">
        <v>101</v>
      </c>
      <c r="AH1329" s="78" t="s">
        <v>102</v>
      </c>
      <c r="AI1329" s="78" t="s">
        <v>79</v>
      </c>
      <c r="AK1329" s="18">
        <v>2</v>
      </c>
      <c r="AL1329" s="18" t="s">
        <v>132</v>
      </c>
      <c r="AM1329" s="88">
        <v>1</v>
      </c>
      <c r="AP1329" s="18" t="s">
        <v>341</v>
      </c>
      <c r="AQ1329" s="18" t="s">
        <v>82</v>
      </c>
      <c r="AS1329" s="18">
        <v>5</v>
      </c>
      <c r="AT1329" s="78" t="s">
        <v>515</v>
      </c>
      <c r="AU1329" s="18">
        <v>0.6</v>
      </c>
      <c r="AW1329" s="78" t="s">
        <v>3129</v>
      </c>
      <c r="AX1329" s="85"/>
      <c r="AY1329" s="78"/>
      <c r="BA1329" s="19">
        <v>425432</v>
      </c>
      <c r="BB1329" s="38">
        <v>1</v>
      </c>
      <c r="BC1329" s="78" t="s">
        <v>85</v>
      </c>
      <c r="BD1329" s="18" t="s">
        <v>86</v>
      </c>
      <c r="BE1329" s="18" t="s">
        <v>87</v>
      </c>
      <c r="BG1329" s="88">
        <v>1</v>
      </c>
      <c r="BH1329" s="18">
        <v>1</v>
      </c>
      <c r="BI1329" s="78" t="s">
        <v>7923</v>
      </c>
      <c r="BJ1329" s="78" t="s">
        <v>275</v>
      </c>
      <c r="BK1329" s="18">
        <v>1</v>
      </c>
      <c r="BM1329" s="18">
        <v>15</v>
      </c>
      <c r="BN1329" s="18" t="s">
        <v>87</v>
      </c>
      <c r="FK1329" s="18">
        <v>3</v>
      </c>
      <c r="FL1329" s="78" t="s">
        <v>105</v>
      </c>
      <c r="FM1329" s="18">
        <v>0.95</v>
      </c>
      <c r="FP1329" s="95" t="s">
        <v>4519</v>
      </c>
    </row>
    <row r="1330" spans="1:172" s="18" customFormat="1">
      <c r="A1330" s="18" t="s">
        <v>4522</v>
      </c>
      <c r="B1330" s="78" t="s">
        <v>4523</v>
      </c>
      <c r="C1330" s="78" t="s">
        <v>4524</v>
      </c>
      <c r="D1330" s="79">
        <v>42735</v>
      </c>
      <c r="E1330" s="80"/>
      <c r="N1330" s="18">
        <v>8.8000000000000007</v>
      </c>
      <c r="Z1330" s="85"/>
      <c r="AD1330" s="78">
        <v>2</v>
      </c>
      <c r="AE1330" s="78">
        <v>1</v>
      </c>
      <c r="AG1330" s="78" t="s">
        <v>101</v>
      </c>
      <c r="AH1330" s="78" t="s">
        <v>102</v>
      </c>
      <c r="AI1330" s="78" t="s">
        <v>79</v>
      </c>
      <c r="AK1330" s="18">
        <v>2</v>
      </c>
      <c r="AL1330" s="18" t="s">
        <v>132</v>
      </c>
      <c r="AM1330" s="88">
        <v>1</v>
      </c>
      <c r="AP1330" s="18" t="s">
        <v>232</v>
      </c>
      <c r="AQ1330" s="18" t="s">
        <v>82</v>
      </c>
      <c r="AS1330" s="18">
        <v>3</v>
      </c>
      <c r="AT1330" s="78" t="s">
        <v>305</v>
      </c>
      <c r="AU1330" s="18">
        <v>0.8</v>
      </c>
      <c r="AW1330" s="78" t="s">
        <v>4525</v>
      </c>
      <c r="AX1330" s="85">
        <v>1</v>
      </c>
      <c r="AY1330" s="78" t="s">
        <v>517</v>
      </c>
      <c r="BA1330" s="19">
        <v>164880</v>
      </c>
      <c r="BB1330" s="38">
        <v>1</v>
      </c>
      <c r="BC1330" s="78" t="s">
        <v>85</v>
      </c>
      <c r="BD1330" s="18" t="s">
        <v>86</v>
      </c>
      <c r="BE1330" s="18" t="s">
        <v>87</v>
      </c>
      <c r="BG1330" s="88">
        <v>1</v>
      </c>
      <c r="BH1330" s="18">
        <v>1</v>
      </c>
      <c r="BI1330" s="78" t="s">
        <v>88</v>
      </c>
      <c r="BJ1330" s="78" t="s">
        <v>275</v>
      </c>
      <c r="BK1330" s="18">
        <v>1</v>
      </c>
      <c r="BM1330" s="18">
        <v>8.8000000000000007</v>
      </c>
      <c r="BN1330" s="18" t="s">
        <v>87</v>
      </c>
      <c r="FK1330" s="18">
        <v>3</v>
      </c>
      <c r="FL1330" s="78" t="s">
        <v>105</v>
      </c>
      <c r="FM1330" s="18">
        <v>0.95</v>
      </c>
      <c r="FP1330" s="95" t="s">
        <v>4519</v>
      </c>
    </row>
    <row r="1331" spans="1:172" s="18" customFormat="1">
      <c r="A1331" s="18" t="s">
        <v>4526</v>
      </c>
      <c r="B1331" s="78" t="s">
        <v>4523</v>
      </c>
      <c r="C1331" s="78" t="s">
        <v>4524</v>
      </c>
      <c r="D1331" s="79">
        <v>42735</v>
      </c>
      <c r="E1331" s="80"/>
      <c r="N1331" s="18">
        <v>8.8000000000000007</v>
      </c>
      <c r="Z1331" s="85"/>
      <c r="AD1331" s="78">
        <v>2</v>
      </c>
      <c r="AE1331" s="78">
        <v>1</v>
      </c>
      <c r="AG1331" s="78" t="s">
        <v>101</v>
      </c>
      <c r="AH1331" s="78" t="s">
        <v>102</v>
      </c>
      <c r="AI1331" s="78" t="s">
        <v>79</v>
      </c>
      <c r="AK1331" s="18">
        <v>2</v>
      </c>
      <c r="AL1331" s="18" t="s">
        <v>132</v>
      </c>
      <c r="AM1331" s="88">
        <v>1</v>
      </c>
      <c r="AP1331" s="18" t="s">
        <v>232</v>
      </c>
      <c r="AQ1331" s="18" t="s">
        <v>82</v>
      </c>
      <c r="AS1331" s="18">
        <v>3</v>
      </c>
      <c r="AT1331" s="78" t="s">
        <v>305</v>
      </c>
      <c r="AU1331" s="18">
        <v>0.8</v>
      </c>
      <c r="AW1331" s="78" t="s">
        <v>4525</v>
      </c>
      <c r="AX1331" s="85">
        <v>1</v>
      </c>
      <c r="AY1331" s="78" t="s">
        <v>517</v>
      </c>
      <c r="BA1331" s="19">
        <v>164880</v>
      </c>
      <c r="BB1331" s="38">
        <v>1</v>
      </c>
      <c r="BC1331" s="78" t="s">
        <v>85</v>
      </c>
      <c r="BD1331" s="18" t="s">
        <v>86</v>
      </c>
      <c r="BE1331" s="18" t="s">
        <v>87</v>
      </c>
      <c r="BG1331" s="88">
        <v>1</v>
      </c>
      <c r="BH1331" s="18">
        <v>1</v>
      </c>
      <c r="BI1331" s="78" t="s">
        <v>88</v>
      </c>
      <c r="BJ1331" s="78" t="s">
        <v>275</v>
      </c>
      <c r="BK1331" s="18">
        <v>1</v>
      </c>
      <c r="BM1331" s="18">
        <v>8.8000000000000007</v>
      </c>
      <c r="BN1331" s="18" t="s">
        <v>87</v>
      </c>
      <c r="FK1331" s="18">
        <v>3</v>
      </c>
      <c r="FL1331" s="78" t="s">
        <v>105</v>
      </c>
      <c r="FM1331" s="18">
        <v>0.95</v>
      </c>
      <c r="FP1331" s="95" t="s">
        <v>4519</v>
      </c>
    </row>
    <row r="1332" spans="1:172" s="18" customFormat="1">
      <c r="A1332" s="18" t="s">
        <v>4527</v>
      </c>
      <c r="B1332" s="78" t="s">
        <v>4528</v>
      </c>
      <c r="C1332" s="78" t="s">
        <v>1300</v>
      </c>
      <c r="D1332" s="79">
        <v>42735</v>
      </c>
      <c r="E1332" s="80"/>
      <c r="N1332" s="18">
        <v>10</v>
      </c>
      <c r="Z1332" s="85"/>
      <c r="AD1332" s="78">
        <v>1</v>
      </c>
      <c r="AE1332" s="78">
        <v>1.05</v>
      </c>
      <c r="AG1332" s="78" t="s">
        <v>77</v>
      </c>
      <c r="AH1332" s="78" t="s">
        <v>125</v>
      </c>
      <c r="AI1332" s="78" t="s">
        <v>79</v>
      </c>
      <c r="AK1332" s="18">
        <v>3</v>
      </c>
      <c r="AL1332" s="18" t="s">
        <v>119</v>
      </c>
      <c r="AM1332" s="88">
        <v>0.95</v>
      </c>
      <c r="AP1332" s="18" t="s">
        <v>1301</v>
      </c>
      <c r="AQ1332" s="18" t="s">
        <v>82</v>
      </c>
      <c r="AS1332" s="18">
        <v>6</v>
      </c>
      <c r="AT1332" s="78" t="s">
        <v>682</v>
      </c>
      <c r="AU1332" s="18">
        <v>0.5</v>
      </c>
      <c r="AW1332" s="78" t="s">
        <v>1302</v>
      </c>
      <c r="AX1332" s="85"/>
      <c r="AY1332" s="78"/>
      <c r="BA1332" s="19">
        <v>314638</v>
      </c>
      <c r="BB1332" s="38">
        <v>1</v>
      </c>
      <c r="BC1332" s="78" t="s">
        <v>85</v>
      </c>
      <c r="BD1332" s="18" t="s">
        <v>86</v>
      </c>
      <c r="BE1332" s="18" t="s">
        <v>87</v>
      </c>
      <c r="BG1332" s="88">
        <v>1</v>
      </c>
      <c r="BH1332" s="18">
        <v>1</v>
      </c>
      <c r="BI1332" s="38" t="s">
        <v>377</v>
      </c>
      <c r="BJ1332" s="78" t="s">
        <v>275</v>
      </c>
      <c r="BK1332" s="18">
        <v>1</v>
      </c>
      <c r="BM1332" s="18">
        <v>10</v>
      </c>
      <c r="BN1332" s="18" t="s">
        <v>87</v>
      </c>
      <c r="FK1332" s="18">
        <v>3</v>
      </c>
      <c r="FL1332" s="37" t="s">
        <v>362</v>
      </c>
      <c r="FM1332" s="18">
        <v>0.95</v>
      </c>
      <c r="FP1332" s="95" t="s">
        <v>4473</v>
      </c>
    </row>
    <row r="1333" spans="1:172" s="18" customFormat="1">
      <c r="A1333" s="18" t="s">
        <v>4529</v>
      </c>
      <c r="B1333" s="78" t="s">
        <v>4530</v>
      </c>
      <c r="C1333" s="78" t="s">
        <v>4531</v>
      </c>
      <c r="D1333" s="79">
        <v>42735</v>
      </c>
      <c r="E1333" s="80"/>
      <c r="N1333" s="18">
        <v>10.6</v>
      </c>
      <c r="Z1333" s="85"/>
      <c r="AD1333" s="78">
        <v>2</v>
      </c>
      <c r="AE1333" s="78">
        <v>1</v>
      </c>
      <c r="AG1333" s="78" t="s">
        <v>101</v>
      </c>
      <c r="AH1333" s="78" t="s">
        <v>102</v>
      </c>
      <c r="AI1333" s="78" t="s">
        <v>79</v>
      </c>
      <c r="AK1333" s="18">
        <v>1</v>
      </c>
      <c r="AL1333" s="18" t="s">
        <v>80</v>
      </c>
      <c r="AM1333" s="88">
        <v>1.05</v>
      </c>
      <c r="AP1333" s="18" t="s">
        <v>417</v>
      </c>
      <c r="AQ1333" s="18" t="s">
        <v>82</v>
      </c>
      <c r="AS1333" s="18">
        <v>7</v>
      </c>
      <c r="AT1333" s="78" t="s">
        <v>649</v>
      </c>
      <c r="AU1333" s="18">
        <v>0.2</v>
      </c>
      <c r="AW1333" s="78" t="s">
        <v>650</v>
      </c>
      <c r="AX1333" s="85"/>
      <c r="AY1333" s="78"/>
      <c r="BA1333" s="19">
        <v>298463</v>
      </c>
      <c r="BB1333" s="38">
        <v>1</v>
      </c>
      <c r="BC1333" s="78" t="s">
        <v>85</v>
      </c>
      <c r="BD1333" s="18" t="s">
        <v>86</v>
      </c>
      <c r="BE1333" s="18" t="s">
        <v>87</v>
      </c>
      <c r="BG1333" s="88">
        <v>1</v>
      </c>
      <c r="BH1333" s="18">
        <v>1</v>
      </c>
      <c r="BI1333" s="78" t="s">
        <v>7923</v>
      </c>
      <c r="BJ1333" s="78" t="s">
        <v>275</v>
      </c>
      <c r="BK1333" s="18">
        <v>1</v>
      </c>
      <c r="BM1333" s="18">
        <v>10.6</v>
      </c>
      <c r="BN1333" s="18" t="s">
        <v>87</v>
      </c>
      <c r="FK1333" s="18">
        <v>3</v>
      </c>
      <c r="FL1333" s="78" t="s">
        <v>105</v>
      </c>
      <c r="FM1333" s="18">
        <v>0.95</v>
      </c>
      <c r="FP1333" s="95" t="s">
        <v>4532</v>
      </c>
    </row>
    <row r="1334" spans="1:172" s="18" customFormat="1">
      <c r="A1334" s="18" t="s">
        <v>4533</v>
      </c>
      <c r="B1334" s="78" t="s">
        <v>4530</v>
      </c>
      <c r="C1334" s="78" t="s">
        <v>4531</v>
      </c>
      <c r="D1334" s="79">
        <v>42735</v>
      </c>
      <c r="E1334" s="80"/>
      <c r="N1334" s="18">
        <v>10.6</v>
      </c>
      <c r="Z1334" s="85"/>
      <c r="AD1334" s="78">
        <v>2</v>
      </c>
      <c r="AE1334" s="78">
        <v>1</v>
      </c>
      <c r="AG1334" s="78" t="s">
        <v>101</v>
      </c>
      <c r="AH1334" s="78" t="s">
        <v>102</v>
      </c>
      <c r="AI1334" s="78" t="s">
        <v>79</v>
      </c>
      <c r="AK1334" s="18">
        <v>1</v>
      </c>
      <c r="AL1334" s="18" t="s">
        <v>80</v>
      </c>
      <c r="AM1334" s="88">
        <v>1.05</v>
      </c>
      <c r="AP1334" s="18" t="s">
        <v>417</v>
      </c>
      <c r="AQ1334" s="18" t="s">
        <v>82</v>
      </c>
      <c r="AS1334" s="18">
        <v>7</v>
      </c>
      <c r="AT1334" s="78" t="s">
        <v>649</v>
      </c>
      <c r="AU1334" s="18">
        <v>0.2</v>
      </c>
      <c r="AW1334" s="78" t="s">
        <v>650</v>
      </c>
      <c r="AX1334" s="85"/>
      <c r="AY1334" s="78"/>
      <c r="BA1334" s="19">
        <v>298463</v>
      </c>
      <c r="BB1334" s="38">
        <v>1</v>
      </c>
      <c r="BC1334" s="78" t="s">
        <v>85</v>
      </c>
      <c r="BD1334" s="18" t="s">
        <v>86</v>
      </c>
      <c r="BE1334" s="18" t="s">
        <v>87</v>
      </c>
      <c r="BG1334" s="88">
        <v>1</v>
      </c>
      <c r="BH1334" s="18">
        <v>1</v>
      </c>
      <c r="BI1334" s="78" t="s">
        <v>7923</v>
      </c>
      <c r="BJ1334" s="78" t="s">
        <v>275</v>
      </c>
      <c r="BK1334" s="18">
        <v>1</v>
      </c>
      <c r="BM1334" s="18">
        <v>10.6</v>
      </c>
      <c r="BN1334" s="18" t="s">
        <v>87</v>
      </c>
      <c r="FK1334" s="18">
        <v>3</v>
      </c>
      <c r="FL1334" s="78" t="s">
        <v>105</v>
      </c>
      <c r="FM1334" s="18">
        <v>0.95</v>
      </c>
      <c r="FP1334" s="95" t="s">
        <v>4532</v>
      </c>
    </row>
    <row r="1335" spans="1:172" s="18" customFormat="1">
      <c r="A1335" s="18" t="s">
        <v>4534</v>
      </c>
      <c r="B1335" s="78" t="s">
        <v>4535</v>
      </c>
      <c r="C1335" s="78" t="s">
        <v>4536</v>
      </c>
      <c r="D1335" s="79">
        <v>42735</v>
      </c>
      <c r="E1335" s="80"/>
      <c r="N1335" s="18">
        <v>12</v>
      </c>
      <c r="Z1335" s="85"/>
      <c r="AD1335" s="78">
        <v>2</v>
      </c>
      <c r="AE1335" s="78">
        <v>1</v>
      </c>
      <c r="AG1335" s="78" t="s">
        <v>101</v>
      </c>
      <c r="AH1335" s="78" t="s">
        <v>102</v>
      </c>
      <c r="AI1335" s="78" t="s">
        <v>79</v>
      </c>
      <c r="AK1335" s="18">
        <v>2</v>
      </c>
      <c r="AL1335" s="18" t="s">
        <v>132</v>
      </c>
      <c r="AM1335" s="88">
        <v>1</v>
      </c>
      <c r="AP1335" s="18" t="s">
        <v>552</v>
      </c>
      <c r="AQ1335" s="18" t="s">
        <v>82</v>
      </c>
      <c r="AS1335" s="18">
        <v>5</v>
      </c>
      <c r="AT1335" s="78" t="s">
        <v>515</v>
      </c>
      <c r="AU1335" s="18">
        <v>0.6</v>
      </c>
      <c r="AW1335" s="78" t="s">
        <v>716</v>
      </c>
      <c r="AX1335" s="85"/>
      <c r="AY1335" s="78"/>
      <c r="BA1335" s="19">
        <v>431272</v>
      </c>
      <c r="BB1335" s="38">
        <v>1</v>
      </c>
      <c r="BC1335" s="78" t="s">
        <v>85</v>
      </c>
      <c r="BD1335" s="18" t="s">
        <v>86</v>
      </c>
      <c r="BE1335" s="18" t="s">
        <v>87</v>
      </c>
      <c r="BG1335" s="88">
        <v>1</v>
      </c>
      <c r="BH1335" s="18">
        <v>1</v>
      </c>
      <c r="BI1335" s="78" t="s">
        <v>7923</v>
      </c>
      <c r="BJ1335" s="78" t="s">
        <v>275</v>
      </c>
      <c r="BK1335" s="18">
        <v>1</v>
      </c>
      <c r="BM1335" s="18">
        <v>12</v>
      </c>
      <c r="BN1335" s="18" t="s">
        <v>87</v>
      </c>
      <c r="FK1335" s="18">
        <v>3</v>
      </c>
      <c r="FL1335" s="78" t="s">
        <v>105</v>
      </c>
      <c r="FM1335" s="18">
        <v>0.95</v>
      </c>
      <c r="FP1335" s="95" t="s">
        <v>4501</v>
      </c>
    </row>
    <row r="1336" spans="1:172" s="18" customFormat="1">
      <c r="A1336" s="18" t="s">
        <v>4537</v>
      </c>
      <c r="B1336" s="78" t="s">
        <v>4538</v>
      </c>
      <c r="C1336" s="78" t="s">
        <v>4536</v>
      </c>
      <c r="D1336" s="79">
        <v>42735</v>
      </c>
      <c r="E1336" s="80"/>
      <c r="N1336" s="18">
        <v>12</v>
      </c>
      <c r="Z1336" s="85"/>
      <c r="AD1336" s="78">
        <v>2</v>
      </c>
      <c r="AE1336" s="78">
        <v>1</v>
      </c>
      <c r="AG1336" s="78" t="s">
        <v>101</v>
      </c>
      <c r="AH1336" s="78" t="s">
        <v>102</v>
      </c>
      <c r="AI1336" s="78" t="s">
        <v>79</v>
      </c>
      <c r="AK1336" s="18">
        <v>2</v>
      </c>
      <c r="AL1336" s="18" t="s">
        <v>132</v>
      </c>
      <c r="AM1336" s="88">
        <v>1</v>
      </c>
      <c r="AP1336" s="18" t="s">
        <v>552</v>
      </c>
      <c r="AQ1336" s="18" t="s">
        <v>82</v>
      </c>
      <c r="AS1336" s="18">
        <v>5</v>
      </c>
      <c r="AT1336" s="78" t="s">
        <v>515</v>
      </c>
      <c r="AU1336" s="18">
        <v>0.6</v>
      </c>
      <c r="AW1336" s="78" t="s">
        <v>716</v>
      </c>
      <c r="AX1336" s="85"/>
      <c r="AY1336" s="78"/>
      <c r="BA1336" s="19">
        <v>431272</v>
      </c>
      <c r="BB1336" s="38">
        <v>1</v>
      </c>
      <c r="BC1336" s="78" t="s">
        <v>85</v>
      </c>
      <c r="BD1336" s="18" t="s">
        <v>86</v>
      </c>
      <c r="BE1336" s="18" t="s">
        <v>87</v>
      </c>
      <c r="BG1336" s="88">
        <v>1</v>
      </c>
      <c r="BH1336" s="18">
        <v>1</v>
      </c>
      <c r="BI1336" s="78" t="s">
        <v>7923</v>
      </c>
      <c r="BJ1336" s="78" t="s">
        <v>275</v>
      </c>
      <c r="BK1336" s="18">
        <v>1</v>
      </c>
      <c r="BM1336" s="18">
        <v>12</v>
      </c>
      <c r="BN1336" s="18" t="s">
        <v>87</v>
      </c>
      <c r="FK1336" s="18">
        <v>3</v>
      </c>
      <c r="FL1336" s="78" t="s">
        <v>105</v>
      </c>
      <c r="FM1336" s="18">
        <v>0.95</v>
      </c>
      <c r="FP1336" s="95" t="s">
        <v>4501</v>
      </c>
    </row>
    <row r="1337" spans="1:172" s="18" customFormat="1">
      <c r="A1337" s="18" t="s">
        <v>4539</v>
      </c>
      <c r="B1337" s="78" t="s">
        <v>4540</v>
      </c>
      <c r="C1337" s="78" t="s">
        <v>4541</v>
      </c>
      <c r="D1337" s="79">
        <v>42735</v>
      </c>
      <c r="E1337" s="80"/>
      <c r="N1337" s="18">
        <v>10</v>
      </c>
      <c r="Z1337" s="85"/>
      <c r="AD1337" s="78">
        <v>2</v>
      </c>
      <c r="AE1337" s="78">
        <v>1</v>
      </c>
      <c r="AG1337" s="78" t="s">
        <v>101</v>
      </c>
      <c r="AH1337" s="78" t="s">
        <v>102</v>
      </c>
      <c r="AI1337" s="78" t="s">
        <v>79</v>
      </c>
      <c r="AK1337" s="18">
        <v>1</v>
      </c>
      <c r="AL1337" s="18" t="s">
        <v>80</v>
      </c>
      <c r="AM1337" s="88">
        <v>1.05</v>
      </c>
      <c r="AP1337" s="18" t="s">
        <v>417</v>
      </c>
      <c r="AQ1337" s="18" t="s">
        <v>82</v>
      </c>
      <c r="AS1337" s="18">
        <v>3</v>
      </c>
      <c r="AT1337" s="78" t="s">
        <v>305</v>
      </c>
      <c r="AU1337" s="18">
        <v>0.8</v>
      </c>
      <c r="AW1337" s="78" t="s">
        <v>4542</v>
      </c>
      <c r="AX1337" s="85">
        <v>1</v>
      </c>
      <c r="AY1337" s="78" t="s">
        <v>275</v>
      </c>
      <c r="BA1337" s="19">
        <v>39651</v>
      </c>
      <c r="BB1337" s="38">
        <v>1</v>
      </c>
      <c r="BC1337" s="78" t="s">
        <v>85</v>
      </c>
      <c r="BD1337" s="18" t="s">
        <v>86</v>
      </c>
      <c r="BE1337" s="18" t="s">
        <v>87</v>
      </c>
      <c r="BG1337" s="88">
        <v>1</v>
      </c>
      <c r="BH1337" s="18">
        <v>1</v>
      </c>
      <c r="BI1337" s="38" t="s">
        <v>377</v>
      </c>
      <c r="BJ1337" s="78" t="s">
        <v>275</v>
      </c>
      <c r="BK1337" s="18">
        <v>1</v>
      </c>
      <c r="BM1337" s="18">
        <v>10</v>
      </c>
      <c r="BN1337" s="18" t="s">
        <v>87</v>
      </c>
      <c r="FK1337" s="18">
        <v>3</v>
      </c>
      <c r="FL1337" s="78" t="s">
        <v>105</v>
      </c>
      <c r="FM1337" s="18">
        <v>0.95</v>
      </c>
      <c r="FP1337" s="95" t="s">
        <v>4501</v>
      </c>
    </row>
    <row r="1338" spans="1:172" s="18" customFormat="1">
      <c r="A1338" s="18" t="s">
        <v>4543</v>
      </c>
      <c r="B1338" s="78" t="s">
        <v>4544</v>
      </c>
      <c r="C1338" s="78" t="s">
        <v>4541</v>
      </c>
      <c r="D1338" s="79">
        <v>42735</v>
      </c>
      <c r="E1338" s="80"/>
      <c r="N1338" s="18">
        <v>10</v>
      </c>
      <c r="Z1338" s="85"/>
      <c r="AD1338" s="78">
        <v>2</v>
      </c>
      <c r="AE1338" s="78">
        <v>1</v>
      </c>
      <c r="AG1338" s="78" t="s">
        <v>101</v>
      </c>
      <c r="AH1338" s="78" t="s">
        <v>102</v>
      </c>
      <c r="AI1338" s="78" t="s">
        <v>79</v>
      </c>
      <c r="AK1338" s="18">
        <v>1</v>
      </c>
      <c r="AL1338" s="18" t="s">
        <v>80</v>
      </c>
      <c r="AM1338" s="88">
        <v>1.05</v>
      </c>
      <c r="AP1338" s="18" t="s">
        <v>417</v>
      </c>
      <c r="AQ1338" s="18" t="s">
        <v>82</v>
      </c>
      <c r="AS1338" s="18">
        <v>3</v>
      </c>
      <c r="AT1338" s="78" t="s">
        <v>305</v>
      </c>
      <c r="AU1338" s="18">
        <v>0.8</v>
      </c>
      <c r="AW1338" s="78" t="s">
        <v>4542</v>
      </c>
      <c r="AX1338" s="85">
        <v>1</v>
      </c>
      <c r="AY1338" s="78" t="s">
        <v>275</v>
      </c>
      <c r="BA1338" s="19">
        <v>39651</v>
      </c>
      <c r="BB1338" s="38">
        <v>1</v>
      </c>
      <c r="BC1338" s="78" t="s">
        <v>85</v>
      </c>
      <c r="BD1338" s="18" t="s">
        <v>86</v>
      </c>
      <c r="BE1338" s="18" t="s">
        <v>87</v>
      </c>
      <c r="BG1338" s="88">
        <v>1</v>
      </c>
      <c r="BH1338" s="18">
        <v>1</v>
      </c>
      <c r="BI1338" s="38" t="s">
        <v>377</v>
      </c>
      <c r="BJ1338" s="78" t="s">
        <v>275</v>
      </c>
      <c r="BK1338" s="18">
        <v>1</v>
      </c>
      <c r="BM1338" s="18">
        <v>10</v>
      </c>
      <c r="BN1338" s="18" t="s">
        <v>87</v>
      </c>
      <c r="FK1338" s="18">
        <v>3</v>
      </c>
      <c r="FL1338" s="78" t="s">
        <v>105</v>
      </c>
      <c r="FM1338" s="18">
        <v>0.95</v>
      </c>
      <c r="FP1338" s="95" t="s">
        <v>4501</v>
      </c>
    </row>
    <row r="1339" spans="1:172" s="18" customFormat="1">
      <c r="A1339" s="18" t="s">
        <v>4545</v>
      </c>
      <c r="B1339" s="78" t="s">
        <v>4546</v>
      </c>
      <c r="C1339" s="78" t="s">
        <v>4547</v>
      </c>
      <c r="D1339" s="79">
        <v>42735</v>
      </c>
      <c r="E1339" s="80"/>
      <c r="N1339" s="18">
        <v>8.8000000000000007</v>
      </c>
      <c r="Z1339" s="85"/>
      <c r="AD1339" s="78">
        <v>2</v>
      </c>
      <c r="AE1339" s="78">
        <v>1</v>
      </c>
      <c r="AG1339" s="78" t="s">
        <v>101</v>
      </c>
      <c r="AH1339" s="78" t="s">
        <v>102</v>
      </c>
      <c r="AI1339" s="78" t="s">
        <v>79</v>
      </c>
      <c r="AK1339" s="18">
        <v>2</v>
      </c>
      <c r="AL1339" s="18" t="s">
        <v>132</v>
      </c>
      <c r="AM1339" s="88">
        <v>1</v>
      </c>
      <c r="AP1339" s="18" t="s">
        <v>205</v>
      </c>
      <c r="AQ1339" s="18" t="s">
        <v>82</v>
      </c>
      <c r="AS1339" s="18">
        <v>5</v>
      </c>
      <c r="AT1339" s="78" t="s">
        <v>515</v>
      </c>
      <c r="AU1339" s="18">
        <v>0.6</v>
      </c>
      <c r="AW1339" s="78" t="s">
        <v>2182</v>
      </c>
      <c r="AX1339" s="85"/>
      <c r="AY1339" s="78"/>
      <c r="BA1339" s="19">
        <v>209863</v>
      </c>
      <c r="BB1339" s="38">
        <v>1</v>
      </c>
      <c r="BC1339" s="78" t="s">
        <v>85</v>
      </c>
      <c r="BD1339" s="18" t="s">
        <v>86</v>
      </c>
      <c r="BE1339" s="18" t="s">
        <v>87</v>
      </c>
      <c r="BG1339" s="88">
        <v>1</v>
      </c>
      <c r="BH1339" s="18">
        <v>1</v>
      </c>
      <c r="BI1339" s="78" t="s">
        <v>7923</v>
      </c>
      <c r="BJ1339" s="78" t="s">
        <v>275</v>
      </c>
      <c r="BK1339" s="18">
        <v>1</v>
      </c>
      <c r="BM1339" s="18">
        <v>8.8000000000000007</v>
      </c>
      <c r="BN1339" s="18" t="s">
        <v>87</v>
      </c>
      <c r="FK1339" s="18">
        <v>3</v>
      </c>
      <c r="FL1339" s="78" t="s">
        <v>105</v>
      </c>
      <c r="FM1339" s="18">
        <v>0.95</v>
      </c>
      <c r="FP1339" s="95" t="s">
        <v>4501</v>
      </c>
    </row>
    <row r="1340" spans="1:172" s="18" customFormat="1">
      <c r="A1340" s="18" t="s">
        <v>4548</v>
      </c>
      <c r="B1340" s="78" t="s">
        <v>4549</v>
      </c>
      <c r="C1340" s="78" t="s">
        <v>4547</v>
      </c>
      <c r="D1340" s="79">
        <v>42735</v>
      </c>
      <c r="E1340" s="80"/>
      <c r="N1340" s="18">
        <v>8.8000000000000007</v>
      </c>
      <c r="Z1340" s="85"/>
      <c r="AD1340" s="78">
        <v>2</v>
      </c>
      <c r="AE1340" s="78">
        <v>1</v>
      </c>
      <c r="AG1340" s="78" t="s">
        <v>101</v>
      </c>
      <c r="AH1340" s="78" t="s">
        <v>102</v>
      </c>
      <c r="AI1340" s="78" t="s">
        <v>79</v>
      </c>
      <c r="AK1340" s="18">
        <v>2</v>
      </c>
      <c r="AL1340" s="18" t="s">
        <v>132</v>
      </c>
      <c r="AM1340" s="88">
        <v>1</v>
      </c>
      <c r="AP1340" s="18" t="s">
        <v>205</v>
      </c>
      <c r="AQ1340" s="18" t="s">
        <v>82</v>
      </c>
      <c r="AS1340" s="18">
        <v>5</v>
      </c>
      <c r="AT1340" s="78" t="s">
        <v>515</v>
      </c>
      <c r="AU1340" s="18">
        <v>0.6</v>
      </c>
      <c r="AW1340" s="78" t="s">
        <v>2182</v>
      </c>
      <c r="AX1340" s="85"/>
      <c r="AY1340" s="78"/>
      <c r="BA1340" s="19">
        <v>209863</v>
      </c>
      <c r="BB1340" s="38">
        <v>1</v>
      </c>
      <c r="BC1340" s="78" t="s">
        <v>85</v>
      </c>
      <c r="BD1340" s="18" t="s">
        <v>86</v>
      </c>
      <c r="BE1340" s="18" t="s">
        <v>87</v>
      </c>
      <c r="BG1340" s="88">
        <v>1</v>
      </c>
      <c r="BH1340" s="18">
        <v>1</v>
      </c>
      <c r="BI1340" s="78" t="s">
        <v>7923</v>
      </c>
      <c r="BJ1340" s="78" t="s">
        <v>275</v>
      </c>
      <c r="BK1340" s="18">
        <v>1</v>
      </c>
      <c r="BM1340" s="18">
        <v>8.8000000000000007</v>
      </c>
      <c r="BN1340" s="18" t="s">
        <v>87</v>
      </c>
      <c r="FK1340" s="18">
        <v>3</v>
      </c>
      <c r="FL1340" s="78" t="s">
        <v>105</v>
      </c>
      <c r="FM1340" s="18">
        <v>0.95</v>
      </c>
      <c r="FP1340" s="95" t="s">
        <v>4501</v>
      </c>
    </row>
    <row r="1341" spans="1:172" s="18" customFormat="1">
      <c r="A1341" s="18" t="s">
        <v>4550</v>
      </c>
      <c r="B1341" s="78" t="s">
        <v>4551</v>
      </c>
      <c r="C1341" s="78" t="s">
        <v>4552</v>
      </c>
      <c r="D1341" s="79">
        <v>42735</v>
      </c>
      <c r="E1341" s="80"/>
      <c r="N1341" s="18">
        <v>10</v>
      </c>
      <c r="Z1341" s="85"/>
      <c r="AD1341" s="78">
        <v>3</v>
      </c>
      <c r="AE1341" s="78">
        <v>0.9</v>
      </c>
      <c r="AG1341" s="78" t="s">
        <v>117</v>
      </c>
      <c r="AH1341" s="78" t="s">
        <v>118</v>
      </c>
      <c r="AI1341" s="78" t="s">
        <v>79</v>
      </c>
      <c r="AK1341" s="18">
        <v>2</v>
      </c>
      <c r="AL1341" s="18" t="s">
        <v>132</v>
      </c>
      <c r="AM1341" s="88">
        <v>1</v>
      </c>
      <c r="AP1341" s="18" t="s">
        <v>445</v>
      </c>
      <c r="AQ1341" s="18" t="s">
        <v>82</v>
      </c>
      <c r="AS1341" s="18">
        <v>3</v>
      </c>
      <c r="AT1341" s="78" t="s">
        <v>305</v>
      </c>
      <c r="AU1341" s="18">
        <v>0.8</v>
      </c>
      <c r="AW1341" s="78" t="s">
        <v>3519</v>
      </c>
      <c r="AX1341" s="85">
        <v>1</v>
      </c>
      <c r="AY1341" s="78" t="s">
        <v>1329</v>
      </c>
      <c r="BA1341" s="19">
        <v>511299</v>
      </c>
      <c r="BB1341" s="38">
        <v>1</v>
      </c>
      <c r="BC1341" s="78" t="s">
        <v>85</v>
      </c>
      <c r="BD1341" s="18" t="s">
        <v>86</v>
      </c>
      <c r="BE1341" s="18" t="s">
        <v>87</v>
      </c>
      <c r="BG1341" s="88">
        <v>1</v>
      </c>
      <c r="BH1341" s="18">
        <v>1</v>
      </c>
      <c r="BI1341" s="78" t="s">
        <v>88</v>
      </c>
      <c r="BJ1341" s="78" t="s">
        <v>4439</v>
      </c>
      <c r="BK1341" s="18">
        <v>1</v>
      </c>
      <c r="BM1341" s="18">
        <v>10</v>
      </c>
      <c r="BN1341" s="18" t="s">
        <v>87</v>
      </c>
      <c r="FK1341" s="18">
        <v>3</v>
      </c>
      <c r="FL1341" s="37" t="s">
        <v>89</v>
      </c>
      <c r="FM1341" s="18">
        <v>0.95</v>
      </c>
      <c r="FP1341" s="95" t="s">
        <v>4501</v>
      </c>
    </row>
    <row r="1342" spans="1:172" s="18" customFormat="1">
      <c r="A1342" s="18" t="s">
        <v>4553</v>
      </c>
      <c r="B1342" s="78" t="s">
        <v>4554</v>
      </c>
      <c r="C1342" s="78" t="s">
        <v>4552</v>
      </c>
      <c r="D1342" s="79">
        <v>42735</v>
      </c>
      <c r="E1342" s="80"/>
      <c r="N1342" s="18">
        <v>10</v>
      </c>
      <c r="Z1342" s="85"/>
      <c r="AD1342" s="78">
        <v>3</v>
      </c>
      <c r="AE1342" s="78">
        <v>0.9</v>
      </c>
      <c r="AG1342" s="78" t="s">
        <v>117</v>
      </c>
      <c r="AH1342" s="78" t="s">
        <v>118</v>
      </c>
      <c r="AI1342" s="78" t="s">
        <v>79</v>
      </c>
      <c r="AK1342" s="18">
        <v>2</v>
      </c>
      <c r="AL1342" s="18" t="s">
        <v>132</v>
      </c>
      <c r="AM1342" s="88">
        <v>1</v>
      </c>
      <c r="AP1342" s="18" t="s">
        <v>445</v>
      </c>
      <c r="AQ1342" s="18" t="s">
        <v>82</v>
      </c>
      <c r="AS1342" s="18">
        <v>3</v>
      </c>
      <c r="AT1342" s="78" t="s">
        <v>305</v>
      </c>
      <c r="AU1342" s="18">
        <v>0.8</v>
      </c>
      <c r="AW1342" s="78" t="s">
        <v>3519</v>
      </c>
      <c r="AX1342" s="85">
        <v>1</v>
      </c>
      <c r="AY1342" s="78" t="s">
        <v>1329</v>
      </c>
      <c r="BA1342" s="19">
        <v>511299</v>
      </c>
      <c r="BB1342" s="38">
        <v>1</v>
      </c>
      <c r="BC1342" s="78" t="s">
        <v>85</v>
      </c>
      <c r="BD1342" s="18" t="s">
        <v>86</v>
      </c>
      <c r="BE1342" s="18" t="s">
        <v>87</v>
      </c>
      <c r="BG1342" s="88">
        <v>1</v>
      </c>
      <c r="BH1342" s="18">
        <v>1</v>
      </c>
      <c r="BI1342" s="78" t="s">
        <v>88</v>
      </c>
      <c r="BJ1342" s="78" t="s">
        <v>4439</v>
      </c>
      <c r="BK1342" s="18">
        <v>1</v>
      </c>
      <c r="BM1342" s="18">
        <v>10</v>
      </c>
      <c r="BN1342" s="18" t="s">
        <v>87</v>
      </c>
      <c r="FK1342" s="18">
        <v>3</v>
      </c>
      <c r="FL1342" s="37" t="s">
        <v>89</v>
      </c>
      <c r="FM1342" s="18">
        <v>0.95</v>
      </c>
      <c r="FP1342" s="95" t="s">
        <v>4501</v>
      </c>
    </row>
    <row r="1343" spans="1:172" s="18" customFormat="1">
      <c r="A1343" s="18" t="s">
        <v>4555</v>
      </c>
      <c r="B1343" s="78" t="s">
        <v>4556</v>
      </c>
      <c r="C1343" s="78" t="s">
        <v>4557</v>
      </c>
      <c r="D1343" s="79">
        <v>42735</v>
      </c>
      <c r="E1343" s="80"/>
      <c r="N1343" s="18">
        <v>6</v>
      </c>
      <c r="Z1343" s="85"/>
      <c r="AD1343" s="78">
        <v>3</v>
      </c>
      <c r="AE1343" s="78">
        <v>0.9</v>
      </c>
      <c r="AG1343" s="78" t="s">
        <v>117</v>
      </c>
      <c r="AH1343" s="78" t="s">
        <v>2648</v>
      </c>
      <c r="AI1343" s="78" t="s">
        <v>79</v>
      </c>
      <c r="AK1343" s="18">
        <v>1</v>
      </c>
      <c r="AL1343" s="18" t="s">
        <v>80</v>
      </c>
      <c r="AM1343" s="88">
        <v>1.05</v>
      </c>
      <c r="AP1343" s="18" t="s">
        <v>181</v>
      </c>
      <c r="AQ1343" s="18" t="s">
        <v>82</v>
      </c>
      <c r="AS1343" s="18">
        <v>2</v>
      </c>
      <c r="AT1343" s="78" t="s">
        <v>83</v>
      </c>
      <c r="AU1343" s="18">
        <v>0.9</v>
      </c>
      <c r="AW1343" s="78" t="s">
        <v>4558</v>
      </c>
      <c r="AX1343" s="85"/>
      <c r="AY1343" s="78"/>
      <c r="BA1343" s="19">
        <v>308466</v>
      </c>
      <c r="BB1343" s="38">
        <v>1</v>
      </c>
      <c r="BC1343" s="78" t="s">
        <v>85</v>
      </c>
      <c r="BD1343" s="18" t="s">
        <v>86</v>
      </c>
      <c r="BE1343" s="18" t="s">
        <v>87</v>
      </c>
      <c r="BG1343" s="88">
        <v>1</v>
      </c>
      <c r="BH1343" s="18">
        <v>2</v>
      </c>
      <c r="BI1343" s="38" t="s">
        <v>274</v>
      </c>
      <c r="BJ1343" s="78" t="s">
        <v>275</v>
      </c>
      <c r="BK1343" s="18">
        <v>0.7</v>
      </c>
      <c r="BM1343" s="18">
        <v>6</v>
      </c>
      <c r="BN1343" s="18" t="s">
        <v>87</v>
      </c>
      <c r="FK1343" s="18">
        <v>3</v>
      </c>
      <c r="FL1343" s="37" t="s">
        <v>362</v>
      </c>
      <c r="FM1343" s="18">
        <v>0.95</v>
      </c>
      <c r="FP1343" s="95" t="s">
        <v>4559</v>
      </c>
    </row>
    <row r="1344" spans="1:172" s="18" customFormat="1">
      <c r="A1344" s="18" t="s">
        <v>4560</v>
      </c>
      <c r="B1344" s="78" t="s">
        <v>4561</v>
      </c>
      <c r="C1344" s="78" t="s">
        <v>3386</v>
      </c>
      <c r="D1344" s="79">
        <v>42735</v>
      </c>
      <c r="E1344" s="80"/>
      <c r="N1344" s="18">
        <v>14</v>
      </c>
      <c r="Z1344" s="85"/>
      <c r="AD1344" s="78">
        <v>3</v>
      </c>
      <c r="AE1344" s="78">
        <v>0.9</v>
      </c>
      <c r="AG1344" s="78" t="s">
        <v>117</v>
      </c>
      <c r="AH1344" s="78" t="s">
        <v>248</v>
      </c>
      <c r="AI1344" s="78" t="s">
        <v>79</v>
      </c>
      <c r="AK1344" s="18">
        <v>1</v>
      </c>
      <c r="AL1344" s="18" t="s">
        <v>80</v>
      </c>
      <c r="AM1344" s="88">
        <v>1.05</v>
      </c>
      <c r="AP1344" s="18" t="s">
        <v>181</v>
      </c>
      <c r="AQ1344" s="18" t="s">
        <v>82</v>
      </c>
      <c r="AS1344" s="18">
        <v>6</v>
      </c>
      <c r="AT1344" s="78" t="s">
        <v>682</v>
      </c>
      <c r="AU1344" s="18">
        <v>0.5</v>
      </c>
      <c r="AW1344" s="78" t="s">
        <v>3387</v>
      </c>
      <c r="AX1344" s="85"/>
      <c r="AY1344" s="78" t="s">
        <v>275</v>
      </c>
      <c r="BA1344" s="19">
        <v>388565</v>
      </c>
      <c r="BB1344" s="38">
        <v>1</v>
      </c>
      <c r="BC1344" s="78" t="s">
        <v>85</v>
      </c>
      <c r="BD1344" s="18" t="s">
        <v>86</v>
      </c>
      <c r="BE1344" s="18" t="s">
        <v>87</v>
      </c>
      <c r="BG1344" s="88">
        <v>1</v>
      </c>
      <c r="BH1344" s="18">
        <v>1</v>
      </c>
      <c r="BI1344" s="38" t="s">
        <v>377</v>
      </c>
      <c r="BJ1344" s="78" t="s">
        <v>275</v>
      </c>
      <c r="BK1344" s="18">
        <v>1</v>
      </c>
      <c r="BM1344" s="18">
        <v>14</v>
      </c>
      <c r="BN1344" s="18" t="s">
        <v>87</v>
      </c>
      <c r="FK1344" s="18">
        <v>3</v>
      </c>
      <c r="FL1344" s="37" t="s">
        <v>362</v>
      </c>
      <c r="FM1344" s="18">
        <v>0.95</v>
      </c>
      <c r="FP1344" s="95" t="s">
        <v>4501</v>
      </c>
    </row>
    <row r="1345" spans="1:172" s="18" customFormat="1">
      <c r="A1345" s="18" t="s">
        <v>4562</v>
      </c>
      <c r="B1345" s="78" t="s">
        <v>4563</v>
      </c>
      <c r="C1345" s="78" t="s">
        <v>4564</v>
      </c>
      <c r="D1345" s="79">
        <v>42735</v>
      </c>
      <c r="E1345" s="80"/>
      <c r="N1345" s="18">
        <v>2</v>
      </c>
      <c r="Z1345" s="85"/>
      <c r="AD1345" s="78">
        <v>1</v>
      </c>
      <c r="AE1345" s="78">
        <v>1.05</v>
      </c>
      <c r="AG1345" s="78" t="s">
        <v>77</v>
      </c>
      <c r="AH1345" s="78" t="s">
        <v>210</v>
      </c>
      <c r="AI1345" s="78" t="s">
        <v>79</v>
      </c>
      <c r="AK1345" s="18">
        <v>2</v>
      </c>
      <c r="AL1345" s="18" t="s">
        <v>132</v>
      </c>
      <c r="AM1345" s="88">
        <v>1</v>
      </c>
      <c r="AP1345" s="18" t="s">
        <v>445</v>
      </c>
      <c r="AQ1345" s="18" t="s">
        <v>82</v>
      </c>
      <c r="AS1345" s="18">
        <v>3</v>
      </c>
      <c r="AT1345" s="78" t="s">
        <v>305</v>
      </c>
      <c r="AU1345" s="18">
        <v>0.8</v>
      </c>
      <c r="AW1345" s="78" t="s">
        <v>4565</v>
      </c>
      <c r="AX1345" s="85">
        <v>1</v>
      </c>
      <c r="AY1345" s="78" t="s">
        <v>699</v>
      </c>
      <c r="BA1345" s="19">
        <v>428290</v>
      </c>
      <c r="BB1345" s="38">
        <v>1</v>
      </c>
      <c r="BC1345" s="78" t="s">
        <v>85</v>
      </c>
      <c r="BD1345" s="18" t="s">
        <v>86</v>
      </c>
      <c r="BE1345" s="18" t="s">
        <v>87</v>
      </c>
      <c r="BG1345" s="88">
        <v>1</v>
      </c>
      <c r="BH1345" s="18">
        <v>2</v>
      </c>
      <c r="BI1345" s="38" t="s">
        <v>274</v>
      </c>
      <c r="BJ1345" s="78" t="s">
        <v>275</v>
      </c>
      <c r="BK1345" s="18">
        <v>0.7</v>
      </c>
      <c r="BM1345" s="18">
        <v>2</v>
      </c>
      <c r="BN1345" s="18" t="s">
        <v>87</v>
      </c>
      <c r="FK1345" s="18">
        <v>3</v>
      </c>
      <c r="FL1345" s="78" t="s">
        <v>1684</v>
      </c>
      <c r="FM1345" s="18">
        <v>0.95</v>
      </c>
      <c r="FP1345" s="95" t="s">
        <v>4566</v>
      </c>
    </row>
    <row r="1346" spans="1:172" s="18" customFormat="1">
      <c r="A1346" s="18" t="s">
        <v>4567</v>
      </c>
      <c r="B1346" s="78" t="s">
        <v>4568</v>
      </c>
      <c r="C1346" s="78" t="s">
        <v>4569</v>
      </c>
      <c r="D1346" s="79">
        <v>42735</v>
      </c>
      <c r="E1346" s="80"/>
      <c r="N1346" s="18">
        <v>10</v>
      </c>
      <c r="Z1346" s="85"/>
      <c r="AD1346" s="78">
        <v>2</v>
      </c>
      <c r="AE1346" s="78">
        <v>1</v>
      </c>
      <c r="AG1346" s="78" t="s">
        <v>101</v>
      </c>
      <c r="AH1346" s="78" t="s">
        <v>102</v>
      </c>
      <c r="AI1346" s="78" t="s">
        <v>79</v>
      </c>
      <c r="AK1346" s="18">
        <v>2</v>
      </c>
      <c r="AL1346" s="18" t="s">
        <v>132</v>
      </c>
      <c r="AM1346" s="88">
        <v>1</v>
      </c>
      <c r="AP1346" s="18" t="s">
        <v>341</v>
      </c>
      <c r="AQ1346" s="18" t="s">
        <v>82</v>
      </c>
      <c r="AS1346" s="18">
        <v>5</v>
      </c>
      <c r="AT1346" s="78" t="s">
        <v>515</v>
      </c>
      <c r="AU1346" s="18">
        <v>0.6</v>
      </c>
      <c r="AW1346" s="78" t="s">
        <v>3129</v>
      </c>
      <c r="AX1346" s="85"/>
      <c r="AY1346" s="78"/>
      <c r="BA1346" s="19">
        <v>425432</v>
      </c>
      <c r="BB1346" s="38">
        <v>1</v>
      </c>
      <c r="BC1346" s="78" t="s">
        <v>85</v>
      </c>
      <c r="BD1346" s="18" t="s">
        <v>86</v>
      </c>
      <c r="BE1346" s="18" t="s">
        <v>87</v>
      </c>
      <c r="BG1346" s="88">
        <v>1</v>
      </c>
      <c r="BH1346" s="18">
        <v>1</v>
      </c>
      <c r="BI1346" s="78" t="s">
        <v>7923</v>
      </c>
      <c r="BJ1346" s="78" t="s">
        <v>275</v>
      </c>
      <c r="BK1346" s="18">
        <v>1</v>
      </c>
      <c r="BM1346" s="18">
        <v>10</v>
      </c>
      <c r="BN1346" s="18" t="s">
        <v>87</v>
      </c>
      <c r="FK1346" s="18">
        <v>3</v>
      </c>
      <c r="FL1346" s="78" t="s">
        <v>105</v>
      </c>
      <c r="FM1346" s="18">
        <v>0.95</v>
      </c>
      <c r="FP1346" s="95" t="s">
        <v>4221</v>
      </c>
    </row>
    <row r="1347" spans="1:172" s="18" customFormat="1">
      <c r="A1347" s="18" t="s">
        <v>4570</v>
      </c>
      <c r="B1347" s="78" t="s">
        <v>4568</v>
      </c>
      <c r="C1347" s="78" t="s">
        <v>4569</v>
      </c>
      <c r="D1347" s="79">
        <v>42735</v>
      </c>
      <c r="E1347" s="80"/>
      <c r="N1347" s="18">
        <v>10</v>
      </c>
      <c r="Z1347" s="85"/>
      <c r="AD1347" s="78">
        <v>2</v>
      </c>
      <c r="AE1347" s="78">
        <v>1</v>
      </c>
      <c r="AG1347" s="78" t="s">
        <v>101</v>
      </c>
      <c r="AH1347" s="78" t="s">
        <v>102</v>
      </c>
      <c r="AI1347" s="78" t="s">
        <v>79</v>
      </c>
      <c r="AK1347" s="18">
        <v>2</v>
      </c>
      <c r="AL1347" s="18" t="s">
        <v>132</v>
      </c>
      <c r="AM1347" s="88">
        <v>1</v>
      </c>
      <c r="AP1347" s="18" t="s">
        <v>341</v>
      </c>
      <c r="AQ1347" s="18" t="s">
        <v>82</v>
      </c>
      <c r="AS1347" s="18">
        <v>5</v>
      </c>
      <c r="AT1347" s="78" t="s">
        <v>515</v>
      </c>
      <c r="AU1347" s="18">
        <v>0.6</v>
      </c>
      <c r="AW1347" s="78" t="s">
        <v>3129</v>
      </c>
      <c r="AX1347" s="85"/>
      <c r="AY1347" s="78"/>
      <c r="BA1347" s="19">
        <v>425432</v>
      </c>
      <c r="BB1347" s="38">
        <v>1</v>
      </c>
      <c r="BC1347" s="78" t="s">
        <v>85</v>
      </c>
      <c r="BD1347" s="18" t="s">
        <v>86</v>
      </c>
      <c r="BE1347" s="18" t="s">
        <v>87</v>
      </c>
      <c r="BG1347" s="88">
        <v>1</v>
      </c>
      <c r="BH1347" s="18">
        <v>1</v>
      </c>
      <c r="BI1347" s="78" t="s">
        <v>7923</v>
      </c>
      <c r="BJ1347" s="78" t="s">
        <v>275</v>
      </c>
      <c r="BK1347" s="18">
        <v>1</v>
      </c>
      <c r="BM1347" s="18">
        <v>10</v>
      </c>
      <c r="BN1347" s="18" t="s">
        <v>87</v>
      </c>
      <c r="FK1347" s="18">
        <v>3</v>
      </c>
      <c r="FL1347" s="78" t="s">
        <v>105</v>
      </c>
      <c r="FM1347" s="18">
        <v>0.95</v>
      </c>
      <c r="FP1347" s="95" t="s">
        <v>4221</v>
      </c>
    </row>
    <row r="1348" spans="1:172" s="18" customFormat="1">
      <c r="A1348" s="18" t="s">
        <v>4571</v>
      </c>
      <c r="B1348" s="78" t="s">
        <v>4572</v>
      </c>
      <c r="C1348" s="78" t="s">
        <v>4573</v>
      </c>
      <c r="D1348" s="79">
        <v>42735</v>
      </c>
      <c r="E1348" s="80"/>
      <c r="N1348" s="18">
        <v>5.5</v>
      </c>
      <c r="Z1348" s="85"/>
      <c r="AD1348" s="78">
        <v>2</v>
      </c>
      <c r="AE1348" s="78">
        <v>1</v>
      </c>
      <c r="AG1348" s="78" t="s">
        <v>101</v>
      </c>
      <c r="AH1348" s="78" t="s">
        <v>102</v>
      </c>
      <c r="AI1348" s="78" t="s">
        <v>79</v>
      </c>
      <c r="AK1348" s="18">
        <v>1</v>
      </c>
      <c r="AL1348" s="18" t="s">
        <v>80</v>
      </c>
      <c r="AM1348" s="88">
        <v>1.05</v>
      </c>
      <c r="AP1348" s="18" t="s">
        <v>417</v>
      </c>
      <c r="AQ1348" s="18" t="s">
        <v>82</v>
      </c>
      <c r="AS1348" s="18">
        <v>3</v>
      </c>
      <c r="AT1348" s="78" t="s">
        <v>305</v>
      </c>
      <c r="AU1348" s="18">
        <v>0.8</v>
      </c>
      <c r="AW1348" s="78" t="s">
        <v>4574</v>
      </c>
      <c r="AX1348" s="85">
        <v>0.99933300000000003</v>
      </c>
      <c r="AY1348" s="78" t="s">
        <v>617</v>
      </c>
      <c r="BA1348" s="19">
        <v>345887</v>
      </c>
      <c r="BB1348" s="38">
        <v>1</v>
      </c>
      <c r="BC1348" s="78" t="s">
        <v>85</v>
      </c>
      <c r="BD1348" s="18" t="s">
        <v>86</v>
      </c>
      <c r="BE1348" s="18" t="s">
        <v>87</v>
      </c>
      <c r="BG1348" s="88">
        <v>1</v>
      </c>
      <c r="BH1348" s="18">
        <v>2</v>
      </c>
      <c r="BI1348" s="38" t="s">
        <v>274</v>
      </c>
      <c r="BJ1348" s="78" t="s">
        <v>275</v>
      </c>
      <c r="BK1348" s="18">
        <v>0.7</v>
      </c>
      <c r="BM1348" s="18">
        <v>5.5</v>
      </c>
      <c r="BN1348" s="18" t="s">
        <v>87</v>
      </c>
      <c r="FK1348" s="18">
        <v>3</v>
      </c>
      <c r="FL1348" s="78" t="s">
        <v>105</v>
      </c>
      <c r="FM1348" s="18">
        <v>0.95</v>
      </c>
      <c r="FP1348" s="95" t="s">
        <v>4575</v>
      </c>
    </row>
    <row r="1349" spans="1:172" s="18" customFormat="1">
      <c r="A1349" s="18" t="s">
        <v>4476</v>
      </c>
      <c r="B1349" s="78" t="s">
        <v>4477</v>
      </c>
      <c r="C1349" s="78" t="s">
        <v>4478</v>
      </c>
      <c r="D1349" s="79">
        <v>42735</v>
      </c>
      <c r="E1349" s="80"/>
      <c r="N1349" s="18">
        <v>9</v>
      </c>
      <c r="Z1349" s="85"/>
      <c r="AD1349" s="78">
        <v>2</v>
      </c>
      <c r="AE1349" s="78">
        <v>1</v>
      </c>
      <c r="AG1349" s="78" t="s">
        <v>101</v>
      </c>
      <c r="AH1349" s="78" t="s">
        <v>102</v>
      </c>
      <c r="AI1349" s="78" t="s">
        <v>79</v>
      </c>
      <c r="AK1349" s="18">
        <v>3</v>
      </c>
      <c r="AL1349" s="18" t="s">
        <v>119</v>
      </c>
      <c r="AM1349" s="88">
        <v>0.95</v>
      </c>
      <c r="AP1349" s="18" t="s">
        <v>120</v>
      </c>
      <c r="AQ1349" s="18" t="s">
        <v>82</v>
      </c>
      <c r="AS1349" s="38">
        <v>5</v>
      </c>
      <c r="AT1349" s="78" t="s">
        <v>515</v>
      </c>
      <c r="AU1349" s="38">
        <v>0.6</v>
      </c>
      <c r="AV1349" s="38"/>
      <c r="AW1349" s="78" t="s">
        <v>1441</v>
      </c>
      <c r="AX1349" s="85"/>
      <c r="AY1349" s="78"/>
      <c r="AZ1349" s="38"/>
      <c r="BA1349" s="19">
        <v>199572</v>
      </c>
      <c r="BB1349" s="38">
        <v>1</v>
      </c>
      <c r="BC1349" s="78" t="s">
        <v>85</v>
      </c>
      <c r="BD1349" s="38" t="s">
        <v>86</v>
      </c>
      <c r="BE1349" s="38" t="s">
        <v>87</v>
      </c>
      <c r="BF1349" s="38"/>
      <c r="BG1349" s="88">
        <v>1</v>
      </c>
      <c r="BH1349" s="38">
        <v>1</v>
      </c>
      <c r="BI1349" s="78" t="s">
        <v>7923</v>
      </c>
      <c r="BJ1349" s="78" t="s">
        <v>87</v>
      </c>
      <c r="BK1349" s="18">
        <v>1</v>
      </c>
      <c r="BM1349" s="18">
        <v>3</v>
      </c>
      <c r="BN1349" s="18" t="s">
        <v>87</v>
      </c>
      <c r="BO1349" s="18" t="s">
        <v>4479</v>
      </c>
      <c r="FK1349" s="18">
        <v>3</v>
      </c>
      <c r="FL1349" s="78" t="s">
        <v>105</v>
      </c>
      <c r="FM1349" s="18">
        <v>0.95</v>
      </c>
      <c r="FP1349" s="95" t="s">
        <v>3085</v>
      </c>
    </row>
    <row r="1350" spans="1:172" s="18" customFormat="1">
      <c r="A1350" s="18" t="s">
        <v>4576</v>
      </c>
      <c r="B1350" s="78" t="s">
        <v>4577</v>
      </c>
      <c r="C1350" s="78" t="s">
        <v>4578</v>
      </c>
      <c r="D1350" s="79">
        <v>42735</v>
      </c>
      <c r="E1350" s="80"/>
      <c r="N1350" s="18">
        <v>9</v>
      </c>
      <c r="Z1350" s="85"/>
      <c r="AD1350" s="78">
        <v>2</v>
      </c>
      <c r="AE1350" s="78">
        <v>1</v>
      </c>
      <c r="AG1350" s="78" t="s">
        <v>101</v>
      </c>
      <c r="AH1350" s="78" t="s">
        <v>102</v>
      </c>
      <c r="AI1350" s="78" t="s">
        <v>79</v>
      </c>
      <c r="AK1350" s="18">
        <v>2</v>
      </c>
      <c r="AL1350" s="18" t="s">
        <v>132</v>
      </c>
      <c r="AM1350" s="88">
        <v>1</v>
      </c>
      <c r="AP1350" s="18" t="s">
        <v>232</v>
      </c>
      <c r="AQ1350" s="18" t="s">
        <v>82</v>
      </c>
      <c r="AS1350" s="38">
        <v>5</v>
      </c>
      <c r="AT1350" s="78" t="s">
        <v>515</v>
      </c>
      <c r="AU1350" s="38">
        <v>0.6</v>
      </c>
      <c r="AV1350" s="38"/>
      <c r="AW1350" s="78" t="s">
        <v>3998</v>
      </c>
      <c r="AX1350" s="85"/>
      <c r="AY1350" s="78" t="s">
        <v>617</v>
      </c>
      <c r="AZ1350" s="38"/>
      <c r="BA1350" s="19">
        <v>149887</v>
      </c>
      <c r="BB1350" s="38">
        <v>1</v>
      </c>
      <c r="BC1350" s="78" t="s">
        <v>85</v>
      </c>
      <c r="BD1350" s="38" t="s">
        <v>86</v>
      </c>
      <c r="BE1350" s="38" t="s">
        <v>87</v>
      </c>
      <c r="BF1350" s="38"/>
      <c r="BG1350" s="88">
        <v>1</v>
      </c>
      <c r="BH1350" s="38">
        <v>1</v>
      </c>
      <c r="BI1350" s="78" t="s">
        <v>7923</v>
      </c>
      <c r="BJ1350" s="78" t="s">
        <v>3183</v>
      </c>
      <c r="BK1350" s="18">
        <v>1</v>
      </c>
      <c r="BM1350" s="18">
        <v>6</v>
      </c>
      <c r="BN1350" s="18" t="s">
        <v>3183</v>
      </c>
      <c r="FK1350" s="18">
        <v>3</v>
      </c>
      <c r="FL1350" s="78" t="s">
        <v>105</v>
      </c>
      <c r="FM1350" s="18">
        <v>0.95</v>
      </c>
      <c r="FP1350" s="95" t="s">
        <v>2783</v>
      </c>
    </row>
    <row r="1351" spans="1:172" s="18" customFormat="1">
      <c r="A1351" s="18" t="s">
        <v>4579</v>
      </c>
      <c r="B1351" s="78" t="s">
        <v>4580</v>
      </c>
      <c r="C1351" s="78" t="s">
        <v>4581</v>
      </c>
      <c r="D1351" s="79">
        <v>42735</v>
      </c>
      <c r="E1351" s="80"/>
      <c r="N1351" s="18">
        <v>7.5</v>
      </c>
      <c r="Z1351" s="85"/>
      <c r="AD1351" s="78">
        <v>2</v>
      </c>
      <c r="AE1351" s="78">
        <v>1</v>
      </c>
      <c r="AG1351" s="78" t="s">
        <v>101</v>
      </c>
      <c r="AH1351" s="78" t="s">
        <v>102</v>
      </c>
      <c r="AI1351" s="78" t="s">
        <v>79</v>
      </c>
      <c r="AK1351" s="18">
        <v>2</v>
      </c>
      <c r="AL1351" s="18" t="s">
        <v>132</v>
      </c>
      <c r="AM1351" s="88">
        <v>1</v>
      </c>
      <c r="AP1351" s="18" t="s">
        <v>205</v>
      </c>
      <c r="AQ1351" s="18" t="s">
        <v>82</v>
      </c>
      <c r="AS1351" s="18">
        <v>5</v>
      </c>
      <c r="AT1351" s="78" t="s">
        <v>515</v>
      </c>
      <c r="AU1351" s="18">
        <v>0.6</v>
      </c>
      <c r="AW1351" s="78" t="s">
        <v>2182</v>
      </c>
      <c r="AX1351" s="85"/>
      <c r="AY1351" s="78"/>
      <c r="BA1351" s="19">
        <v>209863</v>
      </c>
      <c r="BB1351" s="38">
        <v>1</v>
      </c>
      <c r="BC1351" s="78" t="s">
        <v>85</v>
      </c>
      <c r="BD1351" s="18" t="s">
        <v>86</v>
      </c>
      <c r="BE1351" s="18" t="s">
        <v>87</v>
      </c>
      <c r="BG1351" s="88">
        <v>1</v>
      </c>
      <c r="BH1351" s="18">
        <v>1</v>
      </c>
      <c r="BI1351" s="78" t="s">
        <v>7923</v>
      </c>
      <c r="BJ1351" s="78" t="s">
        <v>275</v>
      </c>
      <c r="BK1351" s="18">
        <v>1</v>
      </c>
      <c r="BM1351" s="18">
        <v>7.5</v>
      </c>
      <c r="BN1351" s="18" t="s">
        <v>87</v>
      </c>
      <c r="FK1351" s="18">
        <v>3</v>
      </c>
      <c r="FL1351" s="78" t="s">
        <v>105</v>
      </c>
      <c r="FM1351" s="18">
        <v>0.95</v>
      </c>
      <c r="FP1351" s="95" t="s">
        <v>4582</v>
      </c>
    </row>
    <row r="1352" spans="1:172" s="18" customFormat="1">
      <c r="A1352" s="18" t="s">
        <v>4583</v>
      </c>
      <c r="B1352" s="78" t="s">
        <v>4584</v>
      </c>
      <c r="C1352" s="78" t="s">
        <v>4581</v>
      </c>
      <c r="D1352" s="79">
        <v>42735</v>
      </c>
      <c r="E1352" s="80"/>
      <c r="N1352" s="18">
        <v>7.5</v>
      </c>
      <c r="Z1352" s="85"/>
      <c r="AD1352" s="78">
        <v>2</v>
      </c>
      <c r="AE1352" s="78">
        <v>1</v>
      </c>
      <c r="AG1352" s="78" t="s">
        <v>101</v>
      </c>
      <c r="AH1352" s="78" t="s">
        <v>102</v>
      </c>
      <c r="AI1352" s="78" t="s">
        <v>79</v>
      </c>
      <c r="AK1352" s="18">
        <v>2</v>
      </c>
      <c r="AL1352" s="18" t="s">
        <v>132</v>
      </c>
      <c r="AM1352" s="88">
        <v>1</v>
      </c>
      <c r="AP1352" s="18" t="s">
        <v>205</v>
      </c>
      <c r="AQ1352" s="18" t="s">
        <v>82</v>
      </c>
      <c r="AS1352" s="18">
        <v>5</v>
      </c>
      <c r="AT1352" s="78" t="s">
        <v>515</v>
      </c>
      <c r="AU1352" s="18">
        <v>0.6</v>
      </c>
      <c r="AW1352" s="78" t="s">
        <v>2182</v>
      </c>
      <c r="AX1352" s="85"/>
      <c r="AY1352" s="78"/>
      <c r="BA1352" s="19">
        <v>209863</v>
      </c>
      <c r="BB1352" s="38">
        <v>1</v>
      </c>
      <c r="BC1352" s="78" t="s">
        <v>85</v>
      </c>
      <c r="BD1352" s="18" t="s">
        <v>86</v>
      </c>
      <c r="BE1352" s="18" t="s">
        <v>87</v>
      </c>
      <c r="BG1352" s="88">
        <v>1</v>
      </c>
      <c r="BH1352" s="18">
        <v>1</v>
      </c>
      <c r="BI1352" s="78" t="s">
        <v>7923</v>
      </c>
      <c r="BJ1352" s="78" t="s">
        <v>275</v>
      </c>
      <c r="BK1352" s="18">
        <v>1</v>
      </c>
      <c r="BM1352" s="18">
        <v>7.5</v>
      </c>
      <c r="BN1352" s="18" t="s">
        <v>87</v>
      </c>
      <c r="FK1352" s="18">
        <v>3</v>
      </c>
      <c r="FL1352" s="78" t="s">
        <v>105</v>
      </c>
      <c r="FM1352" s="18">
        <v>0.95</v>
      </c>
      <c r="FP1352" s="95" t="s">
        <v>4582</v>
      </c>
    </row>
    <row r="1353" spans="1:172" s="18" customFormat="1">
      <c r="A1353" s="18" t="s">
        <v>4585</v>
      </c>
      <c r="B1353" s="78" t="s">
        <v>4586</v>
      </c>
      <c r="C1353" s="78" t="s">
        <v>4587</v>
      </c>
      <c r="D1353" s="79">
        <v>42735</v>
      </c>
      <c r="E1353" s="80"/>
      <c r="N1353" s="18">
        <v>1.5</v>
      </c>
      <c r="Z1353" s="85"/>
      <c r="AD1353" s="78">
        <v>3</v>
      </c>
      <c r="AE1353" s="78">
        <v>0.9</v>
      </c>
      <c r="AG1353" s="78" t="s">
        <v>117</v>
      </c>
      <c r="AH1353" s="78" t="s">
        <v>248</v>
      </c>
      <c r="AI1353" s="78" t="s">
        <v>79</v>
      </c>
      <c r="AK1353" s="18">
        <v>1</v>
      </c>
      <c r="AL1353" s="18" t="s">
        <v>80</v>
      </c>
      <c r="AM1353" s="88">
        <v>1.05</v>
      </c>
      <c r="AP1353" s="18" t="s">
        <v>218</v>
      </c>
      <c r="AQ1353" s="18" t="s">
        <v>82</v>
      </c>
      <c r="AS1353" s="18">
        <v>6</v>
      </c>
      <c r="AT1353" s="78" t="s">
        <v>682</v>
      </c>
      <c r="AU1353" s="18">
        <v>0.5</v>
      </c>
      <c r="AW1353" s="78" t="s">
        <v>4588</v>
      </c>
      <c r="AX1353" s="85"/>
      <c r="AY1353" s="78"/>
      <c r="BA1353" s="19">
        <v>224084</v>
      </c>
      <c r="BB1353" s="38">
        <v>1</v>
      </c>
      <c r="BC1353" s="78" t="s">
        <v>85</v>
      </c>
      <c r="BD1353" s="18" t="s">
        <v>86</v>
      </c>
      <c r="BE1353" s="18" t="s">
        <v>87</v>
      </c>
      <c r="BG1353" s="88">
        <v>1</v>
      </c>
      <c r="BH1353" s="18">
        <v>1</v>
      </c>
      <c r="BI1353" s="38" t="s">
        <v>377</v>
      </c>
      <c r="BJ1353" s="78" t="s">
        <v>275</v>
      </c>
      <c r="BK1353" s="18">
        <v>1</v>
      </c>
      <c r="BM1353" s="18">
        <v>1.5</v>
      </c>
      <c r="BN1353" s="18" t="s">
        <v>87</v>
      </c>
      <c r="FK1353" s="18">
        <v>3</v>
      </c>
      <c r="FL1353" s="37" t="s">
        <v>362</v>
      </c>
      <c r="FM1353" s="18">
        <v>0.95</v>
      </c>
      <c r="FP1353" s="95" t="s">
        <v>4589</v>
      </c>
    </row>
    <row r="1354" spans="1:172" s="18" customFormat="1">
      <c r="A1354" s="18" t="s">
        <v>4590</v>
      </c>
      <c r="B1354" s="78" t="s">
        <v>4591</v>
      </c>
      <c r="C1354" s="78" t="s">
        <v>4592</v>
      </c>
      <c r="D1354" s="79">
        <v>42735</v>
      </c>
      <c r="E1354" s="80"/>
      <c r="N1354" s="18">
        <v>7</v>
      </c>
      <c r="Z1354" s="85"/>
      <c r="AD1354" s="78">
        <v>3</v>
      </c>
      <c r="AE1354" s="78">
        <v>0.9</v>
      </c>
      <c r="AG1354" s="78" t="s">
        <v>117</v>
      </c>
      <c r="AH1354" s="78" t="s">
        <v>248</v>
      </c>
      <c r="AI1354" s="78" t="s">
        <v>79</v>
      </c>
      <c r="AK1354" s="18">
        <v>2</v>
      </c>
      <c r="AL1354" s="18" t="s">
        <v>132</v>
      </c>
      <c r="AM1354" s="88">
        <v>1</v>
      </c>
      <c r="AP1354" s="18" t="s">
        <v>205</v>
      </c>
      <c r="AQ1354" s="18" t="s">
        <v>82</v>
      </c>
      <c r="AS1354" s="18">
        <v>6</v>
      </c>
      <c r="AT1354" s="78" t="s">
        <v>682</v>
      </c>
      <c r="AU1354" s="18">
        <v>0.5</v>
      </c>
      <c r="AW1354" s="78" t="s">
        <v>4593</v>
      </c>
      <c r="AX1354" s="85"/>
      <c r="AY1354" s="78"/>
      <c r="BA1354" s="19">
        <v>130580</v>
      </c>
      <c r="BB1354" s="38">
        <v>1</v>
      </c>
      <c r="BC1354" s="78" t="s">
        <v>85</v>
      </c>
      <c r="BD1354" s="18" t="s">
        <v>86</v>
      </c>
      <c r="BE1354" s="18" t="s">
        <v>87</v>
      </c>
      <c r="BG1354" s="88">
        <v>1</v>
      </c>
      <c r="BH1354" s="18">
        <v>2</v>
      </c>
      <c r="BI1354" s="38" t="s">
        <v>274</v>
      </c>
      <c r="BJ1354" s="78" t="s">
        <v>517</v>
      </c>
      <c r="BK1354" s="18">
        <v>0.7</v>
      </c>
      <c r="BM1354" s="18">
        <v>7</v>
      </c>
      <c r="BN1354" s="18" t="s">
        <v>87</v>
      </c>
      <c r="FK1354" s="18">
        <v>3</v>
      </c>
      <c r="FL1354" s="37" t="s">
        <v>362</v>
      </c>
      <c r="FM1354" s="18">
        <v>0.95</v>
      </c>
      <c r="FP1354" s="95" t="s">
        <v>4594</v>
      </c>
    </row>
    <row r="1355" spans="1:172" s="18" customFormat="1">
      <c r="A1355" s="18" t="s">
        <v>4595</v>
      </c>
      <c r="B1355" s="78" t="s">
        <v>4596</v>
      </c>
      <c r="C1355" s="78" t="s">
        <v>3362</v>
      </c>
      <c r="D1355" s="79">
        <v>42735</v>
      </c>
      <c r="E1355" s="80"/>
      <c r="N1355" s="18">
        <v>10</v>
      </c>
      <c r="Z1355" s="85"/>
      <c r="AD1355" s="78">
        <v>3</v>
      </c>
      <c r="AE1355" s="78">
        <v>0.9</v>
      </c>
      <c r="AG1355" s="78" t="s">
        <v>117</v>
      </c>
      <c r="AH1355" s="78" t="s">
        <v>248</v>
      </c>
      <c r="AI1355" s="78" t="s">
        <v>79</v>
      </c>
      <c r="AK1355" s="18">
        <v>1</v>
      </c>
      <c r="AL1355" s="18" t="s">
        <v>80</v>
      </c>
      <c r="AM1355" s="88">
        <v>1.05</v>
      </c>
      <c r="AP1355" s="18" t="s">
        <v>81</v>
      </c>
      <c r="AQ1355" s="18" t="s">
        <v>82</v>
      </c>
      <c r="AS1355" s="18">
        <v>6</v>
      </c>
      <c r="AT1355" s="78" t="s">
        <v>682</v>
      </c>
      <c r="AU1355" s="18">
        <v>0.5</v>
      </c>
      <c r="AW1355" s="78" t="s">
        <v>3363</v>
      </c>
      <c r="AX1355" s="85"/>
      <c r="AY1355" s="78"/>
      <c r="BA1355" s="19">
        <v>67179</v>
      </c>
      <c r="BB1355" s="38">
        <v>1</v>
      </c>
      <c r="BC1355" s="78" t="s">
        <v>85</v>
      </c>
      <c r="BD1355" s="18" t="s">
        <v>86</v>
      </c>
      <c r="BE1355" s="18" t="s">
        <v>87</v>
      </c>
      <c r="BG1355" s="88">
        <v>1</v>
      </c>
      <c r="BH1355" s="18">
        <v>1</v>
      </c>
      <c r="BI1355" s="38" t="s">
        <v>377</v>
      </c>
      <c r="BJ1355" s="78" t="s">
        <v>2343</v>
      </c>
      <c r="BK1355" s="18">
        <v>1</v>
      </c>
      <c r="BM1355" s="18">
        <v>10</v>
      </c>
      <c r="BN1355" s="18" t="s">
        <v>87</v>
      </c>
      <c r="FK1355" s="18">
        <v>3</v>
      </c>
      <c r="FL1355" s="37" t="s">
        <v>362</v>
      </c>
      <c r="FM1355" s="18">
        <v>0.95</v>
      </c>
      <c r="FP1355" s="95" t="s">
        <v>4594</v>
      </c>
    </row>
    <row r="1356" spans="1:172" s="18" customFormat="1">
      <c r="A1356" s="18" t="s">
        <v>4597</v>
      </c>
      <c r="B1356" s="78" t="s">
        <v>4598</v>
      </c>
      <c r="C1356" s="78" t="s">
        <v>4599</v>
      </c>
      <c r="D1356" s="79">
        <v>42735</v>
      </c>
      <c r="E1356" s="80"/>
      <c r="N1356" s="18">
        <v>15</v>
      </c>
      <c r="Z1356" s="85"/>
      <c r="AD1356" s="78">
        <v>2</v>
      </c>
      <c r="AE1356" s="78">
        <v>1</v>
      </c>
      <c r="AG1356" s="78" t="s">
        <v>101</v>
      </c>
      <c r="AH1356" s="78" t="s">
        <v>102</v>
      </c>
      <c r="AI1356" s="78" t="s">
        <v>79</v>
      </c>
      <c r="AK1356" s="18">
        <v>2</v>
      </c>
      <c r="AL1356" s="18" t="s">
        <v>132</v>
      </c>
      <c r="AM1356" s="88">
        <v>1</v>
      </c>
      <c r="AP1356" s="18" t="s">
        <v>341</v>
      </c>
      <c r="AQ1356" s="18" t="s">
        <v>82</v>
      </c>
      <c r="AS1356" s="18">
        <v>5</v>
      </c>
      <c r="AT1356" s="78" t="s">
        <v>515</v>
      </c>
      <c r="AU1356" s="18">
        <v>0.6</v>
      </c>
      <c r="AW1356" s="78" t="s">
        <v>3129</v>
      </c>
      <c r="AX1356" s="85"/>
      <c r="AY1356" s="78"/>
      <c r="BA1356" s="19">
        <v>425432</v>
      </c>
      <c r="BB1356" s="38">
        <v>1</v>
      </c>
      <c r="BC1356" s="78" t="s">
        <v>85</v>
      </c>
      <c r="BD1356" s="18" t="s">
        <v>86</v>
      </c>
      <c r="BE1356" s="18" t="s">
        <v>87</v>
      </c>
      <c r="BG1356" s="88">
        <v>1</v>
      </c>
      <c r="BH1356" s="18">
        <v>1</v>
      </c>
      <c r="BI1356" s="78" t="s">
        <v>7923</v>
      </c>
      <c r="BJ1356" s="78" t="s">
        <v>275</v>
      </c>
      <c r="BK1356" s="18">
        <v>1</v>
      </c>
      <c r="BM1356" s="18">
        <v>15</v>
      </c>
      <c r="BN1356" s="18" t="s">
        <v>87</v>
      </c>
      <c r="FK1356" s="18">
        <v>3</v>
      </c>
      <c r="FL1356" s="78" t="s">
        <v>105</v>
      </c>
      <c r="FM1356" s="18">
        <v>0.95</v>
      </c>
      <c r="FP1356" s="95" t="s">
        <v>4467</v>
      </c>
    </row>
    <row r="1357" spans="1:172" s="18" customFormat="1">
      <c r="A1357" s="18" t="s">
        <v>4600</v>
      </c>
      <c r="B1357" s="78" t="s">
        <v>4601</v>
      </c>
      <c r="C1357" s="78" t="s">
        <v>4602</v>
      </c>
      <c r="D1357" s="79">
        <v>42735</v>
      </c>
      <c r="E1357" s="80"/>
      <c r="N1357" s="18">
        <v>8</v>
      </c>
      <c r="Z1357" s="85"/>
      <c r="AD1357" s="78">
        <v>2</v>
      </c>
      <c r="AE1357" s="78">
        <v>1</v>
      </c>
      <c r="AG1357" s="78" t="s">
        <v>101</v>
      </c>
      <c r="AH1357" s="78" t="s">
        <v>102</v>
      </c>
      <c r="AI1357" s="78" t="s">
        <v>79</v>
      </c>
      <c r="AK1357" s="18">
        <v>1</v>
      </c>
      <c r="AL1357" s="18" t="s">
        <v>80</v>
      </c>
      <c r="AM1357" s="88">
        <v>1.05</v>
      </c>
      <c r="AP1357" s="18" t="s">
        <v>417</v>
      </c>
      <c r="AQ1357" s="18" t="s">
        <v>82</v>
      </c>
      <c r="AS1357" s="18">
        <v>3</v>
      </c>
      <c r="AT1357" s="78" t="s">
        <v>305</v>
      </c>
      <c r="AU1357" s="18">
        <v>0.8</v>
      </c>
      <c r="AW1357" s="78" t="s">
        <v>4603</v>
      </c>
      <c r="AX1357" s="85">
        <v>0.6</v>
      </c>
      <c r="AY1357" s="78" t="s">
        <v>517</v>
      </c>
      <c r="BA1357" s="19">
        <v>15986</v>
      </c>
      <c r="BB1357" s="38">
        <v>1</v>
      </c>
      <c r="BC1357" s="78" t="s">
        <v>85</v>
      </c>
      <c r="BD1357" s="18" t="s">
        <v>86</v>
      </c>
      <c r="BE1357" s="18" t="s">
        <v>87</v>
      </c>
      <c r="BG1357" s="88">
        <v>1</v>
      </c>
      <c r="BH1357" s="18">
        <v>2</v>
      </c>
      <c r="BI1357" s="38" t="s">
        <v>274</v>
      </c>
      <c r="BJ1357" s="78" t="s">
        <v>275</v>
      </c>
      <c r="BK1357" s="18">
        <v>0.7</v>
      </c>
      <c r="BM1357" s="18">
        <v>8</v>
      </c>
      <c r="BN1357" s="18" t="s">
        <v>87</v>
      </c>
      <c r="FK1357" s="18">
        <v>3</v>
      </c>
      <c r="FL1357" s="78" t="s">
        <v>105</v>
      </c>
      <c r="FM1357" s="18">
        <v>0.95</v>
      </c>
      <c r="FP1357" s="95" t="s">
        <v>4467</v>
      </c>
    </row>
    <row r="1358" spans="1:172" s="18" customFormat="1">
      <c r="A1358" s="18" t="s">
        <v>4604</v>
      </c>
      <c r="B1358" s="78" t="s">
        <v>4605</v>
      </c>
      <c r="C1358" s="78" t="s">
        <v>2376</v>
      </c>
      <c r="D1358" s="79">
        <v>42735</v>
      </c>
      <c r="E1358" s="80"/>
      <c r="N1358" s="18">
        <v>15</v>
      </c>
      <c r="Z1358" s="85"/>
      <c r="AD1358" s="78">
        <v>2</v>
      </c>
      <c r="AE1358" s="78">
        <v>1</v>
      </c>
      <c r="AG1358" s="78" t="s">
        <v>101</v>
      </c>
      <c r="AH1358" s="78" t="s">
        <v>102</v>
      </c>
      <c r="AI1358" s="78" t="s">
        <v>79</v>
      </c>
      <c r="AK1358" s="18">
        <v>2</v>
      </c>
      <c r="AL1358" s="18" t="s">
        <v>132</v>
      </c>
      <c r="AM1358" s="88">
        <v>1</v>
      </c>
      <c r="AP1358" s="18" t="s">
        <v>174</v>
      </c>
      <c r="AQ1358" s="18" t="s">
        <v>82</v>
      </c>
      <c r="AS1358" s="18">
        <v>7</v>
      </c>
      <c r="AT1358" s="78" t="s">
        <v>649</v>
      </c>
      <c r="AU1358" s="18">
        <v>0.2</v>
      </c>
      <c r="AW1358" s="78" t="s">
        <v>650</v>
      </c>
      <c r="AX1358" s="85"/>
      <c r="AY1358" s="78"/>
      <c r="BA1358" s="19">
        <v>298463</v>
      </c>
      <c r="BB1358" s="38">
        <v>1</v>
      </c>
      <c r="BC1358" s="78" t="s">
        <v>85</v>
      </c>
      <c r="BD1358" s="18" t="s">
        <v>86</v>
      </c>
      <c r="BE1358" s="18" t="s">
        <v>87</v>
      </c>
      <c r="BG1358" s="88">
        <v>1</v>
      </c>
      <c r="BH1358" s="18">
        <v>1</v>
      </c>
      <c r="BI1358" s="78" t="s">
        <v>7923</v>
      </c>
      <c r="BJ1358" s="78" t="s">
        <v>275</v>
      </c>
      <c r="BK1358" s="18">
        <v>1</v>
      </c>
      <c r="BM1358" s="18">
        <v>15</v>
      </c>
      <c r="BN1358" s="18" t="s">
        <v>87</v>
      </c>
      <c r="FK1358" s="18">
        <v>3</v>
      </c>
      <c r="FL1358" s="78" t="s">
        <v>105</v>
      </c>
      <c r="FM1358" s="18">
        <v>0.95</v>
      </c>
      <c r="FP1358" s="95" t="s">
        <v>4606</v>
      </c>
    </row>
    <row r="1359" spans="1:172" s="18" customFormat="1">
      <c r="A1359" s="18" t="s">
        <v>4607</v>
      </c>
      <c r="B1359" s="78" t="s">
        <v>4608</v>
      </c>
      <c r="C1359" s="78" t="s">
        <v>2376</v>
      </c>
      <c r="D1359" s="79">
        <v>42735</v>
      </c>
      <c r="E1359" s="80"/>
      <c r="N1359" s="18">
        <v>15</v>
      </c>
      <c r="Z1359" s="85"/>
      <c r="AD1359" s="78">
        <v>2</v>
      </c>
      <c r="AE1359" s="78">
        <v>1</v>
      </c>
      <c r="AG1359" s="78" t="s">
        <v>101</v>
      </c>
      <c r="AH1359" s="78" t="s">
        <v>102</v>
      </c>
      <c r="AI1359" s="78" t="s">
        <v>79</v>
      </c>
      <c r="AK1359" s="18">
        <v>2</v>
      </c>
      <c r="AL1359" s="18" t="s">
        <v>132</v>
      </c>
      <c r="AM1359" s="88">
        <v>1</v>
      </c>
      <c r="AP1359" s="18" t="s">
        <v>174</v>
      </c>
      <c r="AQ1359" s="18" t="s">
        <v>82</v>
      </c>
      <c r="AS1359" s="18">
        <v>7</v>
      </c>
      <c r="AT1359" s="78" t="s">
        <v>649</v>
      </c>
      <c r="AU1359" s="18">
        <v>0.2</v>
      </c>
      <c r="AW1359" s="78" t="s">
        <v>650</v>
      </c>
      <c r="AX1359" s="85"/>
      <c r="AY1359" s="78"/>
      <c r="BA1359" s="19">
        <v>298463</v>
      </c>
      <c r="BB1359" s="38">
        <v>1</v>
      </c>
      <c r="BC1359" s="78" t="s">
        <v>85</v>
      </c>
      <c r="BD1359" s="18" t="s">
        <v>86</v>
      </c>
      <c r="BE1359" s="18" t="s">
        <v>87</v>
      </c>
      <c r="BG1359" s="88">
        <v>1</v>
      </c>
      <c r="BH1359" s="18">
        <v>1</v>
      </c>
      <c r="BI1359" s="78" t="s">
        <v>7923</v>
      </c>
      <c r="BJ1359" s="78" t="s">
        <v>275</v>
      </c>
      <c r="BK1359" s="18">
        <v>1</v>
      </c>
      <c r="BM1359" s="18">
        <v>15</v>
      </c>
      <c r="BN1359" s="18" t="s">
        <v>87</v>
      </c>
      <c r="FK1359" s="18">
        <v>3</v>
      </c>
      <c r="FL1359" s="78" t="s">
        <v>105</v>
      </c>
      <c r="FM1359" s="18">
        <v>0.95</v>
      </c>
      <c r="FP1359" s="95" t="s">
        <v>4606</v>
      </c>
    </row>
    <row r="1360" spans="1:172" s="18" customFormat="1">
      <c r="A1360" s="18" t="s">
        <v>4609</v>
      </c>
      <c r="B1360" s="78" t="s">
        <v>4610</v>
      </c>
      <c r="C1360" s="78" t="s">
        <v>2376</v>
      </c>
      <c r="D1360" s="79">
        <v>42735</v>
      </c>
      <c r="E1360" s="80"/>
      <c r="N1360" s="18">
        <v>7</v>
      </c>
      <c r="Z1360" s="85"/>
      <c r="AD1360" s="78">
        <v>2</v>
      </c>
      <c r="AE1360" s="78">
        <v>1</v>
      </c>
      <c r="AG1360" s="78" t="s">
        <v>101</v>
      </c>
      <c r="AH1360" s="78" t="s">
        <v>102</v>
      </c>
      <c r="AI1360" s="78" t="s">
        <v>79</v>
      </c>
      <c r="AK1360" s="18">
        <v>2</v>
      </c>
      <c r="AL1360" s="18" t="s">
        <v>132</v>
      </c>
      <c r="AM1360" s="88">
        <v>1</v>
      </c>
      <c r="AP1360" s="18" t="s">
        <v>174</v>
      </c>
      <c r="AQ1360" s="18" t="s">
        <v>82</v>
      </c>
      <c r="AS1360" s="18">
        <v>5</v>
      </c>
      <c r="AT1360" s="78" t="s">
        <v>515</v>
      </c>
      <c r="AU1360" s="18">
        <v>0.6</v>
      </c>
      <c r="AW1360" s="78" t="s">
        <v>2182</v>
      </c>
      <c r="AX1360" s="85"/>
      <c r="AY1360" s="78"/>
      <c r="BA1360" s="19">
        <v>209863</v>
      </c>
      <c r="BB1360" s="38">
        <v>1</v>
      </c>
      <c r="BC1360" s="78" t="s">
        <v>85</v>
      </c>
      <c r="BD1360" s="18" t="s">
        <v>86</v>
      </c>
      <c r="BE1360" s="18" t="s">
        <v>87</v>
      </c>
      <c r="BG1360" s="88">
        <v>1</v>
      </c>
      <c r="BH1360" s="18">
        <v>1</v>
      </c>
      <c r="BI1360" s="78" t="s">
        <v>7923</v>
      </c>
      <c r="BJ1360" s="78" t="s">
        <v>275</v>
      </c>
      <c r="BK1360" s="18">
        <v>1</v>
      </c>
      <c r="BM1360" s="18">
        <v>7</v>
      </c>
      <c r="BN1360" s="18" t="s">
        <v>87</v>
      </c>
      <c r="FK1360" s="18">
        <v>3</v>
      </c>
      <c r="FL1360" s="78" t="s">
        <v>105</v>
      </c>
      <c r="FM1360" s="18">
        <v>0.95</v>
      </c>
      <c r="FP1360" s="95" t="s">
        <v>4606</v>
      </c>
    </row>
    <row r="1361" spans="1:172" s="18" customFormat="1">
      <c r="A1361" s="18" t="s">
        <v>4611</v>
      </c>
      <c r="B1361" s="78" t="s">
        <v>4612</v>
      </c>
      <c r="C1361" s="78" t="s">
        <v>2376</v>
      </c>
      <c r="D1361" s="79">
        <v>42735</v>
      </c>
      <c r="E1361" s="80"/>
      <c r="N1361" s="18">
        <v>7</v>
      </c>
      <c r="Z1361" s="85"/>
      <c r="AD1361" s="78">
        <v>2</v>
      </c>
      <c r="AE1361" s="78">
        <v>1</v>
      </c>
      <c r="AG1361" s="78" t="s">
        <v>101</v>
      </c>
      <c r="AH1361" s="78" t="s">
        <v>102</v>
      </c>
      <c r="AI1361" s="78" t="s">
        <v>79</v>
      </c>
      <c r="AK1361" s="18">
        <v>2</v>
      </c>
      <c r="AL1361" s="18" t="s">
        <v>132</v>
      </c>
      <c r="AM1361" s="88">
        <v>1</v>
      </c>
      <c r="AP1361" s="18" t="s">
        <v>174</v>
      </c>
      <c r="AQ1361" s="18" t="s">
        <v>82</v>
      </c>
      <c r="AS1361" s="18">
        <v>5</v>
      </c>
      <c r="AT1361" s="78" t="s">
        <v>515</v>
      </c>
      <c r="AU1361" s="18">
        <v>0.6</v>
      </c>
      <c r="AW1361" s="78" t="s">
        <v>2182</v>
      </c>
      <c r="AX1361" s="85"/>
      <c r="AY1361" s="78"/>
      <c r="BA1361" s="19">
        <v>209863</v>
      </c>
      <c r="BB1361" s="38">
        <v>1</v>
      </c>
      <c r="BC1361" s="78" t="s">
        <v>85</v>
      </c>
      <c r="BD1361" s="18" t="s">
        <v>86</v>
      </c>
      <c r="BE1361" s="18" t="s">
        <v>87</v>
      </c>
      <c r="BG1361" s="88">
        <v>1</v>
      </c>
      <c r="BH1361" s="18">
        <v>1</v>
      </c>
      <c r="BI1361" s="78" t="s">
        <v>7923</v>
      </c>
      <c r="BJ1361" s="78" t="s">
        <v>275</v>
      </c>
      <c r="BK1361" s="18">
        <v>1</v>
      </c>
      <c r="BM1361" s="18">
        <v>7</v>
      </c>
      <c r="BN1361" s="18" t="s">
        <v>87</v>
      </c>
      <c r="FK1361" s="18">
        <v>3</v>
      </c>
      <c r="FL1361" s="78" t="s">
        <v>105</v>
      </c>
      <c r="FM1361" s="18">
        <v>0.95</v>
      </c>
      <c r="FP1361" s="95" t="s">
        <v>4606</v>
      </c>
    </row>
    <row r="1362" spans="1:172" s="18" customFormat="1">
      <c r="A1362" s="18" t="s">
        <v>4576</v>
      </c>
      <c r="B1362" s="78" t="s">
        <v>4577</v>
      </c>
      <c r="C1362" s="78" t="s">
        <v>4578</v>
      </c>
      <c r="D1362" s="79">
        <v>42735</v>
      </c>
      <c r="E1362" s="80"/>
      <c r="N1362" s="18">
        <v>9</v>
      </c>
      <c r="Z1362" s="85"/>
      <c r="AD1362" s="78">
        <v>2</v>
      </c>
      <c r="AE1362" s="78">
        <v>1</v>
      </c>
      <c r="AG1362" s="78" t="s">
        <v>101</v>
      </c>
      <c r="AH1362" s="78" t="s">
        <v>102</v>
      </c>
      <c r="AI1362" s="78" t="s">
        <v>79</v>
      </c>
      <c r="AK1362" s="18">
        <v>2</v>
      </c>
      <c r="AL1362" s="18" t="s">
        <v>132</v>
      </c>
      <c r="AM1362" s="88">
        <v>1</v>
      </c>
      <c r="AP1362" s="18" t="s">
        <v>232</v>
      </c>
      <c r="AQ1362" s="18" t="s">
        <v>82</v>
      </c>
      <c r="AS1362" s="38">
        <v>5</v>
      </c>
      <c r="AT1362" s="78" t="s">
        <v>515</v>
      </c>
      <c r="AU1362" s="38">
        <v>0.6</v>
      </c>
      <c r="AV1362" s="38"/>
      <c r="AW1362" s="78" t="s">
        <v>2337</v>
      </c>
      <c r="AX1362" s="85"/>
      <c r="AY1362" s="78" t="s">
        <v>617</v>
      </c>
      <c r="AZ1362" s="38"/>
      <c r="BA1362" s="19">
        <v>379041</v>
      </c>
      <c r="BB1362" s="38">
        <v>1</v>
      </c>
      <c r="BC1362" s="78" t="s">
        <v>85</v>
      </c>
      <c r="BD1362" s="38" t="s">
        <v>86</v>
      </c>
      <c r="BE1362" s="38" t="s">
        <v>87</v>
      </c>
      <c r="BF1362" s="38"/>
      <c r="BG1362" s="88">
        <v>1</v>
      </c>
      <c r="BH1362" s="38">
        <v>1</v>
      </c>
      <c r="BI1362" s="78" t="s">
        <v>7923</v>
      </c>
      <c r="BJ1362" s="78" t="s">
        <v>617</v>
      </c>
      <c r="BK1362" s="18">
        <v>1</v>
      </c>
      <c r="BM1362" s="18">
        <v>3</v>
      </c>
      <c r="BN1362" s="18" t="s">
        <v>3183</v>
      </c>
      <c r="FK1362" s="18">
        <v>3</v>
      </c>
      <c r="FL1362" s="78" t="s">
        <v>105</v>
      </c>
      <c r="FM1362" s="18">
        <v>0.95</v>
      </c>
      <c r="FP1362" s="95" t="s">
        <v>2783</v>
      </c>
    </row>
    <row r="1363" spans="1:172" s="18" customFormat="1">
      <c r="A1363" s="18" t="s">
        <v>4613</v>
      </c>
      <c r="B1363" s="78" t="s">
        <v>4614</v>
      </c>
      <c r="C1363" s="78" t="s">
        <v>4188</v>
      </c>
      <c r="D1363" s="79">
        <v>42735</v>
      </c>
      <c r="E1363" s="80"/>
      <c r="N1363" s="18">
        <v>10</v>
      </c>
      <c r="Z1363" s="85"/>
      <c r="AD1363" s="78">
        <v>1</v>
      </c>
      <c r="AE1363" s="78">
        <v>1.05</v>
      </c>
      <c r="AG1363" s="78" t="s">
        <v>77</v>
      </c>
      <c r="AH1363" s="78" t="s">
        <v>125</v>
      </c>
      <c r="AI1363" s="78" t="s">
        <v>79</v>
      </c>
      <c r="AK1363" s="18">
        <v>2</v>
      </c>
      <c r="AL1363" s="18" t="s">
        <v>132</v>
      </c>
      <c r="AM1363" s="88">
        <v>1</v>
      </c>
      <c r="AP1363" s="18" t="s">
        <v>161</v>
      </c>
      <c r="AQ1363" s="18" t="s">
        <v>82</v>
      </c>
      <c r="AS1363" s="38">
        <v>6</v>
      </c>
      <c r="AT1363" s="78" t="s">
        <v>682</v>
      </c>
      <c r="AU1363" s="38">
        <v>0.5</v>
      </c>
      <c r="AV1363" s="38"/>
      <c r="AW1363" s="78" t="s">
        <v>2574</v>
      </c>
      <c r="AX1363" s="96"/>
      <c r="AY1363" s="38"/>
      <c r="AZ1363" s="38"/>
      <c r="BA1363" s="19">
        <v>202268</v>
      </c>
      <c r="BB1363" s="38">
        <v>1</v>
      </c>
      <c r="BC1363" s="78" t="s">
        <v>85</v>
      </c>
      <c r="BD1363" s="38" t="s">
        <v>86</v>
      </c>
      <c r="BE1363" s="38" t="s">
        <v>87</v>
      </c>
      <c r="BF1363" s="38"/>
      <c r="BG1363" s="88">
        <v>1</v>
      </c>
      <c r="BH1363" s="38">
        <v>1</v>
      </c>
      <c r="BI1363" s="38" t="s">
        <v>377</v>
      </c>
      <c r="BJ1363" s="78" t="s">
        <v>275</v>
      </c>
      <c r="BK1363" s="18">
        <v>1</v>
      </c>
      <c r="BM1363" s="18">
        <v>5</v>
      </c>
      <c r="BN1363" s="18" t="s">
        <v>87</v>
      </c>
      <c r="BO1363" s="18" t="s">
        <v>919</v>
      </c>
      <c r="FK1363" s="18">
        <v>3</v>
      </c>
      <c r="FL1363" s="37" t="s">
        <v>89</v>
      </c>
      <c r="FM1363" s="18">
        <v>0.95</v>
      </c>
      <c r="FP1363" s="95" t="s">
        <v>3727</v>
      </c>
    </row>
    <row r="1364" spans="1:172" s="18" customFormat="1">
      <c r="A1364" s="18" t="s">
        <v>4615</v>
      </c>
      <c r="B1364" s="78" t="s">
        <v>4616</v>
      </c>
      <c r="C1364" s="78" t="s">
        <v>4617</v>
      </c>
      <c r="D1364" s="79">
        <v>42735</v>
      </c>
      <c r="E1364" s="80"/>
      <c r="N1364" s="18">
        <v>5</v>
      </c>
      <c r="Z1364" s="85"/>
      <c r="AD1364" s="78">
        <v>2</v>
      </c>
      <c r="AE1364" s="78">
        <v>1</v>
      </c>
      <c r="AG1364" s="78" t="s">
        <v>101</v>
      </c>
      <c r="AH1364" s="78" t="s">
        <v>102</v>
      </c>
      <c r="AI1364" s="78" t="s">
        <v>79</v>
      </c>
      <c r="AK1364" s="18">
        <v>1</v>
      </c>
      <c r="AL1364" s="18" t="s">
        <v>80</v>
      </c>
      <c r="AM1364" s="88">
        <v>1.05</v>
      </c>
      <c r="AP1364" s="18" t="s">
        <v>224</v>
      </c>
      <c r="AQ1364" s="18" t="s">
        <v>82</v>
      </c>
      <c r="AS1364" s="18">
        <v>3</v>
      </c>
      <c r="AT1364" s="78" t="s">
        <v>305</v>
      </c>
      <c r="AU1364" s="18">
        <v>0.8</v>
      </c>
      <c r="AW1364" s="78" t="s">
        <v>576</v>
      </c>
      <c r="AX1364" s="85">
        <v>1</v>
      </c>
      <c r="AY1364" s="78" t="s">
        <v>87</v>
      </c>
      <c r="BA1364" s="19">
        <v>193342</v>
      </c>
      <c r="BB1364" s="38">
        <v>2</v>
      </c>
      <c r="BC1364" s="78" t="s">
        <v>946</v>
      </c>
      <c r="BD1364" s="18" t="s">
        <v>947</v>
      </c>
      <c r="BE1364" s="18" t="s">
        <v>87</v>
      </c>
      <c r="BG1364" s="88">
        <v>0.9</v>
      </c>
      <c r="BH1364" s="18">
        <v>2</v>
      </c>
      <c r="BI1364" s="38" t="s">
        <v>274</v>
      </c>
      <c r="BJ1364" s="78" t="s">
        <v>517</v>
      </c>
      <c r="BK1364" s="18">
        <v>0.7</v>
      </c>
      <c r="BM1364" s="18">
        <v>5</v>
      </c>
      <c r="BN1364" s="18" t="s">
        <v>87</v>
      </c>
      <c r="FK1364" s="18">
        <v>3</v>
      </c>
      <c r="FL1364" s="78" t="s">
        <v>105</v>
      </c>
      <c r="FM1364" s="18">
        <v>0.95</v>
      </c>
      <c r="FP1364" s="95" t="s">
        <v>4467</v>
      </c>
    </row>
    <row r="1365" spans="1:172" s="18" customFormat="1">
      <c r="A1365" s="18" t="s">
        <v>4618</v>
      </c>
      <c r="B1365" s="78" t="s">
        <v>4619</v>
      </c>
      <c r="C1365" s="78" t="s">
        <v>4602</v>
      </c>
      <c r="D1365" s="79">
        <v>42735</v>
      </c>
      <c r="E1365" s="80"/>
      <c r="N1365" s="18">
        <v>8</v>
      </c>
      <c r="Z1365" s="85"/>
      <c r="AD1365" s="78">
        <v>2</v>
      </c>
      <c r="AE1365" s="78">
        <v>1</v>
      </c>
      <c r="AG1365" s="78" t="s">
        <v>101</v>
      </c>
      <c r="AH1365" s="78" t="s">
        <v>102</v>
      </c>
      <c r="AI1365" s="78" t="s">
        <v>79</v>
      </c>
      <c r="AK1365" s="18">
        <v>1</v>
      </c>
      <c r="AL1365" s="18" t="s">
        <v>80</v>
      </c>
      <c r="AM1365" s="88">
        <v>1.05</v>
      </c>
      <c r="AP1365" s="18" t="s">
        <v>417</v>
      </c>
      <c r="AQ1365" s="18" t="s">
        <v>82</v>
      </c>
      <c r="AS1365" s="18">
        <v>3</v>
      </c>
      <c r="AT1365" s="78" t="s">
        <v>305</v>
      </c>
      <c r="AU1365" s="18">
        <v>0.8</v>
      </c>
      <c r="AW1365" s="78" t="s">
        <v>4603</v>
      </c>
      <c r="AX1365" s="85">
        <v>0.6</v>
      </c>
      <c r="AY1365" s="78" t="s">
        <v>517</v>
      </c>
      <c r="BA1365" s="19">
        <v>15986</v>
      </c>
      <c r="BB1365" s="38">
        <v>1</v>
      </c>
      <c r="BC1365" s="78" t="s">
        <v>85</v>
      </c>
      <c r="BD1365" s="18" t="s">
        <v>86</v>
      </c>
      <c r="BE1365" s="18" t="s">
        <v>87</v>
      </c>
      <c r="BG1365" s="88">
        <v>1</v>
      </c>
      <c r="BH1365" s="18">
        <v>2</v>
      </c>
      <c r="BI1365" s="38" t="s">
        <v>274</v>
      </c>
      <c r="BJ1365" s="78" t="s">
        <v>275</v>
      </c>
      <c r="BK1365" s="18">
        <v>0.7</v>
      </c>
      <c r="BM1365" s="18">
        <v>8</v>
      </c>
      <c r="BN1365" s="18" t="s">
        <v>87</v>
      </c>
      <c r="FK1365" s="18">
        <v>3</v>
      </c>
      <c r="FL1365" s="78" t="s">
        <v>105</v>
      </c>
      <c r="FM1365" s="18">
        <v>0.95</v>
      </c>
      <c r="FP1365" s="95" t="s">
        <v>4606</v>
      </c>
    </row>
    <row r="1366" spans="1:172" s="18" customFormat="1">
      <c r="A1366" s="18" t="s">
        <v>4620</v>
      </c>
      <c r="B1366" s="78" t="s">
        <v>4621</v>
      </c>
      <c r="C1366" s="78" t="s">
        <v>4153</v>
      </c>
      <c r="D1366" s="79">
        <v>42735</v>
      </c>
      <c r="E1366" s="80"/>
      <c r="N1366" s="18">
        <v>6</v>
      </c>
      <c r="Z1366" s="85"/>
      <c r="AD1366" s="78">
        <v>2</v>
      </c>
      <c r="AE1366" s="78">
        <v>1</v>
      </c>
      <c r="AG1366" s="78" t="s">
        <v>101</v>
      </c>
      <c r="AH1366" s="78" t="s">
        <v>745</v>
      </c>
      <c r="AI1366" s="78" t="s">
        <v>79</v>
      </c>
      <c r="AK1366" s="18">
        <v>2</v>
      </c>
      <c r="AL1366" s="18" t="s">
        <v>132</v>
      </c>
      <c r="AM1366" s="88">
        <v>1</v>
      </c>
      <c r="AP1366" s="18" t="s">
        <v>161</v>
      </c>
      <c r="AQ1366" s="18" t="s">
        <v>82</v>
      </c>
      <c r="AS1366" s="18">
        <v>6</v>
      </c>
      <c r="AT1366" s="78" t="s">
        <v>682</v>
      </c>
      <c r="AU1366" s="18">
        <v>0.5</v>
      </c>
      <c r="AW1366" s="78" t="s">
        <v>4154</v>
      </c>
      <c r="AX1366" s="85"/>
      <c r="AY1366" s="78"/>
      <c r="BA1366" s="19">
        <v>398639</v>
      </c>
      <c r="BB1366" s="38">
        <v>1</v>
      </c>
      <c r="BC1366" s="78" t="s">
        <v>85</v>
      </c>
      <c r="BD1366" s="18" t="s">
        <v>86</v>
      </c>
      <c r="BE1366" s="18" t="s">
        <v>87</v>
      </c>
      <c r="BG1366" s="88">
        <v>1</v>
      </c>
      <c r="BH1366" s="18">
        <v>1</v>
      </c>
      <c r="BI1366" s="38" t="s">
        <v>377</v>
      </c>
      <c r="BJ1366" s="78" t="s">
        <v>275</v>
      </c>
      <c r="BK1366" s="18">
        <v>1</v>
      </c>
      <c r="BM1366" s="18">
        <v>6</v>
      </c>
      <c r="BN1366" s="18" t="s">
        <v>87</v>
      </c>
      <c r="FK1366" s="18">
        <v>3</v>
      </c>
      <c r="FL1366" s="37" t="s">
        <v>362</v>
      </c>
      <c r="FM1366" s="18">
        <v>0.95</v>
      </c>
      <c r="FP1366" s="95" t="s">
        <v>4622</v>
      </c>
    </row>
    <row r="1367" spans="1:172" s="18" customFormat="1">
      <c r="A1367" s="18" t="s">
        <v>4623</v>
      </c>
      <c r="B1367" s="78" t="s">
        <v>4624</v>
      </c>
      <c r="C1367" s="78" t="s">
        <v>4625</v>
      </c>
      <c r="D1367" s="79">
        <v>42735</v>
      </c>
      <c r="E1367" s="80"/>
      <c r="N1367" s="18">
        <v>10</v>
      </c>
      <c r="Z1367" s="85"/>
      <c r="AD1367" s="78">
        <v>1</v>
      </c>
      <c r="AE1367" s="78">
        <v>1.05</v>
      </c>
      <c r="AG1367" s="78" t="s">
        <v>77</v>
      </c>
      <c r="AH1367" s="78" t="s">
        <v>160</v>
      </c>
      <c r="AI1367" s="78" t="s">
        <v>79</v>
      </c>
      <c r="AK1367" s="18">
        <v>1</v>
      </c>
      <c r="AL1367" s="18" t="s">
        <v>80</v>
      </c>
      <c r="AM1367" s="88">
        <v>1.05</v>
      </c>
      <c r="AP1367" s="18" t="s">
        <v>224</v>
      </c>
      <c r="AQ1367" s="18" t="s">
        <v>82</v>
      </c>
      <c r="AS1367" s="18">
        <v>6</v>
      </c>
      <c r="AT1367" s="78" t="s">
        <v>682</v>
      </c>
      <c r="AU1367" s="18">
        <v>0.5</v>
      </c>
      <c r="AW1367" s="78" t="s">
        <v>4626</v>
      </c>
      <c r="AX1367" s="85"/>
      <c r="AY1367" s="78"/>
      <c r="BA1367" s="19">
        <v>51030</v>
      </c>
      <c r="BB1367" s="38">
        <v>1</v>
      </c>
      <c r="BC1367" s="78" t="s">
        <v>85</v>
      </c>
      <c r="BD1367" s="18" t="s">
        <v>86</v>
      </c>
      <c r="BE1367" s="18" t="s">
        <v>87</v>
      </c>
      <c r="BG1367" s="88">
        <v>1</v>
      </c>
      <c r="BH1367" s="18">
        <v>2</v>
      </c>
      <c r="BI1367" s="38" t="s">
        <v>274</v>
      </c>
      <c r="BJ1367" s="78" t="s">
        <v>275</v>
      </c>
      <c r="BK1367" s="18">
        <v>0.7</v>
      </c>
      <c r="BM1367" s="18">
        <v>10</v>
      </c>
      <c r="BN1367" s="18" t="s">
        <v>87</v>
      </c>
      <c r="FK1367" s="18">
        <v>3</v>
      </c>
      <c r="FL1367" s="37" t="s">
        <v>362</v>
      </c>
      <c r="FM1367" s="18">
        <v>0.95</v>
      </c>
      <c r="FP1367" s="95" t="s">
        <v>4606</v>
      </c>
    </row>
    <row r="1368" spans="1:172" s="18" customFormat="1">
      <c r="A1368" s="18" t="s">
        <v>4627</v>
      </c>
      <c r="B1368" s="78" t="s">
        <v>4628</v>
      </c>
      <c r="C1368" s="78" t="s">
        <v>4629</v>
      </c>
      <c r="D1368" s="79">
        <v>42735</v>
      </c>
      <c r="E1368" s="80"/>
      <c r="N1368" s="18">
        <v>11.109818000000001</v>
      </c>
      <c r="Z1368" s="85"/>
      <c r="AD1368" s="78">
        <v>2</v>
      </c>
      <c r="AE1368" s="78">
        <v>1</v>
      </c>
      <c r="AG1368" s="78" t="s">
        <v>101</v>
      </c>
      <c r="AH1368" s="78" t="s">
        <v>168</v>
      </c>
      <c r="AI1368" s="78" t="s">
        <v>79</v>
      </c>
      <c r="AK1368" s="18">
        <v>1</v>
      </c>
      <c r="AL1368" s="18" t="s">
        <v>80</v>
      </c>
      <c r="AM1368" s="88">
        <v>1.05</v>
      </c>
      <c r="AP1368" s="18" t="s">
        <v>181</v>
      </c>
      <c r="AQ1368" s="18" t="s">
        <v>82</v>
      </c>
      <c r="AS1368" s="18">
        <v>6</v>
      </c>
      <c r="AT1368" s="78" t="s">
        <v>682</v>
      </c>
      <c r="AU1368" s="18">
        <v>0.5</v>
      </c>
      <c r="AW1368" s="78" t="s">
        <v>4630</v>
      </c>
      <c r="AX1368" s="85"/>
      <c r="AY1368" s="78"/>
      <c r="BA1368" s="19">
        <v>184049</v>
      </c>
      <c r="BB1368" s="38">
        <v>1</v>
      </c>
      <c r="BC1368" s="78" t="s">
        <v>85</v>
      </c>
      <c r="BD1368" s="18" t="s">
        <v>86</v>
      </c>
      <c r="BE1368" s="18" t="s">
        <v>87</v>
      </c>
      <c r="BG1368" s="88">
        <v>1</v>
      </c>
      <c r="BH1368" s="18">
        <v>1</v>
      </c>
      <c r="BI1368" s="38" t="s">
        <v>377</v>
      </c>
      <c r="BJ1368" s="78" t="s">
        <v>275</v>
      </c>
      <c r="BK1368" s="18">
        <v>1</v>
      </c>
      <c r="BM1368" s="18">
        <v>11.109818000000001</v>
      </c>
      <c r="BN1368" s="18" t="s">
        <v>87</v>
      </c>
      <c r="FK1368" s="18">
        <v>3</v>
      </c>
      <c r="FL1368" s="37" t="s">
        <v>4631</v>
      </c>
      <c r="FM1368" s="18">
        <v>0.95</v>
      </c>
      <c r="FP1368" s="95" t="s">
        <v>4606</v>
      </c>
    </row>
    <row r="1369" spans="1:172" s="18" customFormat="1">
      <c r="A1369" s="18" t="s">
        <v>4632</v>
      </c>
      <c r="B1369" s="78" t="s">
        <v>4633</v>
      </c>
      <c r="C1369" s="78" t="s">
        <v>4634</v>
      </c>
      <c r="D1369" s="79">
        <v>42735</v>
      </c>
      <c r="E1369" s="80"/>
      <c r="N1369" s="18">
        <v>5</v>
      </c>
      <c r="Z1369" s="85"/>
      <c r="AD1369" s="78">
        <v>2</v>
      </c>
      <c r="AE1369" s="78">
        <v>1</v>
      </c>
      <c r="AG1369" s="78" t="s">
        <v>101</v>
      </c>
      <c r="AH1369" s="78" t="s">
        <v>102</v>
      </c>
      <c r="AI1369" s="78" t="s">
        <v>79</v>
      </c>
      <c r="AK1369" s="18">
        <v>2</v>
      </c>
      <c r="AL1369" s="18" t="s">
        <v>132</v>
      </c>
      <c r="AM1369" s="88">
        <v>1</v>
      </c>
      <c r="AP1369" s="18" t="s">
        <v>174</v>
      </c>
      <c r="AQ1369" s="18" t="s">
        <v>82</v>
      </c>
      <c r="AS1369" s="18">
        <v>5</v>
      </c>
      <c r="AT1369" s="78" t="s">
        <v>515</v>
      </c>
      <c r="AU1369" s="18">
        <v>0.6</v>
      </c>
      <c r="AW1369" s="78" t="s">
        <v>4003</v>
      </c>
      <c r="AX1369" s="85"/>
      <c r="AY1369" s="78"/>
      <c r="BA1369" s="19">
        <v>431347</v>
      </c>
      <c r="BB1369" s="38">
        <v>1</v>
      </c>
      <c r="BC1369" s="78" t="s">
        <v>85</v>
      </c>
      <c r="BD1369" s="18" t="s">
        <v>86</v>
      </c>
      <c r="BE1369" s="18" t="s">
        <v>87</v>
      </c>
      <c r="BG1369" s="88">
        <v>1</v>
      </c>
      <c r="BH1369" s="18">
        <v>1</v>
      </c>
      <c r="BI1369" s="78" t="s">
        <v>7923</v>
      </c>
      <c r="BJ1369" s="78" t="s">
        <v>275</v>
      </c>
      <c r="BK1369" s="18">
        <v>1</v>
      </c>
      <c r="BM1369" s="18">
        <v>5</v>
      </c>
      <c r="BN1369" s="18" t="s">
        <v>87</v>
      </c>
      <c r="FK1369" s="18">
        <v>3</v>
      </c>
      <c r="FL1369" s="78" t="s">
        <v>105</v>
      </c>
      <c r="FM1369" s="18">
        <v>0.95</v>
      </c>
      <c r="FP1369" s="95" t="s">
        <v>4635</v>
      </c>
    </row>
    <row r="1370" spans="1:172" s="18" customFormat="1">
      <c r="A1370" s="18" t="s">
        <v>4636</v>
      </c>
      <c r="B1370" s="78" t="s">
        <v>4633</v>
      </c>
      <c r="C1370" s="78" t="s">
        <v>4634</v>
      </c>
      <c r="D1370" s="79">
        <v>42735</v>
      </c>
      <c r="E1370" s="80"/>
      <c r="N1370" s="18">
        <v>5</v>
      </c>
      <c r="Z1370" s="85"/>
      <c r="AD1370" s="78">
        <v>2</v>
      </c>
      <c r="AE1370" s="78">
        <v>1</v>
      </c>
      <c r="AG1370" s="78" t="s">
        <v>101</v>
      </c>
      <c r="AH1370" s="78" t="s">
        <v>102</v>
      </c>
      <c r="AI1370" s="78" t="s">
        <v>79</v>
      </c>
      <c r="AK1370" s="18">
        <v>2</v>
      </c>
      <c r="AL1370" s="18" t="s">
        <v>132</v>
      </c>
      <c r="AM1370" s="88">
        <v>1</v>
      </c>
      <c r="AP1370" s="18" t="s">
        <v>174</v>
      </c>
      <c r="AQ1370" s="18" t="s">
        <v>82</v>
      </c>
      <c r="AS1370" s="18">
        <v>5</v>
      </c>
      <c r="AT1370" s="78" t="s">
        <v>515</v>
      </c>
      <c r="AU1370" s="18">
        <v>0.6</v>
      </c>
      <c r="AW1370" s="78" t="s">
        <v>4003</v>
      </c>
      <c r="AX1370" s="85"/>
      <c r="AY1370" s="78"/>
      <c r="BA1370" s="19">
        <v>431347</v>
      </c>
      <c r="BB1370" s="38">
        <v>1</v>
      </c>
      <c r="BC1370" s="78" t="s">
        <v>85</v>
      </c>
      <c r="BD1370" s="18" t="s">
        <v>86</v>
      </c>
      <c r="BE1370" s="18" t="s">
        <v>87</v>
      </c>
      <c r="BG1370" s="88">
        <v>1</v>
      </c>
      <c r="BH1370" s="18">
        <v>1</v>
      </c>
      <c r="BI1370" s="78" t="s">
        <v>7923</v>
      </c>
      <c r="BJ1370" s="78" t="s">
        <v>275</v>
      </c>
      <c r="BK1370" s="18">
        <v>1</v>
      </c>
      <c r="BM1370" s="18">
        <v>5</v>
      </c>
      <c r="BN1370" s="18" t="s">
        <v>87</v>
      </c>
      <c r="FK1370" s="18">
        <v>3</v>
      </c>
      <c r="FL1370" s="78" t="s">
        <v>105</v>
      </c>
      <c r="FM1370" s="18">
        <v>0.95</v>
      </c>
      <c r="FP1370" s="95" t="s">
        <v>4635</v>
      </c>
    </row>
    <row r="1371" spans="1:172" s="18" customFormat="1">
      <c r="A1371" s="18" t="s">
        <v>4637</v>
      </c>
      <c r="B1371" s="78" t="s">
        <v>4638</v>
      </c>
      <c r="C1371" s="78" t="s">
        <v>4298</v>
      </c>
      <c r="D1371" s="79">
        <v>42735</v>
      </c>
      <c r="E1371" s="80"/>
      <c r="N1371" s="18">
        <v>6</v>
      </c>
      <c r="Z1371" s="85"/>
      <c r="AD1371" s="78">
        <v>2</v>
      </c>
      <c r="AE1371" s="78">
        <v>1</v>
      </c>
      <c r="AG1371" s="78" t="s">
        <v>101</v>
      </c>
      <c r="AH1371" s="78" t="s">
        <v>102</v>
      </c>
      <c r="AI1371" s="78" t="s">
        <v>79</v>
      </c>
      <c r="AK1371" s="18">
        <v>2</v>
      </c>
      <c r="AL1371" s="18" t="s">
        <v>132</v>
      </c>
      <c r="AM1371" s="88">
        <v>1</v>
      </c>
      <c r="AP1371" s="18" t="s">
        <v>254</v>
      </c>
      <c r="AQ1371" s="18" t="s">
        <v>82</v>
      </c>
      <c r="AS1371" s="18">
        <v>7</v>
      </c>
      <c r="AT1371" s="78" t="s">
        <v>649</v>
      </c>
      <c r="AU1371" s="18">
        <v>0.2</v>
      </c>
      <c r="AW1371" s="78" t="s">
        <v>2863</v>
      </c>
      <c r="AX1371" s="85"/>
      <c r="AY1371" s="78"/>
      <c r="BA1371" s="19">
        <v>96805</v>
      </c>
      <c r="BB1371" s="38">
        <v>1</v>
      </c>
      <c r="BC1371" s="78" t="s">
        <v>85</v>
      </c>
      <c r="BD1371" s="18" t="s">
        <v>86</v>
      </c>
      <c r="BE1371" s="18" t="s">
        <v>87</v>
      </c>
      <c r="BG1371" s="88">
        <v>1</v>
      </c>
      <c r="BH1371" s="18">
        <v>1</v>
      </c>
      <c r="BI1371" s="78" t="s">
        <v>7923</v>
      </c>
      <c r="BJ1371" s="78" t="s">
        <v>275</v>
      </c>
      <c r="BK1371" s="18">
        <v>1</v>
      </c>
      <c r="BM1371" s="18">
        <v>6</v>
      </c>
      <c r="BN1371" s="18" t="s">
        <v>87</v>
      </c>
      <c r="FK1371" s="18">
        <v>3</v>
      </c>
      <c r="FL1371" s="78" t="s">
        <v>105</v>
      </c>
      <c r="FM1371" s="18">
        <v>0.95</v>
      </c>
      <c r="FP1371" s="95" t="s">
        <v>4639</v>
      </c>
    </row>
    <row r="1372" spans="1:172" s="18" customFormat="1">
      <c r="A1372" s="18" t="s">
        <v>4640</v>
      </c>
      <c r="B1372" s="78" t="s">
        <v>4638</v>
      </c>
      <c r="C1372" s="78" t="s">
        <v>4298</v>
      </c>
      <c r="D1372" s="79">
        <v>42735</v>
      </c>
      <c r="E1372" s="80"/>
      <c r="N1372" s="18">
        <v>6</v>
      </c>
      <c r="Z1372" s="85"/>
      <c r="AD1372" s="78">
        <v>2</v>
      </c>
      <c r="AE1372" s="78">
        <v>1</v>
      </c>
      <c r="AG1372" s="78" t="s">
        <v>101</v>
      </c>
      <c r="AH1372" s="78" t="s">
        <v>102</v>
      </c>
      <c r="AI1372" s="78" t="s">
        <v>79</v>
      </c>
      <c r="AK1372" s="18">
        <v>2</v>
      </c>
      <c r="AL1372" s="18" t="s">
        <v>132</v>
      </c>
      <c r="AM1372" s="88">
        <v>1</v>
      </c>
      <c r="AP1372" s="18" t="s">
        <v>254</v>
      </c>
      <c r="AQ1372" s="18" t="s">
        <v>82</v>
      </c>
      <c r="AS1372" s="18">
        <v>7</v>
      </c>
      <c r="AT1372" s="78" t="s">
        <v>649</v>
      </c>
      <c r="AU1372" s="18">
        <v>0.2</v>
      </c>
      <c r="AW1372" s="78" t="s">
        <v>2863</v>
      </c>
      <c r="AX1372" s="85"/>
      <c r="AY1372" s="78"/>
      <c r="BA1372" s="19">
        <v>96805</v>
      </c>
      <c r="BB1372" s="38">
        <v>1</v>
      </c>
      <c r="BC1372" s="78" t="s">
        <v>85</v>
      </c>
      <c r="BD1372" s="18" t="s">
        <v>86</v>
      </c>
      <c r="BE1372" s="18" t="s">
        <v>87</v>
      </c>
      <c r="BG1372" s="88">
        <v>1</v>
      </c>
      <c r="BH1372" s="18">
        <v>1</v>
      </c>
      <c r="BI1372" s="78" t="s">
        <v>7923</v>
      </c>
      <c r="BJ1372" s="78" t="s">
        <v>275</v>
      </c>
      <c r="BK1372" s="18">
        <v>1</v>
      </c>
      <c r="BM1372" s="18">
        <v>6</v>
      </c>
      <c r="BN1372" s="18" t="s">
        <v>87</v>
      </c>
      <c r="FK1372" s="18">
        <v>3</v>
      </c>
      <c r="FL1372" s="78" t="s">
        <v>105</v>
      </c>
      <c r="FM1372" s="18">
        <v>0.95</v>
      </c>
      <c r="FP1372" s="95" t="s">
        <v>4639</v>
      </c>
    </row>
    <row r="1373" spans="1:172" s="18" customFormat="1">
      <c r="A1373" s="18" t="s">
        <v>4641</v>
      </c>
      <c r="B1373" s="78" t="s">
        <v>4642</v>
      </c>
      <c r="C1373" s="78" t="s">
        <v>4643</v>
      </c>
      <c r="D1373" s="79">
        <v>42735</v>
      </c>
      <c r="E1373" s="80"/>
      <c r="N1373" s="18">
        <v>5</v>
      </c>
      <c r="Z1373" s="85"/>
      <c r="AD1373" s="78">
        <v>2</v>
      </c>
      <c r="AE1373" s="78">
        <v>1</v>
      </c>
      <c r="AG1373" s="78" t="s">
        <v>101</v>
      </c>
      <c r="AH1373" s="78" t="s">
        <v>168</v>
      </c>
      <c r="AI1373" s="78" t="s">
        <v>79</v>
      </c>
      <c r="AK1373" s="18">
        <v>1</v>
      </c>
      <c r="AL1373" s="18" t="s">
        <v>80</v>
      </c>
      <c r="AM1373" s="88">
        <v>1.05</v>
      </c>
      <c r="AP1373" s="18" t="s">
        <v>417</v>
      </c>
      <c r="AQ1373" s="18" t="s">
        <v>82</v>
      </c>
      <c r="AS1373" s="18">
        <v>3</v>
      </c>
      <c r="AT1373" s="78" t="s">
        <v>305</v>
      </c>
      <c r="AU1373" s="18">
        <v>0.8</v>
      </c>
      <c r="AW1373" s="78" t="s">
        <v>3284</v>
      </c>
      <c r="AX1373" s="85">
        <v>1</v>
      </c>
      <c r="AY1373" s="85" t="s">
        <v>275</v>
      </c>
      <c r="BA1373" s="19">
        <v>16356</v>
      </c>
      <c r="BB1373" s="38">
        <v>1</v>
      </c>
      <c r="BC1373" s="78" t="s">
        <v>85</v>
      </c>
      <c r="BD1373" s="18" t="s">
        <v>86</v>
      </c>
      <c r="BE1373" s="18" t="s">
        <v>87</v>
      </c>
      <c r="BG1373" s="88">
        <v>1</v>
      </c>
      <c r="BH1373" s="18">
        <v>2</v>
      </c>
      <c r="BI1373" s="38" t="s">
        <v>274</v>
      </c>
      <c r="BJ1373" s="78" t="s">
        <v>275</v>
      </c>
      <c r="BK1373" s="18">
        <v>0.7</v>
      </c>
      <c r="BM1373" s="18">
        <v>5</v>
      </c>
      <c r="BN1373" s="18" t="s">
        <v>87</v>
      </c>
      <c r="FK1373" s="18">
        <v>3</v>
      </c>
      <c r="FL1373" s="78" t="s">
        <v>1684</v>
      </c>
      <c r="FM1373" s="18">
        <v>0.95</v>
      </c>
      <c r="FP1373" s="95" t="s">
        <v>4639</v>
      </c>
    </row>
    <row r="1374" spans="1:172" s="18" customFormat="1">
      <c r="A1374" s="18" t="s">
        <v>4644</v>
      </c>
      <c r="B1374" s="78" t="s">
        <v>4645</v>
      </c>
      <c r="C1374" s="78" t="s">
        <v>4646</v>
      </c>
      <c r="D1374" s="79">
        <v>42735</v>
      </c>
      <c r="E1374" s="80"/>
      <c r="N1374" s="18">
        <v>10</v>
      </c>
      <c r="Z1374" s="85"/>
      <c r="AD1374" s="78">
        <v>2</v>
      </c>
      <c r="AE1374" s="78">
        <v>1</v>
      </c>
      <c r="AG1374" s="78" t="s">
        <v>101</v>
      </c>
      <c r="AH1374" s="78" t="s">
        <v>102</v>
      </c>
      <c r="AI1374" s="78" t="s">
        <v>79</v>
      </c>
      <c r="AK1374" s="18">
        <v>2</v>
      </c>
      <c r="AL1374" s="18" t="s">
        <v>132</v>
      </c>
      <c r="AM1374" s="88">
        <v>1</v>
      </c>
      <c r="AP1374" s="18" t="s">
        <v>341</v>
      </c>
      <c r="AQ1374" s="18" t="s">
        <v>82</v>
      </c>
      <c r="AS1374" s="18">
        <v>5</v>
      </c>
      <c r="AT1374" s="78" t="s">
        <v>515</v>
      </c>
      <c r="AU1374" s="18">
        <v>0.6</v>
      </c>
      <c r="AW1374" s="78" t="s">
        <v>3129</v>
      </c>
      <c r="AX1374" s="85"/>
      <c r="AY1374" s="78"/>
      <c r="BA1374" s="19">
        <v>425432</v>
      </c>
      <c r="BB1374" s="38">
        <v>1</v>
      </c>
      <c r="BC1374" s="78" t="s">
        <v>85</v>
      </c>
      <c r="BD1374" s="18" t="s">
        <v>86</v>
      </c>
      <c r="BE1374" s="18" t="s">
        <v>87</v>
      </c>
      <c r="BG1374" s="88">
        <v>1</v>
      </c>
      <c r="BH1374" s="18">
        <v>1</v>
      </c>
      <c r="BI1374" s="78" t="s">
        <v>7923</v>
      </c>
      <c r="BJ1374" s="78" t="s">
        <v>275</v>
      </c>
      <c r="BK1374" s="18">
        <v>1</v>
      </c>
      <c r="BM1374" s="18">
        <v>10</v>
      </c>
      <c r="BN1374" s="18" t="s">
        <v>87</v>
      </c>
      <c r="FK1374" s="18">
        <v>3</v>
      </c>
      <c r="FL1374" s="78" t="s">
        <v>105</v>
      </c>
      <c r="FM1374" s="18">
        <v>0.95</v>
      </c>
      <c r="FP1374" s="95" t="s">
        <v>4348</v>
      </c>
    </row>
    <row r="1375" spans="1:172" s="18" customFormat="1">
      <c r="A1375" s="18" t="s">
        <v>4647</v>
      </c>
      <c r="B1375" s="78" t="s">
        <v>4645</v>
      </c>
      <c r="C1375" s="78" t="s">
        <v>4646</v>
      </c>
      <c r="D1375" s="79">
        <v>42735</v>
      </c>
      <c r="E1375" s="80"/>
      <c r="N1375" s="18">
        <v>10</v>
      </c>
      <c r="Z1375" s="85"/>
      <c r="AD1375" s="78">
        <v>2</v>
      </c>
      <c r="AE1375" s="78">
        <v>1</v>
      </c>
      <c r="AG1375" s="78" t="s">
        <v>101</v>
      </c>
      <c r="AH1375" s="78" t="s">
        <v>102</v>
      </c>
      <c r="AI1375" s="78" t="s">
        <v>79</v>
      </c>
      <c r="AK1375" s="18">
        <v>2</v>
      </c>
      <c r="AL1375" s="18" t="s">
        <v>132</v>
      </c>
      <c r="AM1375" s="88">
        <v>1</v>
      </c>
      <c r="AP1375" s="18" t="s">
        <v>341</v>
      </c>
      <c r="AQ1375" s="18" t="s">
        <v>82</v>
      </c>
      <c r="AS1375" s="18">
        <v>5</v>
      </c>
      <c r="AT1375" s="78" t="s">
        <v>515</v>
      </c>
      <c r="AU1375" s="18">
        <v>0.6</v>
      </c>
      <c r="AW1375" s="78" t="s">
        <v>3129</v>
      </c>
      <c r="AX1375" s="85"/>
      <c r="AY1375" s="78"/>
      <c r="BA1375" s="19">
        <v>425432</v>
      </c>
      <c r="BB1375" s="38">
        <v>1</v>
      </c>
      <c r="BC1375" s="78" t="s">
        <v>85</v>
      </c>
      <c r="BD1375" s="18" t="s">
        <v>86</v>
      </c>
      <c r="BE1375" s="18" t="s">
        <v>87</v>
      </c>
      <c r="BG1375" s="88">
        <v>1</v>
      </c>
      <c r="BH1375" s="18">
        <v>1</v>
      </c>
      <c r="BI1375" s="78" t="s">
        <v>7923</v>
      </c>
      <c r="BJ1375" s="78" t="s">
        <v>275</v>
      </c>
      <c r="BK1375" s="18">
        <v>1</v>
      </c>
      <c r="BM1375" s="18">
        <v>10</v>
      </c>
      <c r="BN1375" s="18" t="s">
        <v>87</v>
      </c>
      <c r="FK1375" s="18">
        <v>3</v>
      </c>
      <c r="FL1375" s="78" t="s">
        <v>105</v>
      </c>
      <c r="FM1375" s="18">
        <v>0.95</v>
      </c>
      <c r="FP1375" s="95" t="s">
        <v>4348</v>
      </c>
    </row>
    <row r="1376" spans="1:172" s="18" customFormat="1">
      <c r="A1376" s="18" t="s">
        <v>4648</v>
      </c>
      <c r="B1376" s="78" t="s">
        <v>4649</v>
      </c>
      <c r="C1376" s="78" t="s">
        <v>3855</v>
      </c>
      <c r="D1376" s="79">
        <v>42735</v>
      </c>
      <c r="E1376" s="80"/>
      <c r="N1376" s="18">
        <v>20</v>
      </c>
      <c r="Z1376" s="85"/>
      <c r="AD1376" s="78">
        <v>3</v>
      </c>
      <c r="AE1376" s="78">
        <v>0.9</v>
      </c>
      <c r="AG1376" s="78" t="s">
        <v>117</v>
      </c>
      <c r="AH1376" s="78" t="s">
        <v>248</v>
      </c>
      <c r="AI1376" s="78" t="s">
        <v>79</v>
      </c>
      <c r="AK1376" s="18">
        <v>1</v>
      </c>
      <c r="AL1376" s="18" t="s">
        <v>80</v>
      </c>
      <c r="AM1376" s="88">
        <v>1.05</v>
      </c>
      <c r="AP1376" s="18" t="s">
        <v>103</v>
      </c>
      <c r="AQ1376" s="18" t="s">
        <v>82</v>
      </c>
      <c r="AS1376" s="18">
        <v>2</v>
      </c>
      <c r="AT1376" s="78" t="s">
        <v>83</v>
      </c>
      <c r="AU1376" s="18">
        <v>0.9</v>
      </c>
      <c r="AW1376" s="78" t="s">
        <v>3856</v>
      </c>
      <c r="AX1376" s="85"/>
      <c r="AY1376" s="78"/>
      <c r="BA1376" s="19">
        <v>11106</v>
      </c>
      <c r="BB1376" s="38">
        <v>1</v>
      </c>
      <c r="BC1376" s="78" t="s">
        <v>85</v>
      </c>
      <c r="BD1376" s="18" t="s">
        <v>86</v>
      </c>
      <c r="BE1376" s="18" t="s">
        <v>87</v>
      </c>
      <c r="BG1376" s="88">
        <v>1</v>
      </c>
      <c r="BH1376" s="18">
        <v>1</v>
      </c>
      <c r="BI1376" s="38" t="s">
        <v>377</v>
      </c>
      <c r="BJ1376" s="78" t="s">
        <v>275</v>
      </c>
      <c r="BK1376" s="18">
        <v>1</v>
      </c>
      <c r="BM1376" s="18">
        <v>20</v>
      </c>
      <c r="BN1376" s="18" t="s">
        <v>87</v>
      </c>
      <c r="FK1376" s="18">
        <v>3</v>
      </c>
      <c r="FL1376" s="37" t="s">
        <v>362</v>
      </c>
      <c r="FM1376" s="18">
        <v>0.95</v>
      </c>
      <c r="FP1376" s="95" t="s">
        <v>4635</v>
      </c>
    </row>
    <row r="1377" spans="1:172" s="18" customFormat="1">
      <c r="A1377" s="18" t="s">
        <v>4650</v>
      </c>
      <c r="B1377" s="78" t="s">
        <v>4651</v>
      </c>
      <c r="C1377" s="78" t="s">
        <v>563</v>
      </c>
      <c r="D1377" s="79">
        <v>42735</v>
      </c>
      <c r="E1377" s="80"/>
      <c r="N1377" s="18">
        <v>20</v>
      </c>
      <c r="Z1377" s="85"/>
      <c r="AD1377" s="78">
        <v>1</v>
      </c>
      <c r="AE1377" s="78">
        <v>1.05</v>
      </c>
      <c r="AG1377" s="78" t="s">
        <v>77</v>
      </c>
      <c r="AH1377" s="78" t="s">
        <v>160</v>
      </c>
      <c r="AI1377" s="78" t="s">
        <v>79</v>
      </c>
      <c r="AK1377" s="18">
        <v>1</v>
      </c>
      <c r="AL1377" s="18" t="s">
        <v>80</v>
      </c>
      <c r="AM1377" s="88">
        <v>1.05</v>
      </c>
      <c r="AP1377" s="18" t="s">
        <v>181</v>
      </c>
      <c r="AQ1377" s="18" t="s">
        <v>82</v>
      </c>
      <c r="AS1377" s="18">
        <v>3</v>
      </c>
      <c r="AT1377" s="78" t="s">
        <v>305</v>
      </c>
      <c r="AU1377" s="18">
        <v>0.8</v>
      </c>
      <c r="AW1377" s="78" t="s">
        <v>180</v>
      </c>
      <c r="AX1377" s="85">
        <v>1</v>
      </c>
      <c r="AY1377" s="78" t="s">
        <v>87</v>
      </c>
      <c r="BA1377" s="19">
        <v>429448</v>
      </c>
      <c r="BB1377" s="38">
        <v>1</v>
      </c>
      <c r="BC1377" s="78" t="s">
        <v>85</v>
      </c>
      <c r="BD1377" s="18" t="s">
        <v>86</v>
      </c>
      <c r="BE1377" s="18" t="s">
        <v>87</v>
      </c>
      <c r="BG1377" s="88">
        <v>1</v>
      </c>
      <c r="BH1377" s="18">
        <v>2</v>
      </c>
      <c r="BI1377" s="38" t="s">
        <v>274</v>
      </c>
      <c r="BJ1377" s="78" t="s">
        <v>275</v>
      </c>
      <c r="BK1377" s="18">
        <v>0.7</v>
      </c>
      <c r="BM1377" s="18">
        <v>20</v>
      </c>
      <c r="BN1377" s="18" t="s">
        <v>87</v>
      </c>
      <c r="FK1377" s="18">
        <v>3</v>
      </c>
      <c r="FL1377" s="37" t="s">
        <v>362</v>
      </c>
      <c r="FM1377" s="18">
        <v>0.95</v>
      </c>
      <c r="FP1377" s="95" t="s">
        <v>4652</v>
      </c>
    </row>
    <row r="1378" spans="1:172" s="18" customFormat="1">
      <c r="A1378" s="18" t="s">
        <v>4653</v>
      </c>
      <c r="B1378" s="78" t="s">
        <v>4654</v>
      </c>
      <c r="C1378" s="78" t="s">
        <v>4655</v>
      </c>
      <c r="D1378" s="79">
        <v>42735</v>
      </c>
      <c r="E1378" s="80"/>
      <c r="N1378" s="18">
        <v>9</v>
      </c>
      <c r="Z1378" s="85"/>
      <c r="AD1378" s="78">
        <v>2</v>
      </c>
      <c r="AE1378" s="78">
        <v>1</v>
      </c>
      <c r="AG1378" s="78" t="s">
        <v>101</v>
      </c>
      <c r="AH1378" s="78" t="s">
        <v>102</v>
      </c>
      <c r="AI1378" s="78" t="s">
        <v>79</v>
      </c>
      <c r="AK1378" s="18">
        <v>2</v>
      </c>
      <c r="AL1378" s="18" t="s">
        <v>132</v>
      </c>
      <c r="AM1378" s="88">
        <v>1</v>
      </c>
      <c r="AP1378" s="18" t="s">
        <v>341</v>
      </c>
      <c r="AQ1378" s="18" t="s">
        <v>82</v>
      </c>
      <c r="AS1378" s="18">
        <v>5</v>
      </c>
      <c r="AT1378" s="78" t="s">
        <v>515</v>
      </c>
      <c r="AU1378" s="18">
        <v>0.6</v>
      </c>
      <c r="AW1378" s="78" t="s">
        <v>3129</v>
      </c>
      <c r="AX1378" s="85"/>
      <c r="AY1378" s="78"/>
      <c r="BA1378" s="19">
        <v>425432</v>
      </c>
      <c r="BB1378" s="38">
        <v>1</v>
      </c>
      <c r="BC1378" s="78" t="s">
        <v>85</v>
      </c>
      <c r="BD1378" s="18" t="s">
        <v>86</v>
      </c>
      <c r="BE1378" s="18" t="s">
        <v>87</v>
      </c>
      <c r="BG1378" s="88">
        <v>1</v>
      </c>
      <c r="BH1378" s="18">
        <v>1</v>
      </c>
      <c r="BI1378" s="78" t="s">
        <v>7923</v>
      </c>
      <c r="BJ1378" s="78" t="s">
        <v>275</v>
      </c>
      <c r="BK1378" s="18">
        <v>1</v>
      </c>
      <c r="BM1378" s="18">
        <v>9</v>
      </c>
      <c r="BN1378" s="18" t="s">
        <v>87</v>
      </c>
      <c r="FK1378" s="18">
        <v>3</v>
      </c>
      <c r="FL1378" s="78" t="s">
        <v>105</v>
      </c>
      <c r="FM1378" s="18">
        <v>0.95</v>
      </c>
      <c r="FP1378" s="95" t="s">
        <v>4656</v>
      </c>
    </row>
    <row r="1379" spans="1:172" s="18" customFormat="1">
      <c r="A1379" s="18" t="s">
        <v>4657</v>
      </c>
      <c r="B1379" s="78" t="s">
        <v>4658</v>
      </c>
      <c r="C1379" s="78" t="s">
        <v>4655</v>
      </c>
      <c r="D1379" s="79">
        <v>42735</v>
      </c>
      <c r="E1379" s="80"/>
      <c r="N1379" s="18">
        <v>9</v>
      </c>
      <c r="Z1379" s="85"/>
      <c r="AD1379" s="78">
        <v>2</v>
      </c>
      <c r="AE1379" s="78">
        <v>1</v>
      </c>
      <c r="AG1379" s="78" t="s">
        <v>101</v>
      </c>
      <c r="AH1379" s="78" t="s">
        <v>102</v>
      </c>
      <c r="AI1379" s="78" t="s">
        <v>79</v>
      </c>
      <c r="AK1379" s="18">
        <v>2</v>
      </c>
      <c r="AL1379" s="18" t="s">
        <v>132</v>
      </c>
      <c r="AM1379" s="88">
        <v>1</v>
      </c>
      <c r="AP1379" s="18" t="s">
        <v>341</v>
      </c>
      <c r="AQ1379" s="18" t="s">
        <v>82</v>
      </c>
      <c r="AS1379" s="18">
        <v>5</v>
      </c>
      <c r="AT1379" s="78" t="s">
        <v>515</v>
      </c>
      <c r="AU1379" s="18">
        <v>0.6</v>
      </c>
      <c r="AW1379" s="78" t="s">
        <v>3129</v>
      </c>
      <c r="AX1379" s="85"/>
      <c r="AY1379" s="78"/>
      <c r="BA1379" s="19">
        <v>425432</v>
      </c>
      <c r="BB1379" s="38">
        <v>1</v>
      </c>
      <c r="BC1379" s="78" t="s">
        <v>85</v>
      </c>
      <c r="BD1379" s="18" t="s">
        <v>86</v>
      </c>
      <c r="BE1379" s="18" t="s">
        <v>87</v>
      </c>
      <c r="BG1379" s="88">
        <v>1</v>
      </c>
      <c r="BH1379" s="18">
        <v>1</v>
      </c>
      <c r="BI1379" s="78" t="s">
        <v>7923</v>
      </c>
      <c r="BJ1379" s="78" t="s">
        <v>275</v>
      </c>
      <c r="BK1379" s="18">
        <v>1</v>
      </c>
      <c r="BM1379" s="18">
        <v>9</v>
      </c>
      <c r="BN1379" s="18" t="s">
        <v>87</v>
      </c>
      <c r="FK1379" s="18">
        <v>3</v>
      </c>
      <c r="FL1379" s="78" t="s">
        <v>105</v>
      </c>
      <c r="FM1379" s="18">
        <v>0.95</v>
      </c>
      <c r="FP1379" s="95" t="s">
        <v>4656</v>
      </c>
    </row>
    <row r="1380" spans="1:172" s="18" customFormat="1">
      <c r="A1380" s="18" t="s">
        <v>4659</v>
      </c>
      <c r="B1380" s="78" t="s">
        <v>4660</v>
      </c>
      <c r="C1380" s="78" t="s">
        <v>4661</v>
      </c>
      <c r="D1380" s="79">
        <v>42735</v>
      </c>
      <c r="E1380" s="80"/>
      <c r="N1380" s="18">
        <v>13.5</v>
      </c>
      <c r="Z1380" s="85"/>
      <c r="AD1380" s="78">
        <v>3</v>
      </c>
      <c r="AE1380" s="78">
        <v>0.9</v>
      </c>
      <c r="AG1380" s="78" t="s">
        <v>117</v>
      </c>
      <c r="AH1380" s="78" t="s">
        <v>248</v>
      </c>
      <c r="AI1380" s="78" t="s">
        <v>79</v>
      </c>
      <c r="AK1380" s="18">
        <v>1</v>
      </c>
      <c r="AL1380" s="18" t="s">
        <v>80</v>
      </c>
      <c r="AM1380" s="88">
        <v>1.05</v>
      </c>
      <c r="AP1380" s="18" t="s">
        <v>417</v>
      </c>
      <c r="AQ1380" s="18" t="s">
        <v>82</v>
      </c>
      <c r="AS1380" s="18">
        <v>8</v>
      </c>
      <c r="AT1380" s="78" t="s">
        <v>2004</v>
      </c>
      <c r="AU1380" s="18">
        <v>0.1</v>
      </c>
      <c r="AW1380" s="78" t="s">
        <v>4662</v>
      </c>
      <c r="AX1380" s="85"/>
      <c r="AY1380" s="78" t="s">
        <v>87</v>
      </c>
      <c r="BA1380" s="19">
        <v>100000017632147</v>
      </c>
      <c r="BB1380" s="38">
        <v>1</v>
      </c>
      <c r="BC1380" s="78" t="s">
        <v>85</v>
      </c>
      <c r="BD1380" s="18" t="s">
        <v>86</v>
      </c>
      <c r="BE1380" s="18" t="s">
        <v>87</v>
      </c>
      <c r="BG1380" s="88">
        <v>1</v>
      </c>
      <c r="BH1380" s="18">
        <v>3</v>
      </c>
      <c r="BI1380" s="78" t="s">
        <v>705</v>
      </c>
      <c r="BJ1380" s="78" t="s">
        <v>275</v>
      </c>
      <c r="BK1380" s="18">
        <v>0.5</v>
      </c>
      <c r="BM1380" s="18">
        <v>13.5</v>
      </c>
      <c r="BN1380" s="18" t="s">
        <v>87</v>
      </c>
      <c r="FK1380" s="18">
        <v>3</v>
      </c>
      <c r="FL1380" s="37" t="s">
        <v>362</v>
      </c>
      <c r="FM1380" s="18">
        <v>0.95</v>
      </c>
      <c r="FP1380" s="95" t="s">
        <v>4652</v>
      </c>
    </row>
    <row r="1381" spans="1:172" s="18" customFormat="1">
      <c r="A1381" s="18" t="s">
        <v>4663</v>
      </c>
      <c r="B1381" s="78" t="s">
        <v>4664</v>
      </c>
      <c r="C1381" s="78" t="s">
        <v>4603</v>
      </c>
      <c r="D1381" s="79">
        <v>42735</v>
      </c>
      <c r="E1381" s="80"/>
      <c r="N1381" s="18">
        <v>20</v>
      </c>
      <c r="Z1381" s="85"/>
      <c r="AD1381" s="78">
        <v>2</v>
      </c>
      <c r="AE1381" s="78">
        <v>1</v>
      </c>
      <c r="AG1381" s="78" t="s">
        <v>101</v>
      </c>
      <c r="AH1381" s="78" t="s">
        <v>102</v>
      </c>
      <c r="AI1381" s="78" t="s">
        <v>79</v>
      </c>
      <c r="AK1381" s="18">
        <v>1</v>
      </c>
      <c r="AL1381" s="18" t="s">
        <v>80</v>
      </c>
      <c r="AM1381" s="88">
        <v>1.05</v>
      </c>
      <c r="AP1381" s="18" t="s">
        <v>417</v>
      </c>
      <c r="AQ1381" s="18" t="s">
        <v>82</v>
      </c>
      <c r="AS1381" s="18">
        <v>3</v>
      </c>
      <c r="AT1381" s="78" t="s">
        <v>305</v>
      </c>
      <c r="AU1381" s="18">
        <v>0.8</v>
      </c>
      <c r="AW1381" s="78" t="s">
        <v>4665</v>
      </c>
      <c r="AX1381" s="85">
        <v>1</v>
      </c>
      <c r="AY1381" s="78" t="s">
        <v>523</v>
      </c>
      <c r="BA1381" s="19">
        <v>56044</v>
      </c>
      <c r="BB1381" s="38">
        <v>1</v>
      </c>
      <c r="BC1381" s="78" t="s">
        <v>85</v>
      </c>
      <c r="BD1381" s="18" t="s">
        <v>86</v>
      </c>
      <c r="BE1381" s="18" t="s">
        <v>87</v>
      </c>
      <c r="BG1381" s="88">
        <v>1</v>
      </c>
      <c r="BH1381" s="18">
        <v>1</v>
      </c>
      <c r="BI1381" s="38" t="s">
        <v>377</v>
      </c>
      <c r="BJ1381" s="78" t="s">
        <v>523</v>
      </c>
      <c r="BK1381" s="18">
        <v>1</v>
      </c>
      <c r="BM1381" s="18">
        <v>20</v>
      </c>
      <c r="BN1381" s="18" t="s">
        <v>87</v>
      </c>
      <c r="FK1381" s="18">
        <v>3</v>
      </c>
      <c r="FL1381" s="78" t="s">
        <v>105</v>
      </c>
      <c r="FM1381" s="18">
        <v>0.95</v>
      </c>
      <c r="FP1381" s="95" t="s">
        <v>4639</v>
      </c>
    </row>
    <row r="1382" spans="1:172" s="18" customFormat="1">
      <c r="A1382" s="18" t="s">
        <v>4666</v>
      </c>
      <c r="B1382" s="78" t="s">
        <v>4667</v>
      </c>
      <c r="C1382" s="78" t="s">
        <v>4668</v>
      </c>
      <c r="D1382" s="79">
        <v>42735</v>
      </c>
      <c r="E1382" s="80"/>
      <c r="N1382" s="18">
        <v>11</v>
      </c>
      <c r="Z1382" s="85"/>
      <c r="AD1382" s="78">
        <v>2</v>
      </c>
      <c r="AE1382" s="78">
        <v>1</v>
      </c>
      <c r="AG1382" s="78" t="s">
        <v>101</v>
      </c>
      <c r="AH1382" s="78" t="s">
        <v>102</v>
      </c>
      <c r="AI1382" s="78" t="s">
        <v>79</v>
      </c>
      <c r="AK1382" s="18">
        <v>1</v>
      </c>
      <c r="AL1382" s="18" t="s">
        <v>80</v>
      </c>
      <c r="AM1382" s="88">
        <v>1.05</v>
      </c>
      <c r="AP1382" s="18" t="s">
        <v>417</v>
      </c>
      <c r="AQ1382" s="18" t="s">
        <v>82</v>
      </c>
      <c r="AS1382" s="18">
        <v>7</v>
      </c>
      <c r="AT1382" s="78" t="s">
        <v>649</v>
      </c>
      <c r="AU1382" s="18">
        <v>0.2</v>
      </c>
      <c r="AW1382" s="78" t="s">
        <v>2863</v>
      </c>
      <c r="AX1382" s="85"/>
      <c r="AY1382" s="78"/>
      <c r="BA1382" s="19">
        <v>96805</v>
      </c>
      <c r="BB1382" s="38">
        <v>1</v>
      </c>
      <c r="BC1382" s="78" t="s">
        <v>85</v>
      </c>
      <c r="BD1382" s="18" t="s">
        <v>86</v>
      </c>
      <c r="BE1382" s="18" t="s">
        <v>87</v>
      </c>
      <c r="BG1382" s="88">
        <v>1</v>
      </c>
      <c r="BH1382" s="18">
        <v>1</v>
      </c>
      <c r="BI1382" s="78" t="s">
        <v>7923</v>
      </c>
      <c r="BJ1382" s="78" t="s">
        <v>275</v>
      </c>
      <c r="BK1382" s="18">
        <v>1</v>
      </c>
      <c r="BM1382" s="18">
        <v>11</v>
      </c>
      <c r="BN1382" s="18" t="s">
        <v>87</v>
      </c>
      <c r="FK1382" s="18">
        <v>3</v>
      </c>
      <c r="FL1382" s="78" t="s">
        <v>105</v>
      </c>
      <c r="FM1382" s="18">
        <v>0.95</v>
      </c>
      <c r="FP1382" s="95" t="s">
        <v>4669</v>
      </c>
    </row>
    <row r="1383" spans="1:172" s="18" customFormat="1">
      <c r="A1383" s="18" t="s">
        <v>4670</v>
      </c>
      <c r="B1383" s="78" t="s">
        <v>4671</v>
      </c>
      <c r="C1383" s="78" t="s">
        <v>4668</v>
      </c>
      <c r="D1383" s="79">
        <v>42735</v>
      </c>
      <c r="E1383" s="80"/>
      <c r="N1383" s="18">
        <v>11</v>
      </c>
      <c r="Z1383" s="85"/>
      <c r="AD1383" s="78">
        <v>2</v>
      </c>
      <c r="AE1383" s="78">
        <v>1</v>
      </c>
      <c r="AG1383" s="78" t="s">
        <v>101</v>
      </c>
      <c r="AH1383" s="78" t="s">
        <v>102</v>
      </c>
      <c r="AI1383" s="78" t="s">
        <v>79</v>
      </c>
      <c r="AK1383" s="18">
        <v>1</v>
      </c>
      <c r="AL1383" s="18" t="s">
        <v>80</v>
      </c>
      <c r="AM1383" s="88">
        <v>1.05</v>
      </c>
      <c r="AP1383" s="18" t="s">
        <v>417</v>
      </c>
      <c r="AQ1383" s="18" t="s">
        <v>82</v>
      </c>
      <c r="AS1383" s="18">
        <v>7</v>
      </c>
      <c r="AT1383" s="78" t="s">
        <v>649</v>
      </c>
      <c r="AU1383" s="18">
        <v>0.2</v>
      </c>
      <c r="AW1383" s="78" t="s">
        <v>2863</v>
      </c>
      <c r="AX1383" s="85"/>
      <c r="AY1383" s="78"/>
      <c r="BA1383" s="19">
        <v>96805</v>
      </c>
      <c r="BB1383" s="38">
        <v>1</v>
      </c>
      <c r="BC1383" s="78" t="s">
        <v>85</v>
      </c>
      <c r="BD1383" s="18" t="s">
        <v>86</v>
      </c>
      <c r="BE1383" s="18" t="s">
        <v>87</v>
      </c>
      <c r="BG1383" s="88">
        <v>1</v>
      </c>
      <c r="BH1383" s="18">
        <v>1</v>
      </c>
      <c r="BI1383" s="78" t="s">
        <v>7923</v>
      </c>
      <c r="BJ1383" s="78" t="s">
        <v>275</v>
      </c>
      <c r="BK1383" s="18">
        <v>1</v>
      </c>
      <c r="BM1383" s="18">
        <v>11</v>
      </c>
      <c r="BN1383" s="18" t="s">
        <v>87</v>
      </c>
      <c r="FK1383" s="18">
        <v>3</v>
      </c>
      <c r="FL1383" s="78" t="s">
        <v>105</v>
      </c>
      <c r="FM1383" s="18">
        <v>0.95</v>
      </c>
      <c r="FP1383" s="95" t="s">
        <v>4669</v>
      </c>
    </row>
    <row r="1384" spans="1:172" s="18" customFormat="1">
      <c r="A1384" s="18" t="s">
        <v>4672</v>
      </c>
      <c r="B1384" s="78" t="s">
        <v>4673</v>
      </c>
      <c r="C1384" s="78" t="s">
        <v>4674</v>
      </c>
      <c r="D1384" s="79">
        <v>42735</v>
      </c>
      <c r="E1384" s="80"/>
      <c r="N1384" s="18">
        <v>7</v>
      </c>
      <c r="Z1384" s="85"/>
      <c r="AD1384" s="78">
        <v>2</v>
      </c>
      <c r="AE1384" s="78">
        <v>1</v>
      </c>
      <c r="AG1384" s="78" t="s">
        <v>101</v>
      </c>
      <c r="AH1384" s="78" t="s">
        <v>102</v>
      </c>
      <c r="AI1384" s="78" t="s">
        <v>79</v>
      </c>
      <c r="AK1384" s="18">
        <v>2</v>
      </c>
      <c r="AL1384" s="18" t="s">
        <v>132</v>
      </c>
      <c r="AM1384" s="88">
        <v>1</v>
      </c>
      <c r="AP1384" s="18" t="s">
        <v>304</v>
      </c>
      <c r="AQ1384" s="18" t="s">
        <v>82</v>
      </c>
      <c r="AS1384" s="18">
        <v>7</v>
      </c>
      <c r="AT1384" s="78" t="s">
        <v>649</v>
      </c>
      <c r="AU1384" s="18">
        <v>0.2</v>
      </c>
      <c r="AW1384" s="78" t="s">
        <v>2863</v>
      </c>
      <c r="AX1384" s="85"/>
      <c r="BA1384" s="19">
        <v>96805</v>
      </c>
      <c r="BB1384" s="38">
        <v>1</v>
      </c>
      <c r="BC1384" s="78" t="s">
        <v>85</v>
      </c>
      <c r="BD1384" s="18" t="s">
        <v>86</v>
      </c>
      <c r="BE1384" s="18" t="s">
        <v>87</v>
      </c>
      <c r="BG1384" s="88">
        <v>1</v>
      </c>
      <c r="BH1384" s="18">
        <v>1</v>
      </c>
      <c r="BI1384" s="78" t="s">
        <v>7923</v>
      </c>
      <c r="BK1384" s="18">
        <v>1</v>
      </c>
      <c r="BM1384" s="18">
        <v>7</v>
      </c>
      <c r="BN1384" s="18" t="s">
        <v>87</v>
      </c>
      <c r="FK1384" s="18">
        <v>3</v>
      </c>
      <c r="FL1384" s="78" t="s">
        <v>105</v>
      </c>
      <c r="FM1384" s="18">
        <v>0.95</v>
      </c>
      <c r="FP1384" s="95" t="s">
        <v>4675</v>
      </c>
    </row>
    <row r="1385" spans="1:172" s="18" customFormat="1">
      <c r="A1385" s="18" t="s">
        <v>4676</v>
      </c>
      <c r="B1385" s="78" t="s">
        <v>4677</v>
      </c>
      <c r="C1385" s="78" t="s">
        <v>4674</v>
      </c>
      <c r="D1385" s="79">
        <v>42735</v>
      </c>
      <c r="E1385" s="80"/>
      <c r="N1385" s="18">
        <v>7</v>
      </c>
      <c r="Z1385" s="85"/>
      <c r="AD1385" s="78">
        <v>2</v>
      </c>
      <c r="AE1385" s="78">
        <v>1</v>
      </c>
      <c r="AG1385" s="78" t="s">
        <v>101</v>
      </c>
      <c r="AH1385" s="78" t="s">
        <v>102</v>
      </c>
      <c r="AI1385" s="78" t="s">
        <v>79</v>
      </c>
      <c r="AK1385" s="18">
        <v>2</v>
      </c>
      <c r="AL1385" s="18" t="s">
        <v>132</v>
      </c>
      <c r="AM1385" s="88">
        <v>1</v>
      </c>
      <c r="AP1385" s="18" t="s">
        <v>304</v>
      </c>
      <c r="AQ1385" s="18" t="s">
        <v>82</v>
      </c>
      <c r="AS1385" s="18">
        <v>7</v>
      </c>
      <c r="AT1385" s="78" t="s">
        <v>649</v>
      </c>
      <c r="AU1385" s="18">
        <v>0.2</v>
      </c>
      <c r="AW1385" s="78" t="s">
        <v>2863</v>
      </c>
      <c r="AX1385" s="85"/>
      <c r="BA1385" s="19">
        <v>96805</v>
      </c>
      <c r="BB1385" s="38">
        <v>1</v>
      </c>
      <c r="BC1385" s="78" t="s">
        <v>85</v>
      </c>
      <c r="BD1385" s="18" t="s">
        <v>86</v>
      </c>
      <c r="BE1385" s="18" t="s">
        <v>87</v>
      </c>
      <c r="BG1385" s="88">
        <v>1</v>
      </c>
      <c r="BH1385" s="18">
        <v>1</v>
      </c>
      <c r="BI1385" s="78" t="s">
        <v>7923</v>
      </c>
      <c r="BK1385" s="18">
        <v>1</v>
      </c>
      <c r="BM1385" s="18">
        <v>7</v>
      </c>
      <c r="BN1385" s="18" t="s">
        <v>87</v>
      </c>
      <c r="FK1385" s="18">
        <v>3</v>
      </c>
      <c r="FL1385" s="78" t="s">
        <v>105</v>
      </c>
      <c r="FM1385" s="18">
        <v>0.95</v>
      </c>
      <c r="FP1385" s="95" t="s">
        <v>4675</v>
      </c>
    </row>
    <row r="1386" spans="1:172" s="18" customFormat="1">
      <c r="A1386" s="18" t="s">
        <v>4678</v>
      </c>
      <c r="B1386" s="78" t="s">
        <v>4679</v>
      </c>
      <c r="C1386" s="78" t="s">
        <v>4680</v>
      </c>
      <c r="D1386" s="79">
        <v>42735</v>
      </c>
      <c r="E1386" s="80"/>
      <c r="N1386" s="18">
        <v>11</v>
      </c>
      <c r="Z1386" s="85"/>
      <c r="AD1386" s="78">
        <v>2</v>
      </c>
      <c r="AE1386" s="78">
        <v>1</v>
      </c>
      <c r="AG1386" s="78" t="s">
        <v>101</v>
      </c>
      <c r="AH1386" s="78" t="s">
        <v>102</v>
      </c>
      <c r="AI1386" s="78" t="s">
        <v>79</v>
      </c>
      <c r="AK1386" s="18">
        <v>2</v>
      </c>
      <c r="AL1386" s="18" t="s">
        <v>132</v>
      </c>
      <c r="AM1386" s="88">
        <v>1</v>
      </c>
      <c r="AP1386" s="18" t="s">
        <v>205</v>
      </c>
      <c r="AQ1386" s="18" t="s">
        <v>82</v>
      </c>
      <c r="AS1386" s="18">
        <v>3</v>
      </c>
      <c r="AT1386" s="78" t="s">
        <v>305</v>
      </c>
      <c r="AU1386" s="18">
        <v>0.8</v>
      </c>
      <c r="AW1386" s="78" t="s">
        <v>2187</v>
      </c>
      <c r="AX1386" s="85">
        <v>1</v>
      </c>
      <c r="AY1386" s="78" t="s">
        <v>617</v>
      </c>
      <c r="BA1386" s="19">
        <v>90589</v>
      </c>
      <c r="BB1386" s="38">
        <v>1</v>
      </c>
      <c r="BC1386" s="78" t="s">
        <v>85</v>
      </c>
      <c r="BD1386" s="18" t="s">
        <v>86</v>
      </c>
      <c r="BE1386" s="18" t="s">
        <v>87</v>
      </c>
      <c r="BG1386" s="88">
        <v>1</v>
      </c>
      <c r="BH1386" s="18">
        <v>1</v>
      </c>
      <c r="BI1386" s="78" t="s">
        <v>88</v>
      </c>
      <c r="BJ1386" s="78" t="s">
        <v>275</v>
      </c>
      <c r="BK1386" s="18">
        <v>1</v>
      </c>
      <c r="BM1386" s="18">
        <v>11</v>
      </c>
      <c r="BN1386" s="18" t="s">
        <v>87</v>
      </c>
      <c r="FK1386" s="18">
        <v>3</v>
      </c>
      <c r="FL1386" s="78" t="s">
        <v>105</v>
      </c>
      <c r="FM1386" s="18">
        <v>0.95</v>
      </c>
      <c r="FP1386" s="95" t="s">
        <v>4681</v>
      </c>
    </row>
    <row r="1387" spans="1:172" s="18" customFormat="1">
      <c r="A1387" s="18" t="s">
        <v>4682</v>
      </c>
      <c r="B1387" s="78" t="s">
        <v>4683</v>
      </c>
      <c r="C1387" s="78" t="s">
        <v>4680</v>
      </c>
      <c r="D1387" s="79">
        <v>42735</v>
      </c>
      <c r="E1387" s="80"/>
      <c r="N1387" s="18">
        <v>11</v>
      </c>
      <c r="Z1387" s="85"/>
      <c r="AD1387" s="78">
        <v>2</v>
      </c>
      <c r="AE1387" s="78">
        <v>1</v>
      </c>
      <c r="AG1387" s="78" t="s">
        <v>101</v>
      </c>
      <c r="AH1387" s="78" t="s">
        <v>102</v>
      </c>
      <c r="AI1387" s="78" t="s">
        <v>79</v>
      </c>
      <c r="AK1387" s="18">
        <v>2</v>
      </c>
      <c r="AL1387" s="18" t="s">
        <v>132</v>
      </c>
      <c r="AM1387" s="88">
        <v>1</v>
      </c>
      <c r="AP1387" s="18" t="s">
        <v>205</v>
      </c>
      <c r="AQ1387" s="18" t="s">
        <v>82</v>
      </c>
      <c r="AS1387" s="18">
        <v>3</v>
      </c>
      <c r="AT1387" s="78" t="s">
        <v>305</v>
      </c>
      <c r="AU1387" s="18">
        <v>0.8</v>
      </c>
      <c r="AW1387" s="78" t="s">
        <v>2187</v>
      </c>
      <c r="AX1387" s="85">
        <v>1</v>
      </c>
      <c r="AY1387" s="78" t="s">
        <v>617</v>
      </c>
      <c r="BA1387" s="19">
        <v>90589</v>
      </c>
      <c r="BB1387" s="38">
        <v>1</v>
      </c>
      <c r="BC1387" s="78" t="s">
        <v>85</v>
      </c>
      <c r="BD1387" s="18" t="s">
        <v>86</v>
      </c>
      <c r="BE1387" s="18" t="s">
        <v>87</v>
      </c>
      <c r="BG1387" s="88">
        <v>1</v>
      </c>
      <c r="BH1387" s="18">
        <v>1</v>
      </c>
      <c r="BI1387" s="78" t="s">
        <v>88</v>
      </c>
      <c r="BJ1387" s="78" t="s">
        <v>275</v>
      </c>
      <c r="BK1387" s="18">
        <v>1</v>
      </c>
      <c r="BM1387" s="18">
        <v>11</v>
      </c>
      <c r="BN1387" s="18" t="s">
        <v>87</v>
      </c>
      <c r="FK1387" s="18">
        <v>3</v>
      </c>
      <c r="FL1387" s="78" t="s">
        <v>105</v>
      </c>
      <c r="FM1387" s="18">
        <v>0.95</v>
      </c>
      <c r="FP1387" s="95" t="s">
        <v>4681</v>
      </c>
    </row>
    <row r="1388" spans="1:172" s="18" customFormat="1">
      <c r="A1388" s="18" t="s">
        <v>4684</v>
      </c>
      <c r="B1388" s="78" t="s">
        <v>4685</v>
      </c>
      <c r="C1388" s="78" t="s">
        <v>4686</v>
      </c>
      <c r="D1388" s="79">
        <v>42735</v>
      </c>
      <c r="E1388" s="80"/>
      <c r="N1388" s="18">
        <v>3</v>
      </c>
      <c r="Z1388" s="85"/>
      <c r="AD1388" s="78">
        <v>1</v>
      </c>
      <c r="AE1388" s="78">
        <v>1.05</v>
      </c>
      <c r="AG1388" s="78" t="s">
        <v>77</v>
      </c>
      <c r="AH1388" s="78" t="s">
        <v>210</v>
      </c>
      <c r="AI1388" s="78" t="s">
        <v>79</v>
      </c>
      <c r="AK1388" s="18">
        <v>1</v>
      </c>
      <c r="AL1388" s="18" t="s">
        <v>80</v>
      </c>
      <c r="AM1388" s="88">
        <v>1.05</v>
      </c>
      <c r="AP1388" s="18" t="s">
        <v>181</v>
      </c>
      <c r="AQ1388" s="18" t="s">
        <v>82</v>
      </c>
      <c r="AS1388" s="18">
        <v>3</v>
      </c>
      <c r="AT1388" s="78" t="s">
        <v>305</v>
      </c>
      <c r="AU1388" s="18">
        <v>0.8</v>
      </c>
      <c r="AW1388" s="78" t="s">
        <v>4687</v>
      </c>
      <c r="AX1388" s="85">
        <v>1</v>
      </c>
      <c r="AY1388" s="78" t="s">
        <v>4688</v>
      </c>
      <c r="BA1388" s="19">
        <v>251354</v>
      </c>
      <c r="BB1388" s="38">
        <v>2</v>
      </c>
      <c r="BC1388" s="78" t="s">
        <v>946</v>
      </c>
      <c r="BD1388" s="18" t="s">
        <v>947</v>
      </c>
      <c r="BE1388" s="18" t="s">
        <v>87</v>
      </c>
      <c r="BG1388" s="88">
        <v>0.9</v>
      </c>
      <c r="BH1388" s="18">
        <v>1</v>
      </c>
      <c r="BI1388" s="78" t="s">
        <v>88</v>
      </c>
      <c r="BJ1388" s="78" t="s">
        <v>275</v>
      </c>
      <c r="BK1388" s="18">
        <v>1</v>
      </c>
      <c r="BM1388" s="18">
        <v>3</v>
      </c>
      <c r="BN1388" s="18" t="s">
        <v>87</v>
      </c>
      <c r="FK1388" s="18">
        <v>3</v>
      </c>
      <c r="FL1388" s="37" t="s">
        <v>362</v>
      </c>
      <c r="FM1388" s="18">
        <v>0.95</v>
      </c>
      <c r="FP1388" s="95" t="s">
        <v>4689</v>
      </c>
    </row>
    <row r="1389" spans="1:172" s="18" customFormat="1">
      <c r="A1389" s="18" t="s">
        <v>4690</v>
      </c>
      <c r="B1389" s="78" t="s">
        <v>4691</v>
      </c>
      <c r="C1389" s="78" t="s">
        <v>4692</v>
      </c>
      <c r="D1389" s="79">
        <v>42735</v>
      </c>
      <c r="E1389" s="80"/>
      <c r="N1389" s="18">
        <v>10</v>
      </c>
      <c r="Z1389" s="85"/>
      <c r="AD1389" s="78">
        <v>3</v>
      </c>
      <c r="AE1389" s="78">
        <v>0.9</v>
      </c>
      <c r="AG1389" s="78" t="s">
        <v>117</v>
      </c>
      <c r="AH1389" s="78" t="s">
        <v>438</v>
      </c>
      <c r="AI1389" s="78" t="s">
        <v>79</v>
      </c>
      <c r="AK1389" s="18">
        <v>1</v>
      </c>
      <c r="AL1389" s="18" t="s">
        <v>80</v>
      </c>
      <c r="AM1389" s="88">
        <v>1.05</v>
      </c>
      <c r="AP1389" s="18" t="s">
        <v>81</v>
      </c>
      <c r="AQ1389" s="18" t="s">
        <v>82</v>
      </c>
      <c r="AS1389" s="18">
        <v>5</v>
      </c>
      <c r="AT1389" s="78" t="s">
        <v>515</v>
      </c>
      <c r="AU1389" s="18">
        <v>0.6</v>
      </c>
      <c r="AW1389" s="78" t="s">
        <v>689</v>
      </c>
      <c r="AX1389" s="85"/>
      <c r="BA1389" s="19">
        <v>206352</v>
      </c>
      <c r="BB1389" s="38">
        <v>1</v>
      </c>
      <c r="BC1389" s="78" t="s">
        <v>85</v>
      </c>
      <c r="BD1389" s="18" t="s">
        <v>86</v>
      </c>
      <c r="BE1389" s="18" t="s">
        <v>87</v>
      </c>
      <c r="BG1389" s="88">
        <v>1</v>
      </c>
      <c r="BH1389" s="18">
        <v>1</v>
      </c>
      <c r="BI1389" s="78" t="s">
        <v>88</v>
      </c>
      <c r="BK1389" s="18">
        <v>1</v>
      </c>
      <c r="BM1389" s="18">
        <v>10</v>
      </c>
      <c r="BN1389" s="18" t="s">
        <v>87</v>
      </c>
      <c r="FK1389" s="18">
        <v>3</v>
      </c>
      <c r="FL1389" s="37" t="s">
        <v>362</v>
      </c>
      <c r="FM1389" s="18">
        <v>0.95</v>
      </c>
      <c r="FP1389" s="95" t="s">
        <v>4693</v>
      </c>
    </row>
    <row r="1390" spans="1:172" s="18" customFormat="1">
      <c r="A1390" s="18" t="s">
        <v>4694</v>
      </c>
      <c r="B1390" s="78" t="s">
        <v>4695</v>
      </c>
      <c r="C1390" s="78" t="s">
        <v>4696</v>
      </c>
      <c r="D1390" s="79">
        <v>42735</v>
      </c>
      <c r="E1390" s="80"/>
      <c r="N1390" s="18">
        <v>10</v>
      </c>
      <c r="Z1390" s="85"/>
      <c r="AD1390" s="78">
        <v>2</v>
      </c>
      <c r="AE1390" s="78">
        <v>1</v>
      </c>
      <c r="AG1390" s="78" t="s">
        <v>101</v>
      </c>
      <c r="AH1390" s="78" t="s">
        <v>102</v>
      </c>
      <c r="AI1390" s="78" t="s">
        <v>79</v>
      </c>
      <c r="AK1390" s="18">
        <v>1</v>
      </c>
      <c r="AL1390" s="18" t="s">
        <v>80</v>
      </c>
      <c r="AM1390" s="88">
        <v>1.05</v>
      </c>
      <c r="AP1390" s="18" t="s">
        <v>417</v>
      </c>
      <c r="AQ1390" s="18" t="s">
        <v>82</v>
      </c>
      <c r="AS1390" s="18">
        <v>5</v>
      </c>
      <c r="AT1390" s="78" t="s">
        <v>515</v>
      </c>
      <c r="AU1390" s="18">
        <v>0.6</v>
      </c>
      <c r="AW1390" s="78" t="s">
        <v>4064</v>
      </c>
      <c r="AX1390" s="85"/>
      <c r="BA1390" s="19">
        <v>239589</v>
      </c>
      <c r="BB1390" s="38">
        <v>1</v>
      </c>
      <c r="BC1390" s="78" t="s">
        <v>85</v>
      </c>
      <c r="BD1390" s="18" t="s">
        <v>86</v>
      </c>
      <c r="BE1390" s="18" t="s">
        <v>87</v>
      </c>
      <c r="BG1390" s="88">
        <v>1</v>
      </c>
      <c r="BH1390" s="18">
        <v>1</v>
      </c>
      <c r="BI1390" s="78" t="s">
        <v>88</v>
      </c>
      <c r="BK1390" s="18">
        <v>1</v>
      </c>
      <c r="BM1390" s="18">
        <v>10</v>
      </c>
      <c r="BN1390" s="18" t="s">
        <v>87</v>
      </c>
      <c r="FK1390" s="18">
        <v>3</v>
      </c>
      <c r="FL1390" s="78" t="s">
        <v>105</v>
      </c>
      <c r="FM1390" s="18">
        <v>0.95</v>
      </c>
      <c r="FP1390" s="95" t="s">
        <v>4697</v>
      </c>
    </row>
    <row r="1391" spans="1:172" s="18" customFormat="1">
      <c r="A1391" s="18" t="s">
        <v>4698</v>
      </c>
      <c r="B1391" s="78" t="s">
        <v>4695</v>
      </c>
      <c r="C1391" s="78" t="s">
        <v>4696</v>
      </c>
      <c r="D1391" s="79">
        <v>42735</v>
      </c>
      <c r="E1391" s="80"/>
      <c r="N1391" s="18">
        <v>10</v>
      </c>
      <c r="Z1391" s="85"/>
      <c r="AD1391" s="78">
        <v>2</v>
      </c>
      <c r="AE1391" s="78">
        <v>1</v>
      </c>
      <c r="AG1391" s="78" t="s">
        <v>101</v>
      </c>
      <c r="AH1391" s="78" t="s">
        <v>102</v>
      </c>
      <c r="AI1391" s="78" t="s">
        <v>79</v>
      </c>
      <c r="AK1391" s="18">
        <v>1</v>
      </c>
      <c r="AL1391" s="18" t="s">
        <v>80</v>
      </c>
      <c r="AM1391" s="88">
        <v>1.05</v>
      </c>
      <c r="AP1391" s="18" t="s">
        <v>417</v>
      </c>
      <c r="AQ1391" s="18" t="s">
        <v>82</v>
      </c>
      <c r="AS1391" s="18">
        <v>5</v>
      </c>
      <c r="AT1391" s="78" t="s">
        <v>515</v>
      </c>
      <c r="AU1391" s="18">
        <v>0.6</v>
      </c>
      <c r="AW1391" s="78" t="s">
        <v>4064</v>
      </c>
      <c r="AX1391" s="85"/>
      <c r="BA1391" s="19">
        <v>239589</v>
      </c>
      <c r="BB1391" s="38">
        <v>1</v>
      </c>
      <c r="BC1391" s="78" t="s">
        <v>85</v>
      </c>
      <c r="BD1391" s="18" t="s">
        <v>86</v>
      </c>
      <c r="BE1391" s="18" t="s">
        <v>87</v>
      </c>
      <c r="BG1391" s="88">
        <v>1</v>
      </c>
      <c r="BH1391" s="18">
        <v>1</v>
      </c>
      <c r="BI1391" s="78" t="s">
        <v>88</v>
      </c>
      <c r="BK1391" s="18">
        <v>1</v>
      </c>
      <c r="BM1391" s="18">
        <v>10</v>
      </c>
      <c r="BN1391" s="18" t="s">
        <v>87</v>
      </c>
      <c r="FK1391" s="18">
        <v>3</v>
      </c>
      <c r="FL1391" s="78" t="s">
        <v>105</v>
      </c>
      <c r="FM1391" s="18">
        <v>0.95</v>
      </c>
      <c r="FP1391" s="95" t="s">
        <v>4697</v>
      </c>
    </row>
    <row r="1392" spans="1:172" s="18" customFormat="1">
      <c r="A1392" s="18" t="s">
        <v>4699</v>
      </c>
      <c r="B1392" s="78" t="s">
        <v>4700</v>
      </c>
      <c r="C1392" s="78" t="s">
        <v>4701</v>
      </c>
      <c r="D1392" s="79">
        <v>42735</v>
      </c>
      <c r="E1392" s="80"/>
      <c r="N1392" s="18">
        <v>5</v>
      </c>
      <c r="Z1392" s="85"/>
      <c r="AD1392" s="78">
        <v>3</v>
      </c>
      <c r="AE1392" s="78">
        <v>0.9</v>
      </c>
      <c r="AG1392" s="78" t="s">
        <v>117</v>
      </c>
      <c r="AH1392" s="78" t="s">
        <v>2256</v>
      </c>
      <c r="AI1392" s="78" t="s">
        <v>79</v>
      </c>
      <c r="AK1392" s="18">
        <v>2</v>
      </c>
      <c r="AL1392" s="18" t="s">
        <v>132</v>
      </c>
      <c r="AM1392" s="88">
        <v>1</v>
      </c>
      <c r="AP1392" s="18" t="s">
        <v>133</v>
      </c>
      <c r="AQ1392" s="18" t="s">
        <v>82</v>
      </c>
      <c r="AS1392" s="18">
        <v>7</v>
      </c>
      <c r="AT1392" s="78" t="s">
        <v>649</v>
      </c>
      <c r="AU1392" s="18">
        <v>0.2</v>
      </c>
      <c r="AW1392" s="78" t="s">
        <v>650</v>
      </c>
      <c r="AX1392" s="85"/>
      <c r="BA1392" s="19">
        <v>298463</v>
      </c>
      <c r="BB1392" s="38">
        <v>1</v>
      </c>
      <c r="BC1392" s="78" t="s">
        <v>85</v>
      </c>
      <c r="BD1392" s="18" t="s">
        <v>86</v>
      </c>
      <c r="BE1392" s="18" t="s">
        <v>87</v>
      </c>
      <c r="BG1392" s="88">
        <v>1</v>
      </c>
      <c r="BH1392" s="18">
        <v>1</v>
      </c>
      <c r="BI1392" s="78" t="s">
        <v>7923</v>
      </c>
      <c r="BK1392" s="18">
        <v>1</v>
      </c>
      <c r="BM1392" s="18">
        <v>5</v>
      </c>
      <c r="BN1392" s="18" t="s">
        <v>87</v>
      </c>
      <c r="FK1392" s="18">
        <v>2</v>
      </c>
      <c r="FL1392" s="37" t="s">
        <v>276</v>
      </c>
      <c r="FM1392" s="18">
        <v>1</v>
      </c>
      <c r="FP1392" s="95" t="s">
        <v>4702</v>
      </c>
    </row>
    <row r="1393" spans="1:172" s="18" customFormat="1">
      <c r="A1393" s="18" t="s">
        <v>4703</v>
      </c>
      <c r="B1393" s="78" t="s">
        <v>4614</v>
      </c>
      <c r="C1393" s="78" t="s">
        <v>4188</v>
      </c>
      <c r="D1393" s="79">
        <v>42735</v>
      </c>
      <c r="E1393" s="80"/>
      <c r="N1393" s="18">
        <v>10</v>
      </c>
      <c r="Z1393" s="85"/>
      <c r="AD1393" s="78">
        <v>1</v>
      </c>
      <c r="AE1393" s="78">
        <v>1.05</v>
      </c>
      <c r="AG1393" s="78" t="s">
        <v>77</v>
      </c>
      <c r="AH1393" s="78" t="s">
        <v>125</v>
      </c>
      <c r="AI1393" s="78" t="s">
        <v>79</v>
      </c>
      <c r="AK1393" s="18">
        <v>2</v>
      </c>
      <c r="AL1393" s="18" t="s">
        <v>132</v>
      </c>
      <c r="AM1393" s="88">
        <v>1</v>
      </c>
      <c r="AP1393" s="18" t="s">
        <v>161</v>
      </c>
      <c r="AQ1393" s="18" t="s">
        <v>82</v>
      </c>
      <c r="AS1393" s="38">
        <v>6</v>
      </c>
      <c r="AT1393" s="78" t="s">
        <v>682</v>
      </c>
      <c r="AU1393" s="38">
        <v>0.5</v>
      </c>
      <c r="AV1393" s="38"/>
      <c r="AW1393" s="78" t="s">
        <v>2574</v>
      </c>
      <c r="AX1393" s="96"/>
      <c r="AY1393" s="38"/>
      <c r="AZ1393" s="38"/>
      <c r="BA1393" s="19">
        <v>202268</v>
      </c>
      <c r="BB1393" s="38">
        <v>1</v>
      </c>
      <c r="BC1393" s="78" t="s">
        <v>85</v>
      </c>
      <c r="BD1393" s="38" t="s">
        <v>86</v>
      </c>
      <c r="BE1393" s="38" t="s">
        <v>87</v>
      </c>
      <c r="BF1393" s="38"/>
      <c r="BG1393" s="88">
        <v>1</v>
      </c>
      <c r="BH1393" s="38">
        <v>1</v>
      </c>
      <c r="BI1393" s="38" t="s">
        <v>377</v>
      </c>
      <c r="BJ1393" s="78" t="s">
        <v>275</v>
      </c>
      <c r="BK1393" s="18">
        <v>1</v>
      </c>
      <c r="BM1393" s="18">
        <v>5</v>
      </c>
      <c r="BN1393" s="18" t="s">
        <v>87</v>
      </c>
      <c r="BO1393" s="18" t="s">
        <v>919</v>
      </c>
      <c r="FK1393" s="18">
        <v>3</v>
      </c>
      <c r="FL1393" s="37" t="s">
        <v>89</v>
      </c>
      <c r="FM1393" s="18">
        <v>0.95</v>
      </c>
      <c r="FP1393" s="95" t="s">
        <v>3727</v>
      </c>
    </row>
    <row r="1394" spans="1:172" s="18" customFormat="1">
      <c r="A1394" s="18" t="s">
        <v>4613</v>
      </c>
      <c r="B1394" s="78" t="s">
        <v>4614</v>
      </c>
      <c r="C1394" s="78" t="s">
        <v>4188</v>
      </c>
      <c r="D1394" s="79">
        <v>42735</v>
      </c>
      <c r="E1394" s="80"/>
      <c r="N1394" s="18">
        <v>10</v>
      </c>
      <c r="Z1394" s="85"/>
      <c r="AD1394" s="78">
        <v>1</v>
      </c>
      <c r="AE1394" s="78">
        <v>1.05</v>
      </c>
      <c r="AG1394" s="78" t="s">
        <v>77</v>
      </c>
      <c r="AH1394" s="78" t="s">
        <v>125</v>
      </c>
      <c r="AI1394" s="78" t="s">
        <v>79</v>
      </c>
      <c r="AK1394" s="18">
        <v>2</v>
      </c>
      <c r="AL1394" s="18" t="s">
        <v>132</v>
      </c>
      <c r="AM1394" s="88">
        <v>1</v>
      </c>
      <c r="AP1394" s="18" t="s">
        <v>161</v>
      </c>
      <c r="AQ1394" s="18" t="s">
        <v>82</v>
      </c>
      <c r="AS1394" s="38">
        <v>6</v>
      </c>
      <c r="AT1394" s="78" t="s">
        <v>682</v>
      </c>
      <c r="AU1394" s="38">
        <v>0.5</v>
      </c>
      <c r="AV1394" s="38"/>
      <c r="AW1394" s="78" t="s">
        <v>2573</v>
      </c>
      <c r="AX1394" s="96"/>
      <c r="AY1394" s="38"/>
      <c r="AZ1394" s="38"/>
      <c r="BA1394" s="19">
        <v>258638</v>
      </c>
      <c r="BB1394" s="38">
        <v>1</v>
      </c>
      <c r="BC1394" s="78" t="s">
        <v>85</v>
      </c>
      <c r="BD1394" s="38" t="s">
        <v>86</v>
      </c>
      <c r="BE1394" s="38" t="s">
        <v>87</v>
      </c>
      <c r="BF1394" s="38"/>
      <c r="BG1394" s="88">
        <v>1</v>
      </c>
      <c r="BH1394" s="38">
        <v>1</v>
      </c>
      <c r="BI1394" s="38" t="s">
        <v>377</v>
      </c>
      <c r="BJ1394" s="78" t="s">
        <v>275</v>
      </c>
      <c r="BK1394" s="18">
        <v>1</v>
      </c>
      <c r="BM1394" s="18">
        <v>5</v>
      </c>
      <c r="BN1394" s="18" t="s">
        <v>87</v>
      </c>
      <c r="BO1394" s="18" t="s">
        <v>919</v>
      </c>
      <c r="FK1394" s="18">
        <v>3</v>
      </c>
      <c r="FL1394" s="37" t="s">
        <v>89</v>
      </c>
      <c r="FM1394" s="18">
        <v>0.95</v>
      </c>
      <c r="FP1394" s="95" t="s">
        <v>3727</v>
      </c>
    </row>
    <row r="1395" spans="1:172" s="18" customFormat="1">
      <c r="A1395" s="18" t="s">
        <v>4704</v>
      </c>
      <c r="B1395" s="78" t="s">
        <v>4705</v>
      </c>
      <c r="C1395" s="78" t="s">
        <v>4706</v>
      </c>
      <c r="D1395" s="79">
        <v>42735</v>
      </c>
      <c r="E1395" s="80"/>
      <c r="N1395" s="18">
        <v>9</v>
      </c>
      <c r="Z1395" s="85"/>
      <c r="AD1395" s="78">
        <v>3</v>
      </c>
      <c r="AE1395" s="78">
        <v>0.9</v>
      </c>
      <c r="AG1395" s="78" t="s">
        <v>117</v>
      </c>
      <c r="AH1395" s="78" t="s">
        <v>248</v>
      </c>
      <c r="AI1395" s="78" t="s">
        <v>79</v>
      </c>
      <c r="AK1395" s="18">
        <v>1</v>
      </c>
      <c r="AL1395" s="18" t="s">
        <v>80</v>
      </c>
      <c r="AM1395" s="88">
        <v>1.05</v>
      </c>
      <c r="AP1395" s="18" t="s">
        <v>81</v>
      </c>
      <c r="AQ1395" s="18" t="s">
        <v>82</v>
      </c>
      <c r="AS1395" s="18">
        <v>7</v>
      </c>
      <c r="AT1395" s="78" t="s">
        <v>649</v>
      </c>
      <c r="AU1395" s="18">
        <v>0.2</v>
      </c>
      <c r="AW1395" s="78" t="s">
        <v>650</v>
      </c>
      <c r="AX1395" s="85"/>
      <c r="BA1395" s="19">
        <v>298463</v>
      </c>
      <c r="BB1395" s="38">
        <v>1</v>
      </c>
      <c r="BC1395" s="78" t="s">
        <v>85</v>
      </c>
      <c r="BD1395" s="18" t="s">
        <v>86</v>
      </c>
      <c r="BE1395" s="18" t="s">
        <v>87</v>
      </c>
      <c r="BG1395" s="88">
        <v>1</v>
      </c>
      <c r="BH1395" s="18">
        <v>1</v>
      </c>
      <c r="BI1395" s="78" t="s">
        <v>7923</v>
      </c>
      <c r="BK1395" s="18">
        <v>1</v>
      </c>
      <c r="BM1395" s="18">
        <v>9</v>
      </c>
      <c r="BN1395" s="18" t="s">
        <v>87</v>
      </c>
      <c r="FK1395" s="18">
        <v>3</v>
      </c>
      <c r="FL1395" s="37" t="s">
        <v>362</v>
      </c>
      <c r="FM1395" s="18">
        <v>0.95</v>
      </c>
      <c r="FP1395" s="95" t="s">
        <v>4707</v>
      </c>
    </row>
    <row r="1396" spans="1:172" s="18" customFormat="1">
      <c r="A1396" s="18" t="s">
        <v>4708</v>
      </c>
      <c r="B1396" s="78" t="s">
        <v>4709</v>
      </c>
      <c r="C1396" s="78" t="s">
        <v>3618</v>
      </c>
      <c r="D1396" s="79">
        <v>42735</v>
      </c>
      <c r="E1396" s="80"/>
      <c r="N1396" s="18">
        <v>4.7</v>
      </c>
      <c r="Z1396" s="85"/>
      <c r="AD1396" s="78">
        <v>3</v>
      </c>
      <c r="AE1396" s="78">
        <v>0.9</v>
      </c>
      <c r="AG1396" s="78" t="s">
        <v>117</v>
      </c>
      <c r="AH1396" s="78" t="s">
        <v>248</v>
      </c>
      <c r="AI1396" s="78" t="s">
        <v>79</v>
      </c>
      <c r="AK1396" s="18">
        <v>2</v>
      </c>
      <c r="AL1396" s="18" t="s">
        <v>132</v>
      </c>
      <c r="AM1396" s="88">
        <v>1</v>
      </c>
      <c r="AP1396" s="18" t="s">
        <v>552</v>
      </c>
      <c r="AQ1396" s="18" t="s">
        <v>82</v>
      </c>
      <c r="AS1396" s="18">
        <v>2</v>
      </c>
      <c r="AT1396" s="78" t="s">
        <v>83</v>
      </c>
      <c r="AU1396" s="18">
        <v>0.9</v>
      </c>
      <c r="AW1396" s="78" t="s">
        <v>428</v>
      </c>
      <c r="AX1396" s="85"/>
      <c r="BA1396" s="19">
        <v>188803</v>
      </c>
      <c r="BB1396" s="38">
        <v>1</v>
      </c>
      <c r="BC1396" s="78" t="s">
        <v>85</v>
      </c>
      <c r="BD1396" s="18" t="s">
        <v>86</v>
      </c>
      <c r="BE1396" s="18" t="s">
        <v>87</v>
      </c>
      <c r="BG1396" s="88">
        <v>1</v>
      </c>
      <c r="BH1396" s="18">
        <v>2</v>
      </c>
      <c r="BI1396" s="38" t="s">
        <v>274</v>
      </c>
      <c r="BJ1396" s="78" t="s">
        <v>275</v>
      </c>
      <c r="BK1396" s="18">
        <v>0.7</v>
      </c>
      <c r="BM1396" s="18">
        <v>4.7</v>
      </c>
      <c r="BN1396" s="18" t="s">
        <v>87</v>
      </c>
      <c r="FK1396" s="18">
        <v>3</v>
      </c>
      <c r="FL1396" s="37" t="s">
        <v>362</v>
      </c>
      <c r="FM1396" s="18">
        <v>0.95</v>
      </c>
      <c r="FP1396" s="95" t="s">
        <v>4702</v>
      </c>
    </row>
    <row r="1397" spans="1:172" s="18" customFormat="1">
      <c r="A1397" s="18" t="s">
        <v>4710</v>
      </c>
      <c r="B1397" s="78" t="s">
        <v>4711</v>
      </c>
      <c r="C1397" s="78" t="s">
        <v>4712</v>
      </c>
      <c r="D1397" s="79">
        <v>42735</v>
      </c>
      <c r="E1397" s="80"/>
      <c r="N1397" s="18">
        <v>27</v>
      </c>
      <c r="Z1397" s="85"/>
      <c r="AD1397" s="78">
        <v>2</v>
      </c>
      <c r="AE1397" s="78">
        <v>1</v>
      </c>
      <c r="AG1397" s="78" t="s">
        <v>101</v>
      </c>
      <c r="AH1397" s="78" t="s">
        <v>102</v>
      </c>
      <c r="AI1397" s="78" t="s">
        <v>79</v>
      </c>
      <c r="AK1397" s="18">
        <v>2</v>
      </c>
      <c r="AL1397" s="18" t="s">
        <v>132</v>
      </c>
      <c r="AM1397" s="88">
        <v>1</v>
      </c>
      <c r="AP1397" s="18" t="s">
        <v>304</v>
      </c>
      <c r="AQ1397" s="18" t="s">
        <v>82</v>
      </c>
      <c r="AS1397" s="18">
        <v>5</v>
      </c>
      <c r="AT1397" s="78" t="s">
        <v>515</v>
      </c>
      <c r="AU1397" s="18">
        <v>0.6</v>
      </c>
      <c r="AW1397" s="78" t="s">
        <v>4064</v>
      </c>
      <c r="AX1397" s="85"/>
      <c r="BA1397" s="19">
        <v>239589</v>
      </c>
      <c r="BB1397" s="38">
        <v>1</v>
      </c>
      <c r="BC1397" s="78" t="s">
        <v>85</v>
      </c>
      <c r="BD1397" s="18" t="s">
        <v>86</v>
      </c>
      <c r="BE1397" s="18" t="s">
        <v>87</v>
      </c>
      <c r="BG1397" s="88">
        <v>1</v>
      </c>
      <c r="BH1397" s="18">
        <v>1</v>
      </c>
      <c r="BI1397" s="78" t="s">
        <v>88</v>
      </c>
      <c r="BK1397" s="18">
        <v>1</v>
      </c>
      <c r="BM1397" s="18">
        <v>27</v>
      </c>
      <c r="BN1397" s="18" t="s">
        <v>87</v>
      </c>
      <c r="FK1397" s="18">
        <v>3</v>
      </c>
      <c r="FL1397" s="78" t="s">
        <v>105</v>
      </c>
      <c r="FM1397" s="18">
        <v>0.95</v>
      </c>
      <c r="FP1397" s="95" t="s">
        <v>4713</v>
      </c>
    </row>
    <row r="1398" spans="1:172" s="18" customFormat="1">
      <c r="A1398" s="18" t="s">
        <v>4714</v>
      </c>
      <c r="B1398" s="78" t="s">
        <v>4715</v>
      </c>
      <c r="C1398" s="78" t="s">
        <v>4712</v>
      </c>
      <c r="D1398" s="79">
        <v>42735</v>
      </c>
      <c r="E1398" s="80"/>
      <c r="N1398" s="18">
        <v>27</v>
      </c>
      <c r="Z1398" s="85"/>
      <c r="AD1398" s="78">
        <v>2</v>
      </c>
      <c r="AE1398" s="78">
        <v>1</v>
      </c>
      <c r="AG1398" s="78" t="s">
        <v>101</v>
      </c>
      <c r="AH1398" s="78" t="s">
        <v>102</v>
      </c>
      <c r="AI1398" s="78" t="s">
        <v>79</v>
      </c>
      <c r="AK1398" s="18">
        <v>2</v>
      </c>
      <c r="AL1398" s="18" t="s">
        <v>132</v>
      </c>
      <c r="AM1398" s="88">
        <v>1</v>
      </c>
      <c r="AP1398" s="18" t="s">
        <v>304</v>
      </c>
      <c r="AQ1398" s="18" t="s">
        <v>82</v>
      </c>
      <c r="AS1398" s="18">
        <v>5</v>
      </c>
      <c r="AT1398" s="78" t="s">
        <v>515</v>
      </c>
      <c r="AU1398" s="18">
        <v>0.6</v>
      </c>
      <c r="AW1398" s="78" t="s">
        <v>4064</v>
      </c>
      <c r="AX1398" s="85"/>
      <c r="BA1398" s="19">
        <v>239589</v>
      </c>
      <c r="BB1398" s="38">
        <v>1</v>
      </c>
      <c r="BC1398" s="78" t="s">
        <v>85</v>
      </c>
      <c r="BD1398" s="18" t="s">
        <v>86</v>
      </c>
      <c r="BE1398" s="18" t="s">
        <v>87</v>
      </c>
      <c r="BG1398" s="88">
        <v>1</v>
      </c>
      <c r="BH1398" s="18">
        <v>1</v>
      </c>
      <c r="BI1398" s="78" t="s">
        <v>88</v>
      </c>
      <c r="BK1398" s="18">
        <v>1</v>
      </c>
      <c r="BM1398" s="18">
        <v>27</v>
      </c>
      <c r="BN1398" s="18" t="s">
        <v>87</v>
      </c>
      <c r="FK1398" s="18">
        <v>3</v>
      </c>
      <c r="FL1398" s="78" t="s">
        <v>105</v>
      </c>
      <c r="FM1398" s="18">
        <v>0.95</v>
      </c>
      <c r="FP1398" s="95" t="s">
        <v>4713</v>
      </c>
    </row>
    <row r="1399" spans="1:172" s="18" customFormat="1">
      <c r="A1399" s="18" t="s">
        <v>4716</v>
      </c>
      <c r="B1399" s="78" t="s">
        <v>4717</v>
      </c>
      <c r="C1399" s="78" t="s">
        <v>4718</v>
      </c>
      <c r="D1399" s="79">
        <v>42735</v>
      </c>
      <c r="E1399" s="80"/>
      <c r="N1399" s="18">
        <v>4</v>
      </c>
      <c r="Z1399" s="85"/>
      <c r="AD1399" s="78">
        <v>2</v>
      </c>
      <c r="AE1399" s="78">
        <v>1</v>
      </c>
      <c r="AG1399" s="78" t="s">
        <v>101</v>
      </c>
      <c r="AH1399" s="78" t="s">
        <v>102</v>
      </c>
      <c r="AI1399" s="78" t="s">
        <v>79</v>
      </c>
      <c r="AK1399" s="18">
        <v>2</v>
      </c>
      <c r="AL1399" s="18" t="s">
        <v>132</v>
      </c>
      <c r="AM1399" s="88">
        <v>1</v>
      </c>
      <c r="AP1399" s="18" t="s">
        <v>161</v>
      </c>
      <c r="AQ1399" s="18" t="s">
        <v>82</v>
      </c>
      <c r="AS1399" s="18">
        <v>7</v>
      </c>
      <c r="AT1399" s="78" t="s">
        <v>649</v>
      </c>
      <c r="AU1399" s="18">
        <v>0.2</v>
      </c>
      <c r="AW1399" s="78" t="s">
        <v>650</v>
      </c>
      <c r="AX1399" s="85"/>
      <c r="BA1399" s="19">
        <v>298463</v>
      </c>
      <c r="BB1399" s="38">
        <v>1</v>
      </c>
      <c r="BC1399" s="78" t="s">
        <v>85</v>
      </c>
      <c r="BD1399" s="18" t="s">
        <v>86</v>
      </c>
      <c r="BE1399" s="18" t="s">
        <v>87</v>
      </c>
      <c r="BG1399" s="88">
        <v>1</v>
      </c>
      <c r="BH1399" s="18">
        <v>1</v>
      </c>
      <c r="BI1399" s="78" t="s">
        <v>7923</v>
      </c>
      <c r="BK1399" s="18">
        <v>1</v>
      </c>
      <c r="BM1399" s="18">
        <v>4</v>
      </c>
      <c r="BN1399" s="18" t="s">
        <v>87</v>
      </c>
      <c r="FK1399" s="18">
        <v>3</v>
      </c>
      <c r="FL1399" s="78" t="s">
        <v>105</v>
      </c>
      <c r="FM1399" s="18">
        <v>0.95</v>
      </c>
      <c r="FP1399" s="95" t="s">
        <v>4713</v>
      </c>
    </row>
    <row r="1400" spans="1:172" s="18" customFormat="1">
      <c r="A1400" s="18" t="s">
        <v>4719</v>
      </c>
      <c r="B1400" s="78" t="s">
        <v>4720</v>
      </c>
      <c r="C1400" s="78" t="s">
        <v>4718</v>
      </c>
      <c r="D1400" s="79">
        <v>42735</v>
      </c>
      <c r="E1400" s="80"/>
      <c r="N1400" s="18">
        <v>4</v>
      </c>
      <c r="Z1400" s="85"/>
      <c r="AD1400" s="78">
        <v>2</v>
      </c>
      <c r="AE1400" s="78">
        <v>1</v>
      </c>
      <c r="AG1400" s="78" t="s">
        <v>101</v>
      </c>
      <c r="AH1400" s="78" t="s">
        <v>102</v>
      </c>
      <c r="AI1400" s="78" t="s">
        <v>79</v>
      </c>
      <c r="AK1400" s="18">
        <v>2</v>
      </c>
      <c r="AL1400" s="18" t="s">
        <v>132</v>
      </c>
      <c r="AM1400" s="88">
        <v>1</v>
      </c>
      <c r="AP1400" s="18" t="s">
        <v>161</v>
      </c>
      <c r="AQ1400" s="18" t="s">
        <v>82</v>
      </c>
      <c r="AS1400" s="18">
        <v>7</v>
      </c>
      <c r="AT1400" s="78" t="s">
        <v>649</v>
      </c>
      <c r="AU1400" s="18">
        <v>0.2</v>
      </c>
      <c r="AW1400" s="78" t="s">
        <v>650</v>
      </c>
      <c r="AX1400" s="85"/>
      <c r="BA1400" s="19">
        <v>298463</v>
      </c>
      <c r="BB1400" s="38">
        <v>1</v>
      </c>
      <c r="BC1400" s="78" t="s">
        <v>85</v>
      </c>
      <c r="BD1400" s="18" t="s">
        <v>86</v>
      </c>
      <c r="BE1400" s="18" t="s">
        <v>87</v>
      </c>
      <c r="BG1400" s="88">
        <v>1</v>
      </c>
      <c r="BH1400" s="18">
        <v>1</v>
      </c>
      <c r="BI1400" s="78" t="s">
        <v>7923</v>
      </c>
      <c r="BK1400" s="18">
        <v>1</v>
      </c>
      <c r="BM1400" s="18">
        <v>4</v>
      </c>
      <c r="BN1400" s="18" t="s">
        <v>87</v>
      </c>
      <c r="FK1400" s="18">
        <v>3</v>
      </c>
      <c r="FL1400" s="78" t="s">
        <v>105</v>
      </c>
      <c r="FM1400" s="18">
        <v>0.95</v>
      </c>
      <c r="FP1400" s="95" t="s">
        <v>4713</v>
      </c>
    </row>
    <row r="1401" spans="1:172" s="18" customFormat="1">
      <c r="A1401" s="18" t="s">
        <v>4721</v>
      </c>
      <c r="B1401" s="78" t="s">
        <v>4722</v>
      </c>
      <c r="C1401" s="78" t="s">
        <v>2456</v>
      </c>
      <c r="D1401" s="79">
        <v>42735</v>
      </c>
      <c r="E1401" s="80"/>
      <c r="N1401" s="18">
        <v>11.6</v>
      </c>
      <c r="Z1401" s="85"/>
      <c r="AD1401" s="78">
        <v>2</v>
      </c>
      <c r="AE1401" s="78">
        <v>1</v>
      </c>
      <c r="AG1401" s="78" t="s">
        <v>101</v>
      </c>
      <c r="AH1401" s="78" t="s">
        <v>102</v>
      </c>
      <c r="AI1401" s="78" t="s">
        <v>79</v>
      </c>
      <c r="AK1401" s="18">
        <v>1</v>
      </c>
      <c r="AL1401" s="18" t="s">
        <v>80</v>
      </c>
      <c r="AM1401" s="88">
        <v>1.05</v>
      </c>
      <c r="AP1401" s="18" t="s">
        <v>417</v>
      </c>
      <c r="AQ1401" s="18" t="s">
        <v>82</v>
      </c>
      <c r="AS1401" s="18">
        <v>3</v>
      </c>
      <c r="AT1401" s="78" t="s">
        <v>305</v>
      </c>
      <c r="AU1401" s="18">
        <v>0.8</v>
      </c>
      <c r="AW1401" s="78" t="s">
        <v>853</v>
      </c>
      <c r="AX1401" s="85">
        <v>1</v>
      </c>
      <c r="AY1401" s="78" t="s">
        <v>275</v>
      </c>
      <c r="BA1401" s="19">
        <v>15384</v>
      </c>
      <c r="BB1401" s="38">
        <v>1</v>
      </c>
      <c r="BC1401" s="78" t="s">
        <v>85</v>
      </c>
      <c r="BD1401" s="18" t="s">
        <v>86</v>
      </c>
      <c r="BE1401" s="18" t="s">
        <v>87</v>
      </c>
      <c r="BG1401" s="88">
        <v>1</v>
      </c>
      <c r="BH1401" s="18">
        <v>1</v>
      </c>
      <c r="BI1401" s="78" t="s">
        <v>88</v>
      </c>
      <c r="BJ1401" s="78" t="s">
        <v>275</v>
      </c>
      <c r="BK1401" s="18">
        <v>1</v>
      </c>
      <c r="BM1401" s="18">
        <v>11.6</v>
      </c>
      <c r="BN1401" s="18" t="s">
        <v>87</v>
      </c>
      <c r="FK1401" s="18">
        <v>3</v>
      </c>
      <c r="FL1401" s="78" t="s">
        <v>105</v>
      </c>
      <c r="FM1401" s="18">
        <v>0.95</v>
      </c>
      <c r="FP1401" s="95" t="s">
        <v>4723</v>
      </c>
    </row>
    <row r="1402" spans="1:172" s="18" customFormat="1">
      <c r="A1402" s="18" t="s">
        <v>4724</v>
      </c>
      <c r="B1402" s="78" t="s">
        <v>4725</v>
      </c>
      <c r="C1402" s="78" t="s">
        <v>2456</v>
      </c>
      <c r="D1402" s="79">
        <v>42735</v>
      </c>
      <c r="E1402" s="80"/>
      <c r="N1402" s="18">
        <v>11.6</v>
      </c>
      <c r="Z1402" s="85"/>
      <c r="AD1402" s="78">
        <v>2</v>
      </c>
      <c r="AE1402" s="78">
        <v>1</v>
      </c>
      <c r="AG1402" s="78" t="s">
        <v>101</v>
      </c>
      <c r="AH1402" s="78" t="s">
        <v>102</v>
      </c>
      <c r="AI1402" s="78" t="s">
        <v>79</v>
      </c>
      <c r="AK1402" s="18">
        <v>1</v>
      </c>
      <c r="AL1402" s="18" t="s">
        <v>80</v>
      </c>
      <c r="AM1402" s="88">
        <v>1.05</v>
      </c>
      <c r="AP1402" s="18" t="s">
        <v>417</v>
      </c>
      <c r="AQ1402" s="18" t="s">
        <v>82</v>
      </c>
      <c r="AS1402" s="18">
        <v>3</v>
      </c>
      <c r="AT1402" s="78" t="s">
        <v>305</v>
      </c>
      <c r="AU1402" s="18">
        <v>0.8</v>
      </c>
      <c r="AW1402" s="78" t="s">
        <v>853</v>
      </c>
      <c r="AX1402" s="85">
        <v>1</v>
      </c>
      <c r="AY1402" s="78" t="s">
        <v>275</v>
      </c>
      <c r="BA1402" s="19">
        <v>15384</v>
      </c>
      <c r="BB1402" s="38">
        <v>1</v>
      </c>
      <c r="BC1402" s="78" t="s">
        <v>85</v>
      </c>
      <c r="BD1402" s="18" t="s">
        <v>86</v>
      </c>
      <c r="BE1402" s="18" t="s">
        <v>87</v>
      </c>
      <c r="BG1402" s="88">
        <v>1</v>
      </c>
      <c r="BH1402" s="18">
        <v>1</v>
      </c>
      <c r="BI1402" s="78" t="s">
        <v>88</v>
      </c>
      <c r="BJ1402" s="78" t="s">
        <v>275</v>
      </c>
      <c r="BK1402" s="18">
        <v>1</v>
      </c>
      <c r="BM1402" s="18">
        <v>11.6</v>
      </c>
      <c r="BN1402" s="18" t="s">
        <v>87</v>
      </c>
      <c r="FK1402" s="18">
        <v>3</v>
      </c>
      <c r="FL1402" s="78" t="s">
        <v>105</v>
      </c>
      <c r="FM1402" s="18">
        <v>0.95</v>
      </c>
      <c r="FP1402" s="95" t="s">
        <v>4723</v>
      </c>
    </row>
    <row r="1403" spans="1:172" s="18" customFormat="1">
      <c r="A1403" s="18" t="s">
        <v>4726</v>
      </c>
      <c r="B1403" s="78" t="s">
        <v>4727</v>
      </c>
      <c r="C1403" s="78" t="s">
        <v>2755</v>
      </c>
      <c r="D1403" s="79">
        <v>42735</v>
      </c>
      <c r="E1403" s="80"/>
      <c r="N1403" s="18">
        <v>30</v>
      </c>
      <c r="Z1403" s="85"/>
      <c r="AD1403" s="78">
        <v>1</v>
      </c>
      <c r="AE1403" s="78">
        <v>1.05</v>
      </c>
      <c r="AG1403" s="78" t="s">
        <v>77</v>
      </c>
      <c r="AH1403" s="78" t="s">
        <v>160</v>
      </c>
      <c r="AI1403" s="78" t="s">
        <v>79</v>
      </c>
      <c r="AK1403" s="18">
        <v>1</v>
      </c>
      <c r="AL1403" s="18" t="s">
        <v>80</v>
      </c>
      <c r="AM1403" s="88">
        <v>1.05</v>
      </c>
      <c r="AP1403" s="18" t="s">
        <v>181</v>
      </c>
      <c r="AQ1403" s="18" t="s">
        <v>82</v>
      </c>
      <c r="AS1403" s="18">
        <v>3</v>
      </c>
      <c r="AT1403" s="78" t="s">
        <v>305</v>
      </c>
      <c r="AU1403" s="18">
        <v>0.8</v>
      </c>
      <c r="AW1403" s="78" t="s">
        <v>180</v>
      </c>
      <c r="AX1403" s="85">
        <v>1</v>
      </c>
      <c r="AY1403" s="78" t="s">
        <v>2144</v>
      </c>
      <c r="BA1403" s="19">
        <v>429448</v>
      </c>
      <c r="BB1403" s="38">
        <v>1</v>
      </c>
      <c r="BC1403" s="78" t="s">
        <v>85</v>
      </c>
      <c r="BD1403" s="18" t="s">
        <v>86</v>
      </c>
      <c r="BE1403" s="18" t="s">
        <v>87</v>
      </c>
      <c r="BG1403" s="88">
        <v>1</v>
      </c>
      <c r="BH1403" s="18">
        <v>2</v>
      </c>
      <c r="BI1403" s="38" t="s">
        <v>274</v>
      </c>
      <c r="BJ1403" s="78" t="s">
        <v>275</v>
      </c>
      <c r="BK1403" s="18">
        <v>0.7</v>
      </c>
      <c r="BM1403" s="18">
        <v>30</v>
      </c>
      <c r="BN1403" s="18" t="s">
        <v>87</v>
      </c>
      <c r="FK1403" s="18">
        <v>3</v>
      </c>
      <c r="FL1403" s="37" t="s">
        <v>362</v>
      </c>
      <c r="FM1403" s="18">
        <v>0.95</v>
      </c>
      <c r="FP1403" s="95" t="s">
        <v>4728</v>
      </c>
    </row>
    <row r="1404" spans="1:172" s="18" customFormat="1">
      <c r="A1404" s="18" t="s">
        <v>4729</v>
      </c>
      <c r="B1404" s="78" t="s">
        <v>4730</v>
      </c>
      <c r="C1404" s="78" t="s">
        <v>4731</v>
      </c>
      <c r="D1404" s="79">
        <v>42735</v>
      </c>
      <c r="E1404" s="80"/>
      <c r="N1404" s="18">
        <v>8.6</v>
      </c>
      <c r="Z1404" s="85"/>
      <c r="AD1404" s="78">
        <v>2</v>
      </c>
      <c r="AE1404" s="78">
        <v>1</v>
      </c>
      <c r="AG1404" s="78" t="s">
        <v>101</v>
      </c>
      <c r="AH1404" s="78" t="s">
        <v>102</v>
      </c>
      <c r="AI1404" s="78" t="s">
        <v>79</v>
      </c>
      <c r="AK1404" s="18">
        <v>1</v>
      </c>
      <c r="AL1404" s="18" t="s">
        <v>80</v>
      </c>
      <c r="AM1404" s="88">
        <v>1.05</v>
      </c>
      <c r="AP1404" s="18" t="s">
        <v>218</v>
      </c>
      <c r="AQ1404" s="18" t="s">
        <v>82</v>
      </c>
      <c r="AS1404" s="18">
        <v>3</v>
      </c>
      <c r="AT1404" s="78" t="s">
        <v>305</v>
      </c>
      <c r="AU1404" s="18">
        <v>0.8</v>
      </c>
      <c r="AW1404" s="78" t="s">
        <v>4732</v>
      </c>
      <c r="AX1404" s="85">
        <v>1</v>
      </c>
      <c r="AY1404" s="78" t="s">
        <v>275</v>
      </c>
      <c r="BA1404" s="19">
        <v>351333</v>
      </c>
      <c r="BB1404" s="38">
        <v>1</v>
      </c>
      <c r="BC1404" s="78" t="s">
        <v>85</v>
      </c>
      <c r="BD1404" s="18" t="s">
        <v>86</v>
      </c>
      <c r="BE1404" s="18" t="s">
        <v>87</v>
      </c>
      <c r="BG1404" s="88">
        <v>1</v>
      </c>
      <c r="BH1404" s="18">
        <v>1</v>
      </c>
      <c r="BI1404" s="78" t="s">
        <v>88</v>
      </c>
      <c r="BJ1404" s="78" t="s">
        <v>275</v>
      </c>
      <c r="BK1404" s="18">
        <v>1</v>
      </c>
      <c r="BM1404" s="18">
        <v>8.6</v>
      </c>
      <c r="BN1404" s="18" t="s">
        <v>87</v>
      </c>
      <c r="FK1404" s="18">
        <v>3</v>
      </c>
      <c r="FL1404" s="78" t="s">
        <v>105</v>
      </c>
      <c r="FM1404" s="18">
        <v>0.95</v>
      </c>
      <c r="FP1404" s="95" t="s">
        <v>4733</v>
      </c>
    </row>
    <row r="1405" spans="1:172" s="18" customFormat="1">
      <c r="A1405" s="18" t="s">
        <v>4734</v>
      </c>
      <c r="B1405" s="78" t="s">
        <v>4735</v>
      </c>
      <c r="C1405" s="78" t="s">
        <v>4731</v>
      </c>
      <c r="D1405" s="79">
        <v>42735</v>
      </c>
      <c r="E1405" s="80"/>
      <c r="N1405" s="18">
        <v>8.6</v>
      </c>
      <c r="Z1405" s="85"/>
      <c r="AD1405" s="78">
        <v>2</v>
      </c>
      <c r="AE1405" s="78">
        <v>1</v>
      </c>
      <c r="AG1405" s="78" t="s">
        <v>101</v>
      </c>
      <c r="AH1405" s="78" t="s">
        <v>102</v>
      </c>
      <c r="AI1405" s="78" t="s">
        <v>79</v>
      </c>
      <c r="AK1405" s="18">
        <v>1</v>
      </c>
      <c r="AL1405" s="18" t="s">
        <v>80</v>
      </c>
      <c r="AM1405" s="88">
        <v>1.05</v>
      </c>
      <c r="AP1405" s="18" t="s">
        <v>218</v>
      </c>
      <c r="AQ1405" s="18" t="s">
        <v>82</v>
      </c>
      <c r="AS1405" s="18">
        <v>3</v>
      </c>
      <c r="AT1405" s="78" t="s">
        <v>305</v>
      </c>
      <c r="AU1405" s="18">
        <v>0.8</v>
      </c>
      <c r="AW1405" s="78" t="s">
        <v>4732</v>
      </c>
      <c r="AX1405" s="85">
        <v>1</v>
      </c>
      <c r="AY1405" s="78" t="s">
        <v>275</v>
      </c>
      <c r="BA1405" s="19">
        <v>351333</v>
      </c>
      <c r="BB1405" s="38">
        <v>1</v>
      </c>
      <c r="BC1405" s="78" t="s">
        <v>85</v>
      </c>
      <c r="BD1405" s="18" t="s">
        <v>86</v>
      </c>
      <c r="BE1405" s="18" t="s">
        <v>87</v>
      </c>
      <c r="BG1405" s="88">
        <v>1</v>
      </c>
      <c r="BH1405" s="18">
        <v>1</v>
      </c>
      <c r="BI1405" s="78" t="s">
        <v>88</v>
      </c>
      <c r="BJ1405" s="78" t="s">
        <v>275</v>
      </c>
      <c r="BK1405" s="18">
        <v>1</v>
      </c>
      <c r="BM1405" s="18">
        <v>8.6</v>
      </c>
      <c r="BN1405" s="18" t="s">
        <v>87</v>
      </c>
      <c r="FK1405" s="18">
        <v>3</v>
      </c>
      <c r="FL1405" s="78" t="s">
        <v>105</v>
      </c>
      <c r="FM1405" s="18">
        <v>0.95</v>
      </c>
      <c r="FP1405" s="95" t="s">
        <v>4733</v>
      </c>
    </row>
    <row r="1406" spans="1:172" s="18" customFormat="1">
      <c r="A1406" s="18" t="s">
        <v>4736</v>
      </c>
      <c r="B1406" s="78" t="s">
        <v>4737</v>
      </c>
      <c r="C1406" s="78" t="s">
        <v>4738</v>
      </c>
      <c r="D1406" s="79">
        <v>42735</v>
      </c>
      <c r="E1406" s="80"/>
      <c r="N1406" s="18">
        <v>10</v>
      </c>
      <c r="Z1406" s="85"/>
      <c r="AD1406" s="78">
        <v>3</v>
      </c>
      <c r="AE1406" s="78">
        <v>0.9</v>
      </c>
      <c r="AG1406" s="78" t="s">
        <v>117</v>
      </c>
      <c r="AH1406" s="78" t="s">
        <v>248</v>
      </c>
      <c r="AI1406" s="78" t="s">
        <v>79</v>
      </c>
      <c r="AK1406" s="18">
        <v>1</v>
      </c>
      <c r="AL1406" s="18" t="s">
        <v>80</v>
      </c>
      <c r="AM1406" s="88">
        <v>1.05</v>
      </c>
      <c r="AP1406" s="18" t="s">
        <v>103</v>
      </c>
      <c r="AQ1406" s="18" t="s">
        <v>82</v>
      </c>
      <c r="AS1406" s="18">
        <v>3</v>
      </c>
      <c r="AT1406" s="78" t="s">
        <v>305</v>
      </c>
      <c r="AU1406" s="18">
        <v>0.8</v>
      </c>
      <c r="AW1406" s="78" t="s">
        <v>4739</v>
      </c>
      <c r="AX1406" s="85">
        <v>1</v>
      </c>
      <c r="AY1406" s="78" t="s">
        <v>4740</v>
      </c>
      <c r="BA1406" s="19">
        <v>434162</v>
      </c>
      <c r="BB1406" s="38">
        <v>1</v>
      </c>
      <c r="BC1406" s="78" t="s">
        <v>85</v>
      </c>
      <c r="BD1406" s="18" t="s">
        <v>86</v>
      </c>
      <c r="BE1406" s="18" t="s">
        <v>87</v>
      </c>
      <c r="BG1406" s="88">
        <v>1</v>
      </c>
      <c r="BH1406" s="18">
        <v>2</v>
      </c>
      <c r="BI1406" s="38" t="s">
        <v>274</v>
      </c>
      <c r="BJ1406" s="78" t="s">
        <v>275</v>
      </c>
      <c r="BK1406" s="18">
        <v>0.7</v>
      </c>
      <c r="BM1406" s="18">
        <v>10</v>
      </c>
      <c r="BN1406" s="18" t="s">
        <v>87</v>
      </c>
      <c r="FK1406" s="18">
        <v>3</v>
      </c>
      <c r="FL1406" s="78" t="s">
        <v>1684</v>
      </c>
      <c r="FM1406" s="18">
        <v>0.95</v>
      </c>
      <c r="FP1406" s="95" t="s">
        <v>4741</v>
      </c>
    </row>
    <row r="1407" spans="1:172" s="18" customFormat="1">
      <c r="A1407" s="18" t="s">
        <v>4742</v>
      </c>
      <c r="B1407" s="78" t="s">
        <v>4743</v>
      </c>
      <c r="C1407" s="78" t="s">
        <v>2980</v>
      </c>
      <c r="D1407" s="79">
        <v>42735</v>
      </c>
      <c r="E1407" s="80"/>
      <c r="N1407" s="18">
        <v>11</v>
      </c>
      <c r="Z1407" s="85"/>
      <c r="AD1407" s="78">
        <v>2</v>
      </c>
      <c r="AE1407" s="78">
        <v>1</v>
      </c>
      <c r="AG1407" s="78" t="s">
        <v>101</v>
      </c>
      <c r="AH1407" s="78" t="s">
        <v>102</v>
      </c>
      <c r="AI1407" s="78" t="s">
        <v>79</v>
      </c>
      <c r="AK1407" s="18">
        <v>3</v>
      </c>
      <c r="AL1407" s="18" t="s">
        <v>119</v>
      </c>
      <c r="AM1407" s="88">
        <v>0.95</v>
      </c>
      <c r="AP1407" s="18" t="s">
        <v>1202</v>
      </c>
      <c r="AQ1407" s="18" t="s">
        <v>82</v>
      </c>
      <c r="AS1407" s="18">
        <v>7</v>
      </c>
      <c r="AT1407" s="78" t="s">
        <v>649</v>
      </c>
      <c r="AU1407" s="18">
        <v>0.2</v>
      </c>
      <c r="AW1407" s="78" t="s">
        <v>2863</v>
      </c>
      <c r="AX1407" s="85"/>
      <c r="BA1407" s="19">
        <v>96805</v>
      </c>
      <c r="BB1407" s="38">
        <v>1</v>
      </c>
      <c r="BC1407" s="78" t="s">
        <v>85</v>
      </c>
      <c r="BD1407" s="18" t="s">
        <v>86</v>
      </c>
      <c r="BE1407" s="18" t="s">
        <v>87</v>
      </c>
      <c r="BG1407" s="88">
        <v>1</v>
      </c>
      <c r="BH1407" s="18">
        <v>1</v>
      </c>
      <c r="BI1407" s="78" t="s">
        <v>7923</v>
      </c>
      <c r="BK1407" s="18">
        <v>1</v>
      </c>
      <c r="BM1407" s="18">
        <v>11</v>
      </c>
      <c r="BN1407" s="18" t="s">
        <v>87</v>
      </c>
      <c r="FK1407" s="18">
        <v>3</v>
      </c>
      <c r="FL1407" s="78" t="s">
        <v>105</v>
      </c>
      <c r="FM1407" s="18">
        <v>0.95</v>
      </c>
      <c r="FP1407" s="95" t="s">
        <v>4733</v>
      </c>
    </row>
    <row r="1408" spans="1:172" s="18" customFormat="1">
      <c r="A1408" s="18" t="s">
        <v>4744</v>
      </c>
      <c r="B1408" s="78" t="s">
        <v>4745</v>
      </c>
      <c r="C1408" s="78" t="s">
        <v>2980</v>
      </c>
      <c r="D1408" s="79">
        <v>42735</v>
      </c>
      <c r="E1408" s="80"/>
      <c r="N1408" s="18">
        <v>11</v>
      </c>
      <c r="Z1408" s="85"/>
      <c r="AD1408" s="78">
        <v>2</v>
      </c>
      <c r="AE1408" s="78">
        <v>1</v>
      </c>
      <c r="AG1408" s="78" t="s">
        <v>101</v>
      </c>
      <c r="AH1408" s="78" t="s">
        <v>102</v>
      </c>
      <c r="AI1408" s="78" t="s">
        <v>79</v>
      </c>
      <c r="AK1408" s="18">
        <v>3</v>
      </c>
      <c r="AL1408" s="18" t="s">
        <v>119</v>
      </c>
      <c r="AM1408" s="88">
        <v>0.95</v>
      </c>
      <c r="AP1408" s="18" t="s">
        <v>1202</v>
      </c>
      <c r="AQ1408" s="18" t="s">
        <v>82</v>
      </c>
      <c r="AS1408" s="18">
        <v>7</v>
      </c>
      <c r="AT1408" s="78" t="s">
        <v>649</v>
      </c>
      <c r="AU1408" s="18">
        <v>0.2</v>
      </c>
      <c r="AW1408" s="78" t="s">
        <v>2863</v>
      </c>
      <c r="AX1408" s="85"/>
      <c r="BA1408" s="19">
        <v>96805</v>
      </c>
      <c r="BB1408" s="38">
        <v>1</v>
      </c>
      <c r="BC1408" s="78" t="s">
        <v>85</v>
      </c>
      <c r="BD1408" s="18" t="s">
        <v>86</v>
      </c>
      <c r="BE1408" s="18" t="s">
        <v>87</v>
      </c>
      <c r="BG1408" s="88">
        <v>1</v>
      </c>
      <c r="BH1408" s="18">
        <v>1</v>
      </c>
      <c r="BI1408" s="78" t="s">
        <v>7923</v>
      </c>
      <c r="BK1408" s="18">
        <v>1</v>
      </c>
      <c r="BM1408" s="18">
        <v>11</v>
      </c>
      <c r="BN1408" s="18" t="s">
        <v>87</v>
      </c>
      <c r="FK1408" s="18">
        <v>3</v>
      </c>
      <c r="FL1408" s="78" t="s">
        <v>105</v>
      </c>
      <c r="FM1408" s="18">
        <v>0.95</v>
      </c>
      <c r="FP1408" s="95" t="s">
        <v>4733</v>
      </c>
    </row>
    <row r="1409" spans="1:172" s="18" customFormat="1">
      <c r="A1409" s="18" t="s">
        <v>4746</v>
      </c>
      <c r="B1409" s="78" t="s">
        <v>4747</v>
      </c>
      <c r="C1409" s="78" t="s">
        <v>4592</v>
      </c>
      <c r="D1409" s="79">
        <v>42735</v>
      </c>
      <c r="E1409" s="80"/>
      <c r="N1409" s="18">
        <v>10</v>
      </c>
      <c r="Z1409" s="85"/>
      <c r="AD1409" s="78">
        <v>3</v>
      </c>
      <c r="AE1409" s="78">
        <v>0.9</v>
      </c>
      <c r="AG1409" s="78" t="s">
        <v>117</v>
      </c>
      <c r="AH1409" s="78" t="s">
        <v>248</v>
      </c>
      <c r="AI1409" s="78" t="s">
        <v>79</v>
      </c>
      <c r="AK1409" s="18">
        <v>2</v>
      </c>
      <c r="AL1409" s="18" t="s">
        <v>132</v>
      </c>
      <c r="AM1409" s="88">
        <v>1</v>
      </c>
      <c r="AP1409" s="18" t="s">
        <v>205</v>
      </c>
      <c r="AQ1409" s="18" t="s">
        <v>82</v>
      </c>
      <c r="AS1409" s="18">
        <v>6</v>
      </c>
      <c r="AT1409" s="78" t="s">
        <v>682</v>
      </c>
      <c r="AU1409" s="18">
        <v>0.5</v>
      </c>
      <c r="AW1409" s="78" t="s">
        <v>4593</v>
      </c>
      <c r="AX1409" s="85"/>
      <c r="BA1409" s="19">
        <v>130580</v>
      </c>
      <c r="BB1409" s="38">
        <v>1</v>
      </c>
      <c r="BC1409" s="78" t="s">
        <v>85</v>
      </c>
      <c r="BD1409" s="18" t="s">
        <v>86</v>
      </c>
      <c r="BE1409" s="18" t="s">
        <v>87</v>
      </c>
      <c r="BG1409" s="88">
        <v>1</v>
      </c>
      <c r="BH1409" s="18">
        <v>2</v>
      </c>
      <c r="BI1409" s="38" t="s">
        <v>274</v>
      </c>
      <c r="BJ1409" s="78" t="s">
        <v>275</v>
      </c>
      <c r="BK1409" s="18">
        <v>0.7</v>
      </c>
      <c r="BM1409" s="18">
        <v>10</v>
      </c>
      <c r="BN1409" s="18" t="s">
        <v>87</v>
      </c>
      <c r="FK1409" s="18">
        <v>3</v>
      </c>
      <c r="FL1409" s="37" t="s">
        <v>362</v>
      </c>
      <c r="FM1409" s="18">
        <v>0.95</v>
      </c>
      <c r="FP1409" s="95" t="s">
        <v>4713</v>
      </c>
    </row>
    <row r="1410" spans="1:172" s="18" customFormat="1">
      <c r="A1410" s="18" t="s">
        <v>4748</v>
      </c>
      <c r="B1410" s="78" t="s">
        <v>4749</v>
      </c>
      <c r="C1410" s="78" t="s">
        <v>4706</v>
      </c>
      <c r="D1410" s="79">
        <v>42735</v>
      </c>
      <c r="E1410" s="80"/>
      <c r="N1410" s="18">
        <v>4</v>
      </c>
      <c r="Z1410" s="85"/>
      <c r="AD1410" s="78">
        <v>3</v>
      </c>
      <c r="AE1410" s="78">
        <v>0.9</v>
      </c>
      <c r="AG1410" s="78" t="s">
        <v>117</v>
      </c>
      <c r="AH1410" s="78" t="s">
        <v>248</v>
      </c>
      <c r="AI1410" s="78" t="s">
        <v>79</v>
      </c>
      <c r="AK1410" s="18">
        <v>1</v>
      </c>
      <c r="AL1410" s="18" t="s">
        <v>80</v>
      </c>
      <c r="AM1410" s="88">
        <v>1.05</v>
      </c>
      <c r="AP1410" s="18" t="s">
        <v>81</v>
      </c>
      <c r="AQ1410" s="18" t="s">
        <v>82</v>
      </c>
      <c r="AS1410" s="18">
        <v>7</v>
      </c>
      <c r="AT1410" s="78" t="s">
        <v>649</v>
      </c>
      <c r="AU1410" s="18">
        <v>0.2</v>
      </c>
      <c r="AW1410" s="78" t="s">
        <v>650</v>
      </c>
      <c r="AX1410" s="85"/>
      <c r="BA1410" s="19">
        <v>298463</v>
      </c>
      <c r="BB1410" s="38">
        <v>1</v>
      </c>
      <c r="BC1410" s="78" t="s">
        <v>85</v>
      </c>
      <c r="BD1410" s="18" t="s">
        <v>86</v>
      </c>
      <c r="BE1410" s="18" t="s">
        <v>87</v>
      </c>
      <c r="BG1410" s="88">
        <v>1</v>
      </c>
      <c r="BH1410" s="18">
        <v>1</v>
      </c>
      <c r="BI1410" s="78" t="s">
        <v>7923</v>
      </c>
      <c r="BK1410" s="18">
        <v>1</v>
      </c>
      <c r="BM1410" s="18">
        <v>4</v>
      </c>
      <c r="BN1410" s="18" t="s">
        <v>87</v>
      </c>
      <c r="FK1410" s="18">
        <v>3</v>
      </c>
      <c r="FL1410" s="37" t="s">
        <v>362</v>
      </c>
      <c r="FM1410" s="18">
        <v>0.95</v>
      </c>
      <c r="FP1410" s="95" t="s">
        <v>4733</v>
      </c>
    </row>
    <row r="1411" spans="1:172" s="18" customFormat="1">
      <c r="A1411" s="18" t="s">
        <v>4750</v>
      </c>
      <c r="B1411" s="78" t="s">
        <v>4751</v>
      </c>
      <c r="C1411" s="78" t="s">
        <v>4752</v>
      </c>
      <c r="D1411" s="79">
        <v>42735</v>
      </c>
      <c r="E1411" s="80"/>
      <c r="N1411" s="18">
        <v>7</v>
      </c>
      <c r="Z1411" s="85"/>
      <c r="AD1411" s="78">
        <v>2</v>
      </c>
      <c r="AE1411" s="78">
        <v>1</v>
      </c>
      <c r="AG1411" s="78" t="s">
        <v>101</v>
      </c>
      <c r="AH1411" s="78" t="s">
        <v>102</v>
      </c>
      <c r="AI1411" s="78" t="s">
        <v>79</v>
      </c>
      <c r="AK1411" s="18">
        <v>2</v>
      </c>
      <c r="AL1411" s="18" t="s">
        <v>132</v>
      </c>
      <c r="AM1411" s="88">
        <v>1</v>
      </c>
      <c r="AP1411" s="18" t="s">
        <v>174</v>
      </c>
      <c r="AQ1411" s="18" t="s">
        <v>82</v>
      </c>
      <c r="AS1411" s="18">
        <v>5</v>
      </c>
      <c r="AT1411" s="78" t="s">
        <v>515</v>
      </c>
      <c r="AU1411" s="18">
        <v>0.6</v>
      </c>
      <c r="AW1411" s="78" t="s">
        <v>716</v>
      </c>
      <c r="AX1411" s="85"/>
      <c r="BA1411" s="19">
        <v>431272</v>
      </c>
      <c r="BB1411" s="38">
        <v>1</v>
      </c>
      <c r="BC1411" s="78" t="s">
        <v>85</v>
      </c>
      <c r="BD1411" s="18" t="s">
        <v>86</v>
      </c>
      <c r="BE1411" s="18" t="s">
        <v>87</v>
      </c>
      <c r="BG1411" s="88">
        <v>1</v>
      </c>
      <c r="BH1411" s="18">
        <v>1</v>
      </c>
      <c r="BI1411" s="78" t="s">
        <v>7923</v>
      </c>
      <c r="BK1411" s="18">
        <v>1</v>
      </c>
      <c r="BM1411" s="18">
        <v>7</v>
      </c>
      <c r="BN1411" s="18" t="s">
        <v>87</v>
      </c>
      <c r="FK1411" s="18">
        <v>3</v>
      </c>
      <c r="FL1411" s="78" t="s">
        <v>105</v>
      </c>
      <c r="FM1411" s="18">
        <v>0.95</v>
      </c>
      <c r="FP1411" s="95" t="s">
        <v>4753</v>
      </c>
    </row>
    <row r="1412" spans="1:172" s="18" customFormat="1">
      <c r="A1412" s="18" t="s">
        <v>4754</v>
      </c>
      <c r="B1412" s="78" t="s">
        <v>4755</v>
      </c>
      <c r="C1412" s="78" t="s">
        <v>4752</v>
      </c>
      <c r="D1412" s="79">
        <v>42735</v>
      </c>
      <c r="E1412" s="80"/>
      <c r="N1412" s="18">
        <v>7</v>
      </c>
      <c r="Z1412" s="85"/>
      <c r="AD1412" s="78">
        <v>2</v>
      </c>
      <c r="AE1412" s="78">
        <v>1</v>
      </c>
      <c r="AG1412" s="78" t="s">
        <v>101</v>
      </c>
      <c r="AH1412" s="78" t="s">
        <v>102</v>
      </c>
      <c r="AI1412" s="78" t="s">
        <v>79</v>
      </c>
      <c r="AK1412" s="18">
        <v>2</v>
      </c>
      <c r="AL1412" s="18" t="s">
        <v>132</v>
      </c>
      <c r="AM1412" s="88">
        <v>1</v>
      </c>
      <c r="AP1412" s="18" t="s">
        <v>174</v>
      </c>
      <c r="AQ1412" s="18" t="s">
        <v>82</v>
      </c>
      <c r="AS1412" s="18">
        <v>5</v>
      </c>
      <c r="AT1412" s="78" t="s">
        <v>515</v>
      </c>
      <c r="AU1412" s="18">
        <v>0.6</v>
      </c>
      <c r="AW1412" s="78" t="s">
        <v>716</v>
      </c>
      <c r="AX1412" s="85"/>
      <c r="BA1412" s="19">
        <v>431272</v>
      </c>
      <c r="BB1412" s="38">
        <v>1</v>
      </c>
      <c r="BC1412" s="78" t="s">
        <v>85</v>
      </c>
      <c r="BD1412" s="18" t="s">
        <v>86</v>
      </c>
      <c r="BE1412" s="18" t="s">
        <v>87</v>
      </c>
      <c r="BG1412" s="88">
        <v>1</v>
      </c>
      <c r="BH1412" s="18">
        <v>1</v>
      </c>
      <c r="BI1412" s="78" t="s">
        <v>7923</v>
      </c>
      <c r="BK1412" s="18">
        <v>1</v>
      </c>
      <c r="BM1412" s="18">
        <v>7</v>
      </c>
      <c r="BN1412" s="18" t="s">
        <v>87</v>
      </c>
      <c r="FK1412" s="18">
        <v>3</v>
      </c>
      <c r="FL1412" s="78" t="s">
        <v>105</v>
      </c>
      <c r="FM1412" s="18">
        <v>0.95</v>
      </c>
      <c r="FP1412" s="95" t="s">
        <v>4753</v>
      </c>
    </row>
    <row r="1413" spans="1:172" s="18" customFormat="1">
      <c r="A1413" s="18" t="s">
        <v>4756</v>
      </c>
      <c r="B1413" s="78" t="s">
        <v>4757</v>
      </c>
      <c r="C1413" s="78" t="s">
        <v>4758</v>
      </c>
      <c r="D1413" s="79">
        <v>42735</v>
      </c>
      <c r="E1413" s="80"/>
      <c r="N1413" s="18">
        <v>7.5</v>
      </c>
      <c r="Z1413" s="85"/>
      <c r="AD1413" s="78">
        <v>2</v>
      </c>
      <c r="AE1413" s="78">
        <v>1</v>
      </c>
      <c r="AG1413" s="78" t="s">
        <v>101</v>
      </c>
      <c r="AH1413" s="78" t="s">
        <v>102</v>
      </c>
      <c r="AI1413" s="78" t="s">
        <v>79</v>
      </c>
      <c r="AK1413" s="18">
        <v>1</v>
      </c>
      <c r="AL1413" s="18" t="s">
        <v>80</v>
      </c>
      <c r="AM1413" s="88">
        <v>1.05</v>
      </c>
      <c r="AP1413" s="18" t="s">
        <v>417</v>
      </c>
      <c r="AQ1413" s="18" t="s">
        <v>82</v>
      </c>
      <c r="AS1413" s="18">
        <v>7</v>
      </c>
      <c r="AT1413" s="78" t="s">
        <v>649</v>
      </c>
      <c r="AU1413" s="18">
        <v>0.2</v>
      </c>
      <c r="AW1413" s="78" t="s">
        <v>2863</v>
      </c>
      <c r="AX1413" s="85"/>
      <c r="BA1413" s="19">
        <v>96805</v>
      </c>
      <c r="BB1413" s="38">
        <v>1</v>
      </c>
      <c r="BC1413" s="78" t="s">
        <v>85</v>
      </c>
      <c r="BD1413" s="18" t="s">
        <v>86</v>
      </c>
      <c r="BE1413" s="18" t="s">
        <v>87</v>
      </c>
      <c r="BG1413" s="88">
        <v>1</v>
      </c>
      <c r="BH1413" s="18">
        <v>1</v>
      </c>
      <c r="BI1413" s="78" t="s">
        <v>7923</v>
      </c>
      <c r="BK1413" s="18">
        <v>1</v>
      </c>
      <c r="BM1413" s="18">
        <v>7.5</v>
      </c>
      <c r="BN1413" s="18" t="s">
        <v>87</v>
      </c>
      <c r="FK1413" s="18">
        <v>3</v>
      </c>
      <c r="FL1413" s="78" t="s">
        <v>105</v>
      </c>
      <c r="FM1413" s="18">
        <v>0.95</v>
      </c>
      <c r="FP1413" s="95" t="s">
        <v>4759</v>
      </c>
    </row>
    <row r="1414" spans="1:172" s="18" customFormat="1">
      <c r="A1414" s="18" t="s">
        <v>4760</v>
      </c>
      <c r="B1414" s="78" t="s">
        <v>4761</v>
      </c>
      <c r="C1414" s="78" t="s">
        <v>4758</v>
      </c>
      <c r="D1414" s="79">
        <v>42735</v>
      </c>
      <c r="E1414" s="80"/>
      <c r="N1414" s="18">
        <v>7.5</v>
      </c>
      <c r="Z1414" s="85"/>
      <c r="AD1414" s="78">
        <v>2</v>
      </c>
      <c r="AE1414" s="78">
        <v>1</v>
      </c>
      <c r="AG1414" s="78" t="s">
        <v>101</v>
      </c>
      <c r="AH1414" s="78" t="s">
        <v>102</v>
      </c>
      <c r="AI1414" s="78" t="s">
        <v>79</v>
      </c>
      <c r="AK1414" s="18">
        <v>1</v>
      </c>
      <c r="AL1414" s="18" t="s">
        <v>80</v>
      </c>
      <c r="AM1414" s="88">
        <v>1.05</v>
      </c>
      <c r="AP1414" s="18" t="s">
        <v>417</v>
      </c>
      <c r="AQ1414" s="18" t="s">
        <v>82</v>
      </c>
      <c r="AS1414" s="18">
        <v>7</v>
      </c>
      <c r="AT1414" s="78" t="s">
        <v>649</v>
      </c>
      <c r="AU1414" s="18">
        <v>0.2</v>
      </c>
      <c r="AW1414" s="78" t="s">
        <v>2863</v>
      </c>
      <c r="AX1414" s="85"/>
      <c r="BA1414" s="19">
        <v>96805</v>
      </c>
      <c r="BB1414" s="38">
        <v>1</v>
      </c>
      <c r="BC1414" s="78" t="s">
        <v>85</v>
      </c>
      <c r="BD1414" s="18" t="s">
        <v>86</v>
      </c>
      <c r="BE1414" s="18" t="s">
        <v>87</v>
      </c>
      <c r="BG1414" s="88">
        <v>1</v>
      </c>
      <c r="BH1414" s="18">
        <v>1</v>
      </c>
      <c r="BI1414" s="78" t="s">
        <v>7923</v>
      </c>
      <c r="BK1414" s="18">
        <v>1</v>
      </c>
      <c r="BM1414" s="18">
        <v>7.5</v>
      </c>
      <c r="BN1414" s="18" t="s">
        <v>87</v>
      </c>
      <c r="FK1414" s="18">
        <v>3</v>
      </c>
      <c r="FL1414" s="78" t="s">
        <v>105</v>
      </c>
      <c r="FM1414" s="18">
        <v>0.95</v>
      </c>
      <c r="FP1414" s="95" t="s">
        <v>4759</v>
      </c>
    </row>
    <row r="1415" spans="1:172" s="18" customFormat="1">
      <c r="A1415" s="18" t="s">
        <v>4762</v>
      </c>
      <c r="B1415" s="78" t="s">
        <v>4763</v>
      </c>
      <c r="C1415" s="78" t="s">
        <v>4758</v>
      </c>
      <c r="D1415" s="79">
        <v>42735</v>
      </c>
      <c r="E1415" s="80"/>
      <c r="N1415" s="18">
        <v>7.5</v>
      </c>
      <c r="Z1415" s="85"/>
      <c r="AD1415" s="78">
        <v>2</v>
      </c>
      <c r="AE1415" s="78">
        <v>1</v>
      </c>
      <c r="AG1415" s="78" t="s">
        <v>101</v>
      </c>
      <c r="AH1415" s="78" t="s">
        <v>102</v>
      </c>
      <c r="AI1415" s="78" t="s">
        <v>79</v>
      </c>
      <c r="AK1415" s="18">
        <v>1</v>
      </c>
      <c r="AL1415" s="18" t="s">
        <v>80</v>
      </c>
      <c r="AM1415" s="88">
        <v>1.05</v>
      </c>
      <c r="AP1415" s="18" t="s">
        <v>417</v>
      </c>
      <c r="AQ1415" s="18" t="s">
        <v>82</v>
      </c>
      <c r="AS1415" s="18">
        <v>5</v>
      </c>
      <c r="AT1415" s="78" t="s">
        <v>515</v>
      </c>
      <c r="AU1415" s="18">
        <v>0.6</v>
      </c>
      <c r="AW1415" s="78" t="s">
        <v>1254</v>
      </c>
      <c r="AX1415" s="85"/>
      <c r="BA1415" s="19">
        <v>374607</v>
      </c>
      <c r="BB1415" s="38">
        <v>1</v>
      </c>
      <c r="BC1415" s="78" t="s">
        <v>85</v>
      </c>
      <c r="BD1415" s="18" t="s">
        <v>86</v>
      </c>
      <c r="BE1415" s="18" t="s">
        <v>87</v>
      </c>
      <c r="BG1415" s="88">
        <v>1</v>
      </c>
      <c r="BH1415" s="18">
        <v>1</v>
      </c>
      <c r="BI1415" s="78" t="s">
        <v>7923</v>
      </c>
      <c r="BK1415" s="18">
        <v>1</v>
      </c>
      <c r="BM1415" s="18">
        <v>7.5</v>
      </c>
      <c r="BN1415" s="18" t="s">
        <v>87</v>
      </c>
      <c r="FK1415" s="18">
        <v>3</v>
      </c>
      <c r="FL1415" s="78" t="s">
        <v>105</v>
      </c>
      <c r="FM1415" s="18">
        <v>0.95</v>
      </c>
      <c r="FP1415" s="95" t="s">
        <v>4759</v>
      </c>
    </row>
    <row r="1416" spans="1:172" s="18" customFormat="1">
      <c r="A1416" s="18" t="s">
        <v>4764</v>
      </c>
      <c r="B1416" s="78" t="s">
        <v>4765</v>
      </c>
      <c r="C1416" s="78" t="s">
        <v>4758</v>
      </c>
      <c r="D1416" s="79">
        <v>42735</v>
      </c>
      <c r="E1416" s="80"/>
      <c r="N1416" s="18">
        <v>7.5</v>
      </c>
      <c r="Z1416" s="85"/>
      <c r="AD1416" s="78">
        <v>2</v>
      </c>
      <c r="AE1416" s="78">
        <v>1</v>
      </c>
      <c r="AG1416" s="78" t="s">
        <v>101</v>
      </c>
      <c r="AH1416" s="78" t="s">
        <v>102</v>
      </c>
      <c r="AI1416" s="78" t="s">
        <v>79</v>
      </c>
      <c r="AK1416" s="18">
        <v>1</v>
      </c>
      <c r="AL1416" s="18" t="s">
        <v>80</v>
      </c>
      <c r="AM1416" s="88">
        <v>1.05</v>
      </c>
      <c r="AP1416" s="18" t="s">
        <v>417</v>
      </c>
      <c r="AQ1416" s="18" t="s">
        <v>82</v>
      </c>
      <c r="AS1416" s="18">
        <v>5</v>
      </c>
      <c r="AT1416" s="78" t="s">
        <v>515</v>
      </c>
      <c r="AU1416" s="18">
        <v>0.6</v>
      </c>
      <c r="AW1416" s="78" t="s">
        <v>1254</v>
      </c>
      <c r="AX1416" s="85"/>
      <c r="BA1416" s="19">
        <v>374607</v>
      </c>
      <c r="BB1416" s="38">
        <v>1</v>
      </c>
      <c r="BC1416" s="78" t="s">
        <v>85</v>
      </c>
      <c r="BD1416" s="18" t="s">
        <v>86</v>
      </c>
      <c r="BE1416" s="18" t="s">
        <v>87</v>
      </c>
      <c r="BG1416" s="88">
        <v>1</v>
      </c>
      <c r="BH1416" s="18">
        <v>1</v>
      </c>
      <c r="BI1416" s="78" t="s">
        <v>7923</v>
      </c>
      <c r="BK1416" s="18">
        <v>1</v>
      </c>
      <c r="BM1416" s="18">
        <v>7.5</v>
      </c>
      <c r="BN1416" s="18" t="s">
        <v>87</v>
      </c>
      <c r="FK1416" s="18">
        <v>3</v>
      </c>
      <c r="FL1416" s="78" t="s">
        <v>105</v>
      </c>
      <c r="FM1416" s="18">
        <v>0.95</v>
      </c>
      <c r="FP1416" s="95" t="s">
        <v>4759</v>
      </c>
    </row>
    <row r="1417" spans="1:172" s="18" customFormat="1">
      <c r="A1417" s="18" t="s">
        <v>4766</v>
      </c>
      <c r="B1417" s="78" t="s">
        <v>4767</v>
      </c>
      <c r="C1417" s="78" t="s">
        <v>3020</v>
      </c>
      <c r="D1417" s="79">
        <v>42735</v>
      </c>
      <c r="E1417" s="80"/>
      <c r="N1417" s="18">
        <v>10</v>
      </c>
      <c r="Z1417" s="85"/>
      <c r="AD1417" s="78">
        <v>2</v>
      </c>
      <c r="AE1417" s="78">
        <v>1</v>
      </c>
      <c r="AG1417" s="78" t="s">
        <v>101</v>
      </c>
      <c r="AH1417" s="78" t="s">
        <v>102</v>
      </c>
      <c r="AI1417" s="78" t="s">
        <v>79</v>
      </c>
      <c r="AK1417" s="18">
        <v>1</v>
      </c>
      <c r="AL1417" s="18" t="s">
        <v>80</v>
      </c>
      <c r="AM1417" s="88">
        <v>1.05</v>
      </c>
      <c r="AP1417" s="18" t="s">
        <v>417</v>
      </c>
      <c r="AQ1417" s="18" t="s">
        <v>82</v>
      </c>
      <c r="AS1417" s="18">
        <v>5</v>
      </c>
      <c r="AT1417" s="78" t="s">
        <v>515</v>
      </c>
      <c r="AU1417" s="18">
        <v>0.6</v>
      </c>
      <c r="AW1417" s="78" t="s">
        <v>1254</v>
      </c>
      <c r="AX1417" s="85"/>
      <c r="BA1417" s="19">
        <v>374607</v>
      </c>
      <c r="BB1417" s="38">
        <v>1</v>
      </c>
      <c r="BC1417" s="78" t="s">
        <v>85</v>
      </c>
      <c r="BD1417" s="18" t="s">
        <v>86</v>
      </c>
      <c r="BE1417" s="18" t="s">
        <v>87</v>
      </c>
      <c r="BG1417" s="88">
        <v>1</v>
      </c>
      <c r="BH1417" s="18">
        <v>1</v>
      </c>
      <c r="BI1417" s="78" t="s">
        <v>7923</v>
      </c>
      <c r="BK1417" s="18">
        <v>1</v>
      </c>
      <c r="BM1417" s="18">
        <v>10</v>
      </c>
      <c r="BN1417" s="18" t="s">
        <v>87</v>
      </c>
      <c r="FK1417" s="18">
        <v>3</v>
      </c>
      <c r="FL1417" s="78" t="s">
        <v>105</v>
      </c>
      <c r="FM1417" s="18">
        <v>0.95</v>
      </c>
      <c r="FP1417" s="95" t="s">
        <v>4759</v>
      </c>
    </row>
    <row r="1418" spans="1:172" s="18" customFormat="1">
      <c r="A1418" s="18" t="s">
        <v>4768</v>
      </c>
      <c r="B1418" s="78" t="s">
        <v>4767</v>
      </c>
      <c r="C1418" s="78" t="s">
        <v>3020</v>
      </c>
      <c r="D1418" s="79">
        <v>42735</v>
      </c>
      <c r="E1418" s="80"/>
      <c r="N1418" s="18">
        <v>10</v>
      </c>
      <c r="Z1418" s="85"/>
      <c r="AD1418" s="78">
        <v>2</v>
      </c>
      <c r="AE1418" s="78">
        <v>1</v>
      </c>
      <c r="AG1418" s="78" t="s">
        <v>101</v>
      </c>
      <c r="AH1418" s="78" t="s">
        <v>102</v>
      </c>
      <c r="AI1418" s="78" t="s">
        <v>79</v>
      </c>
      <c r="AK1418" s="18">
        <v>1</v>
      </c>
      <c r="AL1418" s="18" t="s">
        <v>80</v>
      </c>
      <c r="AM1418" s="88">
        <v>1.05</v>
      </c>
      <c r="AP1418" s="18" t="s">
        <v>417</v>
      </c>
      <c r="AQ1418" s="18" t="s">
        <v>82</v>
      </c>
      <c r="AS1418" s="18">
        <v>5</v>
      </c>
      <c r="AT1418" s="78" t="s">
        <v>515</v>
      </c>
      <c r="AU1418" s="18">
        <v>0.6</v>
      </c>
      <c r="AW1418" s="78" t="s">
        <v>1254</v>
      </c>
      <c r="AX1418" s="85"/>
      <c r="BA1418" s="19">
        <v>374607</v>
      </c>
      <c r="BB1418" s="38">
        <v>1</v>
      </c>
      <c r="BC1418" s="78" t="s">
        <v>85</v>
      </c>
      <c r="BD1418" s="18" t="s">
        <v>86</v>
      </c>
      <c r="BE1418" s="18" t="s">
        <v>87</v>
      </c>
      <c r="BG1418" s="88">
        <v>1</v>
      </c>
      <c r="BH1418" s="18">
        <v>1</v>
      </c>
      <c r="BI1418" s="78" t="s">
        <v>7923</v>
      </c>
      <c r="BK1418" s="18">
        <v>1</v>
      </c>
      <c r="BM1418" s="18">
        <v>10</v>
      </c>
      <c r="BN1418" s="18" t="s">
        <v>87</v>
      </c>
      <c r="FK1418" s="18">
        <v>3</v>
      </c>
      <c r="FL1418" s="78" t="s">
        <v>105</v>
      </c>
      <c r="FM1418" s="18">
        <v>0.95</v>
      </c>
      <c r="FP1418" s="95" t="s">
        <v>4759</v>
      </c>
    </row>
    <row r="1419" spans="1:172" s="18" customFormat="1">
      <c r="A1419" s="18" t="s">
        <v>4769</v>
      </c>
      <c r="B1419" s="78" t="s">
        <v>4770</v>
      </c>
      <c r="C1419" s="78" t="s">
        <v>3413</v>
      </c>
      <c r="D1419" s="79">
        <v>42735</v>
      </c>
      <c r="E1419" s="80"/>
      <c r="N1419" s="18">
        <v>3</v>
      </c>
      <c r="Z1419" s="85"/>
      <c r="AD1419" s="78">
        <v>1</v>
      </c>
      <c r="AE1419" s="78">
        <v>1.05</v>
      </c>
      <c r="AG1419" s="78" t="s">
        <v>77</v>
      </c>
      <c r="AH1419" s="78" t="s">
        <v>210</v>
      </c>
      <c r="AI1419" s="78" t="s">
        <v>79</v>
      </c>
      <c r="AK1419" s="18">
        <v>1</v>
      </c>
      <c r="AL1419" s="18" t="s">
        <v>80</v>
      </c>
      <c r="AM1419" s="88">
        <v>1.05</v>
      </c>
      <c r="AP1419" s="18" t="s">
        <v>181</v>
      </c>
      <c r="AQ1419" s="18" t="s">
        <v>82</v>
      </c>
      <c r="AS1419" s="18">
        <v>5</v>
      </c>
      <c r="AT1419" s="78" t="s">
        <v>515</v>
      </c>
      <c r="AU1419" s="18">
        <v>0.6</v>
      </c>
      <c r="AW1419" s="78" t="s">
        <v>4147</v>
      </c>
      <c r="AX1419" s="85"/>
      <c r="BA1419" s="19">
        <v>384272</v>
      </c>
      <c r="BB1419" s="38">
        <v>1</v>
      </c>
      <c r="BC1419" s="78" t="s">
        <v>85</v>
      </c>
      <c r="BD1419" s="18" t="s">
        <v>86</v>
      </c>
      <c r="BE1419" s="18" t="s">
        <v>87</v>
      </c>
      <c r="BG1419" s="88">
        <v>1</v>
      </c>
      <c r="BH1419" s="18">
        <v>1</v>
      </c>
      <c r="BI1419" s="78" t="s">
        <v>7923</v>
      </c>
      <c r="BK1419" s="18">
        <v>1</v>
      </c>
      <c r="BM1419" s="18">
        <v>3</v>
      </c>
      <c r="BN1419" s="18" t="s">
        <v>87</v>
      </c>
      <c r="FK1419" s="18">
        <v>3</v>
      </c>
      <c r="FL1419" s="37" t="s">
        <v>362</v>
      </c>
      <c r="FM1419" s="18">
        <v>0.95</v>
      </c>
      <c r="FP1419" s="95" t="s">
        <v>4753</v>
      </c>
    </row>
    <row r="1420" spans="1:172" s="18" customFormat="1">
      <c r="A1420" s="18" t="s">
        <v>4771</v>
      </c>
      <c r="B1420" s="78" t="s">
        <v>4772</v>
      </c>
      <c r="C1420" s="78" t="s">
        <v>4603</v>
      </c>
      <c r="D1420" s="79">
        <v>42735</v>
      </c>
      <c r="E1420" s="80"/>
      <c r="N1420" s="18">
        <v>8</v>
      </c>
      <c r="Z1420" s="85"/>
      <c r="AD1420" s="78">
        <v>2</v>
      </c>
      <c r="AE1420" s="78">
        <v>1</v>
      </c>
      <c r="AG1420" s="78" t="s">
        <v>101</v>
      </c>
      <c r="AH1420" s="78" t="s">
        <v>102</v>
      </c>
      <c r="AI1420" s="78" t="s">
        <v>79</v>
      </c>
      <c r="AK1420" s="18">
        <v>1</v>
      </c>
      <c r="AL1420" s="18" t="s">
        <v>80</v>
      </c>
      <c r="AM1420" s="88">
        <v>1.05</v>
      </c>
      <c r="AP1420" s="18" t="s">
        <v>417</v>
      </c>
      <c r="AQ1420" s="18" t="s">
        <v>82</v>
      </c>
      <c r="AS1420" s="18">
        <v>3</v>
      </c>
      <c r="AT1420" s="78" t="s">
        <v>305</v>
      </c>
      <c r="AU1420" s="18">
        <v>0.8</v>
      </c>
      <c r="AW1420" s="78" t="s">
        <v>4665</v>
      </c>
      <c r="AX1420" s="85">
        <v>1</v>
      </c>
      <c r="AY1420" s="78" t="s">
        <v>617</v>
      </c>
      <c r="BA1420" s="19">
        <v>56044</v>
      </c>
      <c r="BB1420" s="38">
        <v>1</v>
      </c>
      <c r="BC1420" s="78" t="s">
        <v>85</v>
      </c>
      <c r="BD1420" s="18" t="s">
        <v>86</v>
      </c>
      <c r="BE1420" s="18" t="s">
        <v>87</v>
      </c>
      <c r="BG1420" s="88">
        <v>1</v>
      </c>
      <c r="BH1420" s="18">
        <v>1</v>
      </c>
      <c r="BI1420" s="38" t="s">
        <v>377</v>
      </c>
      <c r="BJ1420" s="78" t="s">
        <v>275</v>
      </c>
      <c r="BK1420" s="18">
        <v>1</v>
      </c>
      <c r="BM1420" s="18">
        <v>8</v>
      </c>
      <c r="BN1420" s="18" t="s">
        <v>87</v>
      </c>
      <c r="FK1420" s="18">
        <v>3</v>
      </c>
      <c r="FL1420" s="78" t="s">
        <v>105</v>
      </c>
      <c r="FM1420" s="18">
        <v>0.95</v>
      </c>
      <c r="FP1420" s="95" t="s">
        <v>4753</v>
      </c>
    </row>
    <row r="1421" spans="1:172" s="18" customFormat="1">
      <c r="A1421" s="18" t="s">
        <v>4773</v>
      </c>
      <c r="B1421" s="78" t="s">
        <v>4774</v>
      </c>
      <c r="C1421" s="78" t="s">
        <v>4775</v>
      </c>
      <c r="D1421" s="79">
        <v>42735</v>
      </c>
      <c r="E1421" s="80"/>
      <c r="N1421" s="18">
        <v>10</v>
      </c>
      <c r="Z1421" s="85"/>
      <c r="AD1421" s="78">
        <v>3</v>
      </c>
      <c r="AE1421" s="78">
        <v>0.9</v>
      </c>
      <c r="AG1421" s="78" t="s">
        <v>117</v>
      </c>
      <c r="AH1421" s="78" t="s">
        <v>2256</v>
      </c>
      <c r="AI1421" s="78" t="s">
        <v>79</v>
      </c>
      <c r="AK1421" s="18">
        <v>3</v>
      </c>
      <c r="AL1421" s="18" t="s">
        <v>119</v>
      </c>
      <c r="AM1421" s="88">
        <v>0.95</v>
      </c>
      <c r="AP1421" s="18" t="s">
        <v>514</v>
      </c>
      <c r="AQ1421" s="18" t="s">
        <v>82</v>
      </c>
      <c r="AS1421" s="18">
        <v>5</v>
      </c>
      <c r="AT1421" s="78" t="s">
        <v>515</v>
      </c>
      <c r="AU1421" s="18">
        <v>0.6</v>
      </c>
      <c r="AW1421" s="78" t="s">
        <v>689</v>
      </c>
      <c r="AX1421" s="85"/>
      <c r="BA1421" s="19">
        <v>206352</v>
      </c>
      <c r="BB1421" s="38">
        <v>1</v>
      </c>
      <c r="BC1421" s="78" t="s">
        <v>85</v>
      </c>
      <c r="BD1421" s="18" t="s">
        <v>86</v>
      </c>
      <c r="BE1421" s="18" t="s">
        <v>87</v>
      </c>
      <c r="BG1421" s="88">
        <v>1</v>
      </c>
      <c r="BH1421" s="18">
        <v>1</v>
      </c>
      <c r="BI1421" s="78" t="s">
        <v>88</v>
      </c>
      <c r="BK1421" s="18">
        <v>1</v>
      </c>
      <c r="BM1421" s="18">
        <v>10</v>
      </c>
      <c r="BN1421" s="18" t="s">
        <v>87</v>
      </c>
      <c r="FK1421" s="18">
        <v>2</v>
      </c>
      <c r="FL1421" s="37" t="s">
        <v>276</v>
      </c>
      <c r="FM1421" s="18">
        <v>1</v>
      </c>
      <c r="FP1421" s="95" t="s">
        <v>4776</v>
      </c>
    </row>
    <row r="1422" spans="1:172" s="18" customFormat="1">
      <c r="A1422" s="18" t="s">
        <v>4777</v>
      </c>
      <c r="B1422" s="78" t="s">
        <v>4778</v>
      </c>
      <c r="C1422" s="78" t="s">
        <v>785</v>
      </c>
      <c r="D1422" s="79">
        <v>42735</v>
      </c>
      <c r="E1422" s="80"/>
      <c r="N1422" s="18">
        <v>20</v>
      </c>
      <c r="Z1422" s="85"/>
      <c r="AD1422" s="78">
        <v>2</v>
      </c>
      <c r="AE1422" s="78">
        <v>1</v>
      </c>
      <c r="AG1422" s="78" t="s">
        <v>101</v>
      </c>
      <c r="AH1422" s="78" t="s">
        <v>168</v>
      </c>
      <c r="AI1422" s="78" t="s">
        <v>79</v>
      </c>
      <c r="AK1422" s="18">
        <v>1</v>
      </c>
      <c r="AL1422" s="18" t="s">
        <v>80</v>
      </c>
      <c r="AM1422" s="88">
        <v>1.05</v>
      </c>
      <c r="AP1422" s="18" t="s">
        <v>218</v>
      </c>
      <c r="AQ1422" s="18" t="s">
        <v>82</v>
      </c>
      <c r="AS1422" s="18">
        <v>8</v>
      </c>
      <c r="AT1422" s="78" t="s">
        <v>2004</v>
      </c>
      <c r="AU1422" s="18">
        <v>0.1</v>
      </c>
      <c r="AW1422" s="78" t="s">
        <v>4779</v>
      </c>
      <c r="AX1422" s="85"/>
      <c r="AY1422" s="78" t="s">
        <v>87</v>
      </c>
      <c r="BA1422" s="19">
        <v>100000017231266</v>
      </c>
      <c r="BB1422" s="38">
        <v>1</v>
      </c>
      <c r="BC1422" s="78" t="s">
        <v>85</v>
      </c>
      <c r="BD1422" s="18" t="s">
        <v>86</v>
      </c>
      <c r="BE1422" s="18" t="s">
        <v>87</v>
      </c>
      <c r="BG1422" s="88">
        <v>1</v>
      </c>
      <c r="BH1422" s="18">
        <v>3</v>
      </c>
      <c r="BI1422" s="78" t="s">
        <v>705</v>
      </c>
      <c r="BJ1422" s="78" t="s">
        <v>87</v>
      </c>
      <c r="BK1422" s="18">
        <v>0.5</v>
      </c>
      <c r="BM1422" s="18">
        <v>20</v>
      </c>
      <c r="BN1422" s="18" t="s">
        <v>87</v>
      </c>
      <c r="FK1422" s="18">
        <v>3</v>
      </c>
      <c r="FL1422" s="37" t="s">
        <v>362</v>
      </c>
      <c r="FM1422" s="18">
        <v>0.95</v>
      </c>
      <c r="FP1422" s="95" t="s">
        <v>4776</v>
      </c>
    </row>
    <row r="1423" spans="1:172" s="18" customFormat="1">
      <c r="A1423" s="18" t="s">
        <v>4780</v>
      </c>
      <c r="B1423" s="78" t="s">
        <v>4781</v>
      </c>
      <c r="C1423" s="78" t="s">
        <v>4782</v>
      </c>
      <c r="D1423" s="79">
        <v>42735</v>
      </c>
      <c r="E1423" s="80"/>
      <c r="N1423" s="18">
        <v>5</v>
      </c>
      <c r="Z1423" s="85"/>
      <c r="AD1423" s="78">
        <v>2</v>
      </c>
      <c r="AE1423" s="78">
        <v>1</v>
      </c>
      <c r="AG1423" s="78" t="s">
        <v>101</v>
      </c>
      <c r="AH1423" s="78" t="s">
        <v>745</v>
      </c>
      <c r="AI1423" s="78" t="s">
        <v>79</v>
      </c>
      <c r="AK1423" s="18">
        <v>1</v>
      </c>
      <c r="AL1423" s="18" t="s">
        <v>80</v>
      </c>
      <c r="AM1423" s="88">
        <v>1.05</v>
      </c>
      <c r="AP1423" s="18" t="s">
        <v>181</v>
      </c>
      <c r="AQ1423" s="18" t="s">
        <v>82</v>
      </c>
      <c r="AS1423" s="18">
        <v>5</v>
      </c>
      <c r="AT1423" s="78" t="s">
        <v>515</v>
      </c>
      <c r="AU1423" s="18">
        <v>0.6</v>
      </c>
      <c r="AW1423" s="78" t="s">
        <v>4147</v>
      </c>
      <c r="AX1423" s="85"/>
      <c r="BA1423" s="19">
        <v>384272</v>
      </c>
      <c r="BB1423" s="38">
        <v>1</v>
      </c>
      <c r="BC1423" s="78" t="s">
        <v>85</v>
      </c>
      <c r="BD1423" s="18" t="s">
        <v>86</v>
      </c>
      <c r="BE1423" s="18" t="s">
        <v>87</v>
      </c>
      <c r="BG1423" s="88">
        <v>1</v>
      </c>
      <c r="BH1423" s="18">
        <v>1</v>
      </c>
      <c r="BI1423" s="78" t="s">
        <v>7923</v>
      </c>
      <c r="BK1423" s="18">
        <v>1</v>
      </c>
      <c r="BM1423" s="18">
        <v>5</v>
      </c>
      <c r="BN1423" s="18" t="s">
        <v>87</v>
      </c>
      <c r="FK1423" s="18">
        <v>3</v>
      </c>
      <c r="FL1423" s="37" t="s">
        <v>362</v>
      </c>
      <c r="FM1423" s="18">
        <v>0.95</v>
      </c>
      <c r="FP1423" s="95" t="s">
        <v>4776</v>
      </c>
    </row>
    <row r="1424" spans="1:172" s="18" customFormat="1">
      <c r="A1424" s="18" t="s">
        <v>4783</v>
      </c>
      <c r="B1424" s="78" t="s">
        <v>4784</v>
      </c>
      <c r="C1424" s="78" t="s">
        <v>4785</v>
      </c>
      <c r="D1424" s="79">
        <v>42735</v>
      </c>
      <c r="E1424" s="80"/>
      <c r="N1424" s="18">
        <v>16</v>
      </c>
      <c r="Z1424" s="85"/>
      <c r="AD1424" s="78">
        <v>2</v>
      </c>
      <c r="AE1424" s="78">
        <v>1</v>
      </c>
      <c r="AG1424" s="78" t="s">
        <v>101</v>
      </c>
      <c r="AH1424" s="78" t="s">
        <v>102</v>
      </c>
      <c r="AI1424" s="78" t="s">
        <v>79</v>
      </c>
      <c r="AK1424" s="18">
        <v>2</v>
      </c>
      <c r="AL1424" s="18" t="s">
        <v>132</v>
      </c>
      <c r="AM1424" s="88">
        <v>1</v>
      </c>
      <c r="AP1424" s="18" t="s">
        <v>304</v>
      </c>
      <c r="AQ1424" s="18" t="s">
        <v>82</v>
      </c>
      <c r="AS1424" s="18">
        <v>7</v>
      </c>
      <c r="AT1424" s="78" t="s">
        <v>649</v>
      </c>
      <c r="AU1424" s="18">
        <v>0.2</v>
      </c>
      <c r="AW1424" s="78" t="s">
        <v>650</v>
      </c>
      <c r="AX1424" s="85"/>
      <c r="BA1424" s="19">
        <v>298463</v>
      </c>
      <c r="BB1424" s="38">
        <v>1</v>
      </c>
      <c r="BC1424" s="78" t="s">
        <v>85</v>
      </c>
      <c r="BD1424" s="18" t="s">
        <v>86</v>
      </c>
      <c r="BE1424" s="18" t="s">
        <v>87</v>
      </c>
      <c r="BG1424" s="88">
        <v>1</v>
      </c>
      <c r="BH1424" s="18">
        <v>1</v>
      </c>
      <c r="BI1424" s="78" t="s">
        <v>7923</v>
      </c>
      <c r="BK1424" s="18">
        <v>1</v>
      </c>
      <c r="BM1424" s="18">
        <v>16</v>
      </c>
      <c r="BN1424" s="18" t="s">
        <v>87</v>
      </c>
      <c r="FK1424" s="18">
        <v>3</v>
      </c>
      <c r="FL1424" s="78" t="s">
        <v>105</v>
      </c>
      <c r="FM1424" s="18">
        <v>0.95</v>
      </c>
      <c r="FP1424" s="95" t="s">
        <v>4786</v>
      </c>
    </row>
    <row r="1425" spans="1:172" s="18" customFormat="1">
      <c r="A1425" s="18" t="s">
        <v>4787</v>
      </c>
      <c r="B1425" s="78" t="s">
        <v>4788</v>
      </c>
      <c r="C1425" s="78" t="s">
        <v>4785</v>
      </c>
      <c r="D1425" s="79">
        <v>42735</v>
      </c>
      <c r="E1425" s="80"/>
      <c r="N1425" s="18">
        <v>16</v>
      </c>
      <c r="Z1425" s="85"/>
      <c r="AD1425" s="78">
        <v>2</v>
      </c>
      <c r="AE1425" s="78">
        <v>1</v>
      </c>
      <c r="AG1425" s="78" t="s">
        <v>101</v>
      </c>
      <c r="AH1425" s="78" t="s">
        <v>102</v>
      </c>
      <c r="AI1425" s="78" t="s">
        <v>79</v>
      </c>
      <c r="AK1425" s="18">
        <v>2</v>
      </c>
      <c r="AL1425" s="18" t="s">
        <v>132</v>
      </c>
      <c r="AM1425" s="88">
        <v>1</v>
      </c>
      <c r="AP1425" s="18" t="s">
        <v>304</v>
      </c>
      <c r="AQ1425" s="18" t="s">
        <v>82</v>
      </c>
      <c r="AS1425" s="18">
        <v>7</v>
      </c>
      <c r="AT1425" s="78" t="s">
        <v>649</v>
      </c>
      <c r="AU1425" s="18">
        <v>0.2</v>
      </c>
      <c r="AW1425" s="78" t="s">
        <v>650</v>
      </c>
      <c r="AX1425" s="85"/>
      <c r="BA1425" s="19">
        <v>298463</v>
      </c>
      <c r="BB1425" s="38">
        <v>1</v>
      </c>
      <c r="BC1425" s="78" t="s">
        <v>85</v>
      </c>
      <c r="BD1425" s="18" t="s">
        <v>86</v>
      </c>
      <c r="BE1425" s="18" t="s">
        <v>87</v>
      </c>
      <c r="BG1425" s="88">
        <v>1</v>
      </c>
      <c r="BH1425" s="18">
        <v>1</v>
      </c>
      <c r="BI1425" s="78" t="s">
        <v>7923</v>
      </c>
      <c r="BK1425" s="18">
        <v>1</v>
      </c>
      <c r="BM1425" s="18">
        <v>16</v>
      </c>
      <c r="BN1425" s="18" t="s">
        <v>87</v>
      </c>
      <c r="FK1425" s="18">
        <v>3</v>
      </c>
      <c r="FL1425" s="78" t="s">
        <v>105</v>
      </c>
      <c r="FM1425" s="18">
        <v>0.95</v>
      </c>
      <c r="FP1425" s="95" t="s">
        <v>4786</v>
      </c>
    </row>
    <row r="1426" spans="1:172" s="18" customFormat="1">
      <c r="A1426" s="18" t="s">
        <v>4789</v>
      </c>
      <c r="B1426" s="78" t="s">
        <v>4790</v>
      </c>
      <c r="C1426" s="78" t="s">
        <v>4791</v>
      </c>
      <c r="D1426" s="79">
        <v>42735</v>
      </c>
      <c r="E1426" s="80"/>
      <c r="N1426" s="18">
        <v>10</v>
      </c>
      <c r="Z1426" s="85"/>
      <c r="AD1426" s="78">
        <v>3</v>
      </c>
      <c r="AE1426" s="78">
        <v>0.9</v>
      </c>
      <c r="AG1426" s="78" t="s">
        <v>117</v>
      </c>
      <c r="AH1426" s="78" t="s">
        <v>248</v>
      </c>
      <c r="AI1426" s="78" t="s">
        <v>79</v>
      </c>
      <c r="AK1426" s="18">
        <v>1</v>
      </c>
      <c r="AL1426" s="18" t="s">
        <v>80</v>
      </c>
      <c r="AM1426" s="88">
        <v>1.05</v>
      </c>
      <c r="AP1426" s="18" t="s">
        <v>181</v>
      </c>
      <c r="AQ1426" s="18" t="s">
        <v>82</v>
      </c>
      <c r="AS1426" s="18">
        <v>3</v>
      </c>
      <c r="AT1426" s="78" t="s">
        <v>305</v>
      </c>
      <c r="AU1426" s="18">
        <v>0.8</v>
      </c>
      <c r="AW1426" s="78" t="s">
        <v>3890</v>
      </c>
      <c r="AX1426" s="85">
        <v>1</v>
      </c>
      <c r="AY1426" s="78" t="s">
        <v>275</v>
      </c>
      <c r="BA1426" s="19">
        <v>61314</v>
      </c>
      <c r="BB1426" s="38">
        <v>1</v>
      </c>
      <c r="BC1426" s="78" t="s">
        <v>85</v>
      </c>
      <c r="BD1426" s="18" t="s">
        <v>86</v>
      </c>
      <c r="BE1426" s="18" t="s">
        <v>87</v>
      </c>
      <c r="BG1426" s="88">
        <v>1</v>
      </c>
      <c r="BH1426" s="18">
        <v>1</v>
      </c>
      <c r="BI1426" s="78" t="s">
        <v>88</v>
      </c>
      <c r="BJ1426" s="78" t="s">
        <v>275</v>
      </c>
      <c r="BK1426" s="18">
        <v>1</v>
      </c>
      <c r="BM1426" s="18">
        <v>10</v>
      </c>
      <c r="BN1426" s="18" t="s">
        <v>87</v>
      </c>
      <c r="FK1426" s="18">
        <v>3</v>
      </c>
      <c r="FL1426" s="37" t="s">
        <v>362</v>
      </c>
      <c r="FM1426" s="18">
        <v>0.95</v>
      </c>
      <c r="FP1426" s="95" t="s">
        <v>4792</v>
      </c>
    </row>
    <row r="1427" spans="1:172" s="18" customFormat="1">
      <c r="A1427" s="18" t="s">
        <v>4793</v>
      </c>
      <c r="B1427" s="78" t="s">
        <v>4794</v>
      </c>
      <c r="C1427" s="78" t="s">
        <v>4791</v>
      </c>
      <c r="D1427" s="79">
        <v>42735</v>
      </c>
      <c r="E1427" s="80"/>
      <c r="N1427" s="18">
        <v>20</v>
      </c>
      <c r="Z1427" s="85"/>
      <c r="AD1427" s="78">
        <v>3</v>
      </c>
      <c r="AE1427" s="78">
        <v>0.9</v>
      </c>
      <c r="AG1427" s="78" t="s">
        <v>117</v>
      </c>
      <c r="AH1427" s="78" t="s">
        <v>248</v>
      </c>
      <c r="AI1427" s="78" t="s">
        <v>79</v>
      </c>
      <c r="AK1427" s="18">
        <v>1</v>
      </c>
      <c r="AL1427" s="18" t="s">
        <v>80</v>
      </c>
      <c r="AM1427" s="88">
        <v>1.05</v>
      </c>
      <c r="AP1427" s="18" t="s">
        <v>181</v>
      </c>
      <c r="AQ1427" s="18" t="s">
        <v>82</v>
      </c>
      <c r="AS1427" s="18">
        <v>3</v>
      </c>
      <c r="AT1427" s="78" t="s">
        <v>305</v>
      </c>
      <c r="AU1427" s="18">
        <v>0.8</v>
      </c>
      <c r="AW1427" s="78" t="s">
        <v>3890</v>
      </c>
      <c r="AX1427" s="85">
        <v>1</v>
      </c>
      <c r="AY1427" s="78" t="s">
        <v>275</v>
      </c>
      <c r="BA1427" s="19">
        <v>61314</v>
      </c>
      <c r="BB1427" s="38">
        <v>1</v>
      </c>
      <c r="BC1427" s="78" t="s">
        <v>85</v>
      </c>
      <c r="BD1427" s="18" t="s">
        <v>86</v>
      </c>
      <c r="BE1427" s="18" t="s">
        <v>87</v>
      </c>
      <c r="BG1427" s="88">
        <v>1</v>
      </c>
      <c r="BH1427" s="18">
        <v>1</v>
      </c>
      <c r="BI1427" s="78" t="s">
        <v>88</v>
      </c>
      <c r="BJ1427" s="78" t="s">
        <v>275</v>
      </c>
      <c r="BK1427" s="18">
        <v>1</v>
      </c>
      <c r="BM1427" s="18">
        <v>20</v>
      </c>
      <c r="BN1427" s="18" t="s">
        <v>87</v>
      </c>
      <c r="FK1427" s="18">
        <v>3</v>
      </c>
      <c r="FL1427" s="37" t="s">
        <v>362</v>
      </c>
      <c r="FM1427" s="18">
        <v>0.95</v>
      </c>
      <c r="FP1427" s="95" t="s">
        <v>4792</v>
      </c>
    </row>
    <row r="1428" spans="1:172" s="18" customFormat="1">
      <c r="A1428" s="18" t="s">
        <v>4795</v>
      </c>
      <c r="B1428" s="78" t="s">
        <v>4796</v>
      </c>
      <c r="C1428" s="78" t="s">
        <v>2410</v>
      </c>
      <c r="D1428" s="79">
        <v>42735</v>
      </c>
      <c r="E1428" s="80"/>
      <c r="N1428" s="18">
        <v>10</v>
      </c>
      <c r="Z1428" s="85"/>
      <c r="AD1428" s="78">
        <v>2</v>
      </c>
      <c r="AE1428" s="78">
        <v>1</v>
      </c>
      <c r="AG1428" s="78" t="s">
        <v>101</v>
      </c>
      <c r="AH1428" s="78" t="s">
        <v>102</v>
      </c>
      <c r="AI1428" s="78" t="s">
        <v>79</v>
      </c>
      <c r="AK1428" s="18">
        <v>3</v>
      </c>
      <c r="AL1428" s="18" t="s">
        <v>119</v>
      </c>
      <c r="AM1428" s="88">
        <v>0.95</v>
      </c>
      <c r="AP1428" s="18" t="s">
        <v>458</v>
      </c>
      <c r="AQ1428" s="18" t="s">
        <v>82</v>
      </c>
      <c r="AS1428" s="18">
        <v>3</v>
      </c>
      <c r="AT1428" s="78" t="s">
        <v>305</v>
      </c>
      <c r="AU1428" s="18">
        <v>0.8</v>
      </c>
      <c r="AW1428" s="78" t="s">
        <v>2411</v>
      </c>
      <c r="AX1428" s="85">
        <v>1</v>
      </c>
      <c r="AY1428" s="78" t="s">
        <v>275</v>
      </c>
      <c r="BA1428" s="19">
        <v>26808</v>
      </c>
      <c r="BB1428" s="38">
        <v>1</v>
      </c>
      <c r="BC1428" s="78" t="s">
        <v>85</v>
      </c>
      <c r="BD1428" s="18" t="s">
        <v>86</v>
      </c>
      <c r="BE1428" s="18" t="s">
        <v>87</v>
      </c>
      <c r="BG1428" s="88">
        <v>1</v>
      </c>
      <c r="BH1428" s="18">
        <v>1</v>
      </c>
      <c r="BI1428" s="78" t="s">
        <v>88</v>
      </c>
      <c r="BJ1428" s="78" t="s">
        <v>275</v>
      </c>
      <c r="BK1428" s="18">
        <v>1</v>
      </c>
      <c r="BM1428" s="18">
        <v>10</v>
      </c>
      <c r="BN1428" s="18" t="s">
        <v>87</v>
      </c>
      <c r="FK1428" s="18">
        <v>3</v>
      </c>
      <c r="FL1428" s="78" t="s">
        <v>105</v>
      </c>
      <c r="FM1428" s="18">
        <v>0.95</v>
      </c>
      <c r="FP1428" s="95" t="s">
        <v>4797</v>
      </c>
    </row>
    <row r="1429" spans="1:172" s="18" customFormat="1">
      <c r="A1429" s="18" t="s">
        <v>4798</v>
      </c>
      <c r="B1429" s="78" t="s">
        <v>4796</v>
      </c>
      <c r="C1429" s="78" t="s">
        <v>2410</v>
      </c>
      <c r="D1429" s="79">
        <v>42735</v>
      </c>
      <c r="E1429" s="80"/>
      <c r="N1429" s="18">
        <v>10</v>
      </c>
      <c r="Z1429" s="85"/>
      <c r="AD1429" s="78">
        <v>2</v>
      </c>
      <c r="AE1429" s="78">
        <v>1</v>
      </c>
      <c r="AG1429" s="78" t="s">
        <v>101</v>
      </c>
      <c r="AH1429" s="78" t="s">
        <v>102</v>
      </c>
      <c r="AI1429" s="78" t="s">
        <v>79</v>
      </c>
      <c r="AK1429" s="18">
        <v>3</v>
      </c>
      <c r="AL1429" s="18" t="s">
        <v>119</v>
      </c>
      <c r="AM1429" s="88">
        <v>0.95</v>
      </c>
      <c r="AP1429" s="18" t="s">
        <v>458</v>
      </c>
      <c r="AQ1429" s="18" t="s">
        <v>82</v>
      </c>
      <c r="AS1429" s="18">
        <v>3</v>
      </c>
      <c r="AT1429" s="78" t="s">
        <v>305</v>
      </c>
      <c r="AU1429" s="18">
        <v>0.8</v>
      </c>
      <c r="AW1429" s="78" t="s">
        <v>2411</v>
      </c>
      <c r="AX1429" s="85">
        <v>1</v>
      </c>
      <c r="AY1429" s="78" t="s">
        <v>275</v>
      </c>
      <c r="BA1429" s="19">
        <v>26808</v>
      </c>
      <c r="BB1429" s="38">
        <v>1</v>
      </c>
      <c r="BC1429" s="78" t="s">
        <v>85</v>
      </c>
      <c r="BD1429" s="18" t="s">
        <v>86</v>
      </c>
      <c r="BE1429" s="18" t="s">
        <v>87</v>
      </c>
      <c r="BG1429" s="88">
        <v>1</v>
      </c>
      <c r="BH1429" s="18">
        <v>1</v>
      </c>
      <c r="BI1429" s="78" t="s">
        <v>88</v>
      </c>
      <c r="BJ1429" s="78" t="s">
        <v>275</v>
      </c>
      <c r="BK1429" s="18">
        <v>1</v>
      </c>
      <c r="BM1429" s="18">
        <v>10</v>
      </c>
      <c r="BN1429" s="18" t="s">
        <v>87</v>
      </c>
      <c r="FK1429" s="18">
        <v>3</v>
      </c>
      <c r="FL1429" s="78" t="s">
        <v>105</v>
      </c>
      <c r="FM1429" s="18">
        <v>0.95</v>
      </c>
      <c r="FP1429" s="95" t="s">
        <v>4797</v>
      </c>
    </row>
    <row r="1430" spans="1:172" s="18" customFormat="1">
      <c r="A1430" s="18" t="s">
        <v>4799</v>
      </c>
      <c r="B1430" s="78" t="s">
        <v>4800</v>
      </c>
      <c r="C1430" s="78" t="s">
        <v>3758</v>
      </c>
      <c r="D1430" s="79">
        <v>42735</v>
      </c>
      <c r="E1430" s="80"/>
      <c r="N1430" s="18">
        <v>7</v>
      </c>
      <c r="Z1430" s="85"/>
      <c r="AD1430" s="78">
        <v>2</v>
      </c>
      <c r="AE1430" s="78">
        <v>1</v>
      </c>
      <c r="AG1430" s="78" t="s">
        <v>101</v>
      </c>
      <c r="AH1430" s="78" t="s">
        <v>102</v>
      </c>
      <c r="AI1430" s="78" t="s">
        <v>79</v>
      </c>
      <c r="AK1430" s="18">
        <v>2</v>
      </c>
      <c r="AL1430" s="18" t="s">
        <v>132</v>
      </c>
      <c r="AM1430" s="88">
        <v>1</v>
      </c>
      <c r="AP1430" s="18" t="s">
        <v>304</v>
      </c>
      <c r="AQ1430" s="18" t="s">
        <v>82</v>
      </c>
      <c r="AS1430" s="18">
        <v>7</v>
      </c>
      <c r="AT1430" s="78" t="s">
        <v>649</v>
      </c>
      <c r="AU1430" s="18">
        <v>0.2</v>
      </c>
      <c r="AW1430" s="78" t="s">
        <v>650</v>
      </c>
      <c r="AX1430" s="85"/>
      <c r="BA1430" s="19">
        <v>298463</v>
      </c>
      <c r="BB1430" s="38">
        <v>1</v>
      </c>
      <c r="BC1430" s="78" t="s">
        <v>85</v>
      </c>
      <c r="BD1430" s="18" t="s">
        <v>86</v>
      </c>
      <c r="BE1430" s="18" t="s">
        <v>87</v>
      </c>
      <c r="BG1430" s="88">
        <v>1</v>
      </c>
      <c r="BH1430" s="18">
        <v>1</v>
      </c>
      <c r="BI1430" s="78" t="s">
        <v>7923</v>
      </c>
      <c r="BK1430" s="18">
        <v>1</v>
      </c>
      <c r="BM1430" s="18">
        <v>7</v>
      </c>
      <c r="BN1430" s="18" t="s">
        <v>87</v>
      </c>
      <c r="FK1430" s="18">
        <v>3</v>
      </c>
      <c r="FL1430" s="78" t="s">
        <v>105</v>
      </c>
      <c r="FM1430" s="18">
        <v>0.95</v>
      </c>
      <c r="FP1430" s="95" t="s">
        <v>4801</v>
      </c>
    </row>
    <row r="1431" spans="1:172" s="18" customFormat="1">
      <c r="A1431" s="18" t="s">
        <v>4802</v>
      </c>
      <c r="B1431" s="78" t="s">
        <v>4800</v>
      </c>
      <c r="C1431" s="78" t="s">
        <v>3758</v>
      </c>
      <c r="D1431" s="79">
        <v>42735</v>
      </c>
      <c r="E1431" s="80"/>
      <c r="N1431" s="18">
        <v>7</v>
      </c>
      <c r="Z1431" s="85"/>
      <c r="AD1431" s="78">
        <v>2</v>
      </c>
      <c r="AE1431" s="78">
        <v>1</v>
      </c>
      <c r="AG1431" s="78" t="s">
        <v>101</v>
      </c>
      <c r="AH1431" s="78" t="s">
        <v>102</v>
      </c>
      <c r="AI1431" s="78" t="s">
        <v>79</v>
      </c>
      <c r="AK1431" s="18">
        <v>2</v>
      </c>
      <c r="AL1431" s="18" t="s">
        <v>132</v>
      </c>
      <c r="AM1431" s="88">
        <v>1</v>
      </c>
      <c r="AP1431" s="18" t="s">
        <v>304</v>
      </c>
      <c r="AQ1431" s="18" t="s">
        <v>82</v>
      </c>
      <c r="AS1431" s="18">
        <v>7</v>
      </c>
      <c r="AT1431" s="78" t="s">
        <v>649</v>
      </c>
      <c r="AU1431" s="18">
        <v>0.2</v>
      </c>
      <c r="AW1431" s="78" t="s">
        <v>650</v>
      </c>
      <c r="AX1431" s="85"/>
      <c r="BA1431" s="19">
        <v>298463</v>
      </c>
      <c r="BB1431" s="38">
        <v>1</v>
      </c>
      <c r="BC1431" s="78" t="s">
        <v>85</v>
      </c>
      <c r="BD1431" s="18" t="s">
        <v>86</v>
      </c>
      <c r="BE1431" s="18" t="s">
        <v>87</v>
      </c>
      <c r="BG1431" s="88">
        <v>1</v>
      </c>
      <c r="BH1431" s="18">
        <v>1</v>
      </c>
      <c r="BI1431" s="78" t="s">
        <v>7923</v>
      </c>
      <c r="BK1431" s="18">
        <v>1</v>
      </c>
      <c r="BM1431" s="18">
        <v>7</v>
      </c>
      <c r="BN1431" s="18" t="s">
        <v>87</v>
      </c>
      <c r="FK1431" s="18">
        <v>3</v>
      </c>
      <c r="FL1431" s="78" t="s">
        <v>105</v>
      </c>
      <c r="FM1431" s="18">
        <v>0.95</v>
      </c>
      <c r="FP1431" s="95" t="s">
        <v>4801</v>
      </c>
    </row>
    <row r="1432" spans="1:172" s="18" customFormat="1">
      <c r="A1432" s="18" t="s">
        <v>4803</v>
      </c>
      <c r="B1432" s="78" t="s">
        <v>4804</v>
      </c>
      <c r="C1432" s="78" t="s">
        <v>4805</v>
      </c>
      <c r="D1432" s="79">
        <v>42735</v>
      </c>
      <c r="E1432" s="80"/>
      <c r="N1432" s="18">
        <v>10</v>
      </c>
      <c r="Z1432" s="85"/>
      <c r="AD1432" s="78">
        <v>2</v>
      </c>
      <c r="AE1432" s="78">
        <v>1</v>
      </c>
      <c r="AG1432" s="78" t="s">
        <v>101</v>
      </c>
      <c r="AH1432" s="78" t="s">
        <v>102</v>
      </c>
      <c r="AI1432" s="78" t="s">
        <v>79</v>
      </c>
      <c r="AK1432" s="18">
        <v>2</v>
      </c>
      <c r="AL1432" s="18" t="s">
        <v>132</v>
      </c>
      <c r="AM1432" s="88">
        <v>1</v>
      </c>
      <c r="AP1432" s="18" t="s">
        <v>174</v>
      </c>
      <c r="AQ1432" s="18" t="s">
        <v>82</v>
      </c>
      <c r="AS1432" s="18">
        <v>5</v>
      </c>
      <c r="AT1432" s="78" t="s">
        <v>515</v>
      </c>
      <c r="AU1432" s="18">
        <v>0.6</v>
      </c>
      <c r="AW1432" s="78" t="s">
        <v>716</v>
      </c>
      <c r="AX1432" s="85"/>
      <c r="BA1432" s="19">
        <v>431272</v>
      </c>
      <c r="BB1432" s="38">
        <v>1</v>
      </c>
      <c r="BC1432" s="78" t="s">
        <v>85</v>
      </c>
      <c r="BD1432" s="18" t="s">
        <v>86</v>
      </c>
      <c r="BE1432" s="18" t="s">
        <v>87</v>
      </c>
      <c r="BG1432" s="88">
        <v>1</v>
      </c>
      <c r="BH1432" s="18">
        <v>1</v>
      </c>
      <c r="BI1432" s="78" t="s">
        <v>7923</v>
      </c>
      <c r="BK1432" s="18">
        <v>1</v>
      </c>
      <c r="BM1432" s="18">
        <v>10</v>
      </c>
      <c r="BN1432" s="18" t="s">
        <v>87</v>
      </c>
      <c r="FK1432" s="18">
        <v>3</v>
      </c>
      <c r="FL1432" s="78" t="s">
        <v>105</v>
      </c>
      <c r="FM1432" s="18">
        <v>0.95</v>
      </c>
      <c r="FP1432" s="95" t="s">
        <v>4797</v>
      </c>
    </row>
    <row r="1433" spans="1:172" s="18" customFormat="1">
      <c r="A1433" s="18" t="s">
        <v>4806</v>
      </c>
      <c r="B1433" s="78" t="s">
        <v>4804</v>
      </c>
      <c r="C1433" s="78" t="s">
        <v>4805</v>
      </c>
      <c r="D1433" s="79">
        <v>42735</v>
      </c>
      <c r="E1433" s="80"/>
      <c r="N1433" s="18">
        <v>10</v>
      </c>
      <c r="Z1433" s="85"/>
      <c r="AD1433" s="78">
        <v>2</v>
      </c>
      <c r="AE1433" s="78">
        <v>1</v>
      </c>
      <c r="AG1433" s="78" t="s">
        <v>101</v>
      </c>
      <c r="AH1433" s="78" t="s">
        <v>102</v>
      </c>
      <c r="AI1433" s="78" t="s">
        <v>79</v>
      </c>
      <c r="AK1433" s="18">
        <v>2</v>
      </c>
      <c r="AL1433" s="18" t="s">
        <v>132</v>
      </c>
      <c r="AM1433" s="88">
        <v>1</v>
      </c>
      <c r="AP1433" s="18" t="s">
        <v>174</v>
      </c>
      <c r="AQ1433" s="18" t="s">
        <v>82</v>
      </c>
      <c r="AS1433" s="18">
        <v>5</v>
      </c>
      <c r="AT1433" s="78" t="s">
        <v>515</v>
      </c>
      <c r="AU1433" s="18">
        <v>0.6</v>
      </c>
      <c r="AW1433" s="78" t="s">
        <v>716</v>
      </c>
      <c r="AX1433" s="85"/>
      <c r="BA1433" s="19">
        <v>431272</v>
      </c>
      <c r="BB1433" s="38">
        <v>1</v>
      </c>
      <c r="BC1433" s="78" t="s">
        <v>85</v>
      </c>
      <c r="BD1433" s="18" t="s">
        <v>86</v>
      </c>
      <c r="BE1433" s="18" t="s">
        <v>87</v>
      </c>
      <c r="BG1433" s="88">
        <v>1</v>
      </c>
      <c r="BH1433" s="18">
        <v>1</v>
      </c>
      <c r="BI1433" s="78" t="s">
        <v>7923</v>
      </c>
      <c r="BK1433" s="18">
        <v>1</v>
      </c>
      <c r="BM1433" s="18">
        <v>10</v>
      </c>
      <c r="BN1433" s="18" t="s">
        <v>87</v>
      </c>
      <c r="FK1433" s="18">
        <v>3</v>
      </c>
      <c r="FL1433" s="78" t="s">
        <v>105</v>
      </c>
      <c r="FM1433" s="18">
        <v>0.95</v>
      </c>
      <c r="FP1433" s="95" t="s">
        <v>4797</v>
      </c>
    </row>
    <row r="1434" spans="1:172" s="18" customFormat="1">
      <c r="A1434" s="18" t="s">
        <v>4807</v>
      </c>
      <c r="B1434" s="78" t="s">
        <v>4808</v>
      </c>
      <c r="C1434" s="78" t="s">
        <v>563</v>
      </c>
      <c r="D1434" s="79">
        <v>42735</v>
      </c>
      <c r="E1434" s="80"/>
      <c r="N1434" s="18">
        <v>10</v>
      </c>
      <c r="Z1434" s="85"/>
      <c r="AD1434" s="78">
        <v>1</v>
      </c>
      <c r="AE1434" s="78">
        <v>1.05</v>
      </c>
      <c r="AG1434" s="78" t="s">
        <v>77</v>
      </c>
      <c r="AH1434" s="78" t="s">
        <v>160</v>
      </c>
      <c r="AI1434" s="78" t="s">
        <v>79</v>
      </c>
      <c r="AK1434" s="18">
        <v>1</v>
      </c>
      <c r="AL1434" s="18" t="s">
        <v>80</v>
      </c>
      <c r="AM1434" s="88">
        <v>1.05</v>
      </c>
      <c r="AP1434" s="18" t="s">
        <v>181</v>
      </c>
      <c r="AQ1434" s="18" t="s">
        <v>82</v>
      </c>
      <c r="AS1434" s="18">
        <v>3</v>
      </c>
      <c r="AT1434" s="78" t="s">
        <v>305</v>
      </c>
      <c r="AU1434" s="18">
        <v>0.8</v>
      </c>
      <c r="AW1434" s="78" t="s">
        <v>180</v>
      </c>
      <c r="AX1434" s="85">
        <v>1</v>
      </c>
      <c r="AY1434" s="78" t="s">
        <v>2144</v>
      </c>
      <c r="BA1434" s="19">
        <v>429448</v>
      </c>
      <c r="BB1434" s="38">
        <v>1</v>
      </c>
      <c r="BC1434" s="78" t="s">
        <v>85</v>
      </c>
      <c r="BD1434" s="18" t="s">
        <v>86</v>
      </c>
      <c r="BE1434" s="18" t="s">
        <v>87</v>
      </c>
      <c r="BG1434" s="88">
        <v>1</v>
      </c>
      <c r="BH1434" s="18">
        <v>2</v>
      </c>
      <c r="BI1434" s="38" t="s">
        <v>274</v>
      </c>
      <c r="BJ1434" s="78" t="s">
        <v>275</v>
      </c>
      <c r="BK1434" s="18">
        <v>0.7</v>
      </c>
      <c r="BM1434" s="18">
        <v>10</v>
      </c>
      <c r="BN1434" s="18" t="s">
        <v>87</v>
      </c>
      <c r="FK1434" s="18">
        <v>3</v>
      </c>
      <c r="FL1434" s="37" t="s">
        <v>362</v>
      </c>
      <c r="FM1434" s="18">
        <v>0.95</v>
      </c>
      <c r="FP1434" s="95" t="s">
        <v>4809</v>
      </c>
    </row>
    <row r="1435" spans="1:172" s="18" customFormat="1">
      <c r="A1435" s="18" t="s">
        <v>4703</v>
      </c>
      <c r="B1435" s="78" t="s">
        <v>4614</v>
      </c>
      <c r="C1435" s="78" t="s">
        <v>4188</v>
      </c>
      <c r="D1435" s="79">
        <v>42735</v>
      </c>
      <c r="E1435" s="80"/>
      <c r="N1435" s="18">
        <v>10</v>
      </c>
      <c r="Z1435" s="85"/>
      <c r="AD1435" s="78">
        <v>1</v>
      </c>
      <c r="AE1435" s="78">
        <v>1.05</v>
      </c>
      <c r="AG1435" s="78" t="s">
        <v>77</v>
      </c>
      <c r="AH1435" s="78" t="s">
        <v>125</v>
      </c>
      <c r="AI1435" s="78" t="s">
        <v>79</v>
      </c>
      <c r="AK1435" s="18">
        <v>2</v>
      </c>
      <c r="AL1435" s="18" t="s">
        <v>132</v>
      </c>
      <c r="AM1435" s="88">
        <v>1</v>
      </c>
      <c r="AP1435" s="18" t="s">
        <v>161</v>
      </c>
      <c r="AQ1435" s="18" t="s">
        <v>82</v>
      </c>
      <c r="AS1435" s="38">
        <v>6</v>
      </c>
      <c r="AT1435" s="78" t="s">
        <v>682</v>
      </c>
      <c r="AU1435" s="38">
        <v>0.5</v>
      </c>
      <c r="AV1435" s="38"/>
      <c r="AW1435" s="78" t="s">
        <v>2573</v>
      </c>
      <c r="AX1435" s="96"/>
      <c r="AY1435" s="38"/>
      <c r="AZ1435" s="38"/>
      <c r="BA1435" s="19">
        <v>258638</v>
      </c>
      <c r="BB1435" s="38">
        <v>1</v>
      </c>
      <c r="BC1435" s="78" t="s">
        <v>85</v>
      </c>
      <c r="BD1435" s="38" t="s">
        <v>86</v>
      </c>
      <c r="BE1435" s="38" t="s">
        <v>87</v>
      </c>
      <c r="BF1435" s="38"/>
      <c r="BG1435" s="88">
        <v>1</v>
      </c>
      <c r="BH1435" s="38">
        <v>1</v>
      </c>
      <c r="BI1435" s="38" t="s">
        <v>377</v>
      </c>
      <c r="BJ1435" s="78" t="s">
        <v>275</v>
      </c>
      <c r="BK1435" s="18">
        <v>1</v>
      </c>
      <c r="BM1435" s="18">
        <v>5</v>
      </c>
      <c r="BN1435" s="18" t="s">
        <v>87</v>
      </c>
      <c r="BO1435" s="18" t="s">
        <v>919</v>
      </c>
      <c r="FK1435" s="18">
        <v>3</v>
      </c>
      <c r="FL1435" s="37" t="s">
        <v>89</v>
      </c>
      <c r="FM1435" s="18">
        <v>0.95</v>
      </c>
      <c r="FP1435" s="95" t="s">
        <v>3727</v>
      </c>
    </row>
    <row r="1436" spans="1:172" s="18" customFormat="1">
      <c r="A1436" s="18" t="s">
        <v>4810</v>
      </c>
      <c r="B1436" s="78" t="s">
        <v>4811</v>
      </c>
      <c r="C1436" s="78" t="s">
        <v>4812</v>
      </c>
      <c r="D1436" s="79">
        <v>42735</v>
      </c>
      <c r="E1436" s="80"/>
      <c r="N1436" s="18">
        <v>5</v>
      </c>
      <c r="Z1436" s="85"/>
      <c r="AD1436" s="78">
        <v>3</v>
      </c>
      <c r="AE1436" s="78">
        <v>0.9</v>
      </c>
      <c r="AG1436" s="78" t="s">
        <v>117</v>
      </c>
      <c r="AH1436" s="78" t="s">
        <v>4813</v>
      </c>
      <c r="AI1436" s="78" t="s">
        <v>79</v>
      </c>
      <c r="AK1436" s="18">
        <v>2</v>
      </c>
      <c r="AL1436" s="18" t="s">
        <v>132</v>
      </c>
      <c r="AM1436" s="88">
        <v>1</v>
      </c>
      <c r="AP1436" s="18" t="s">
        <v>304</v>
      </c>
      <c r="AQ1436" s="18" t="s">
        <v>82</v>
      </c>
      <c r="AS1436" s="38">
        <v>3</v>
      </c>
      <c r="AT1436" s="78" t="s">
        <v>305</v>
      </c>
      <c r="AU1436" s="38">
        <v>0.8</v>
      </c>
      <c r="AV1436" s="38"/>
      <c r="AW1436" s="78" t="s">
        <v>2642</v>
      </c>
      <c r="AX1436" s="85">
        <v>1</v>
      </c>
      <c r="AY1436" s="78" t="s">
        <v>275</v>
      </c>
      <c r="AZ1436" s="38"/>
      <c r="BA1436" s="19">
        <v>208538</v>
      </c>
      <c r="BB1436" s="38">
        <v>1</v>
      </c>
      <c r="BC1436" s="78" t="s">
        <v>85</v>
      </c>
      <c r="BD1436" s="38" t="s">
        <v>86</v>
      </c>
      <c r="BE1436" s="38" t="s">
        <v>87</v>
      </c>
      <c r="BF1436" s="38"/>
      <c r="BG1436" s="88">
        <v>1</v>
      </c>
      <c r="BH1436" s="38">
        <v>1</v>
      </c>
      <c r="BI1436" s="78" t="s">
        <v>88</v>
      </c>
      <c r="BJ1436" s="78" t="s">
        <v>275</v>
      </c>
      <c r="BK1436" s="18">
        <v>1</v>
      </c>
      <c r="BM1436" s="18">
        <v>2.5</v>
      </c>
      <c r="BN1436" s="18" t="s">
        <v>87</v>
      </c>
      <c r="BO1436" s="18" t="s">
        <v>4814</v>
      </c>
      <c r="FK1436" s="18">
        <v>3</v>
      </c>
      <c r="FL1436" s="37" t="s">
        <v>362</v>
      </c>
      <c r="FM1436" s="18">
        <v>0.95</v>
      </c>
      <c r="FP1436" s="95" t="s">
        <v>4606</v>
      </c>
    </row>
    <row r="1437" spans="1:172" s="18" customFormat="1">
      <c r="A1437" s="18" t="s">
        <v>4815</v>
      </c>
      <c r="B1437" s="78" t="s">
        <v>4816</v>
      </c>
      <c r="C1437" s="78" t="s">
        <v>1964</v>
      </c>
      <c r="D1437" s="79">
        <v>42735</v>
      </c>
      <c r="E1437" s="80"/>
      <c r="N1437" s="18">
        <v>3</v>
      </c>
      <c r="Z1437" s="85"/>
      <c r="AD1437" s="78">
        <v>2</v>
      </c>
      <c r="AE1437" s="78">
        <v>1</v>
      </c>
      <c r="AG1437" s="78" t="s">
        <v>101</v>
      </c>
      <c r="AH1437" s="78" t="s">
        <v>427</v>
      </c>
      <c r="AI1437" s="78" t="s">
        <v>79</v>
      </c>
      <c r="AK1437" s="18">
        <v>1</v>
      </c>
      <c r="AL1437" s="18" t="s">
        <v>80</v>
      </c>
      <c r="AM1437" s="88">
        <v>1.05</v>
      </c>
      <c r="AP1437" s="18" t="s">
        <v>218</v>
      </c>
      <c r="AQ1437" s="18" t="s">
        <v>82</v>
      </c>
      <c r="AS1437" s="18">
        <v>6</v>
      </c>
      <c r="AT1437" s="78" t="s">
        <v>682</v>
      </c>
      <c r="AU1437" s="18">
        <v>0.5</v>
      </c>
      <c r="AW1437" s="78" t="s">
        <v>1965</v>
      </c>
      <c r="AX1437" s="85"/>
      <c r="BA1437" s="19">
        <v>3381</v>
      </c>
      <c r="BB1437" s="38">
        <v>1</v>
      </c>
      <c r="BC1437" s="78" t="s">
        <v>85</v>
      </c>
      <c r="BD1437" s="18" t="s">
        <v>86</v>
      </c>
      <c r="BE1437" s="18" t="s">
        <v>87</v>
      </c>
      <c r="BG1437" s="88">
        <v>1</v>
      </c>
      <c r="BH1437" s="18">
        <v>1</v>
      </c>
      <c r="BI1437" s="38" t="s">
        <v>377</v>
      </c>
      <c r="BJ1437" s="78" t="s">
        <v>275</v>
      </c>
      <c r="BK1437" s="18">
        <v>1</v>
      </c>
      <c r="BM1437" s="18">
        <v>3</v>
      </c>
      <c r="BN1437" s="18" t="s">
        <v>87</v>
      </c>
      <c r="FK1437" s="18">
        <v>3</v>
      </c>
      <c r="FL1437" s="37" t="s">
        <v>362</v>
      </c>
      <c r="FM1437" s="18">
        <v>0.95</v>
      </c>
      <c r="FP1437" s="95" t="s">
        <v>4817</v>
      </c>
    </row>
    <row r="1438" spans="1:172" s="18" customFormat="1">
      <c r="A1438" s="18" t="s">
        <v>4818</v>
      </c>
      <c r="B1438" s="78" t="s">
        <v>4819</v>
      </c>
      <c r="C1438" s="78" t="s">
        <v>4023</v>
      </c>
      <c r="D1438" s="79">
        <v>42735</v>
      </c>
      <c r="E1438" s="80"/>
      <c r="N1438" s="18">
        <v>11</v>
      </c>
      <c r="Z1438" s="85"/>
      <c r="AD1438" s="78">
        <v>2</v>
      </c>
      <c r="AE1438" s="78">
        <v>1</v>
      </c>
      <c r="AG1438" s="78" t="s">
        <v>101</v>
      </c>
      <c r="AH1438" s="78" t="s">
        <v>102</v>
      </c>
      <c r="AI1438" s="78" t="s">
        <v>79</v>
      </c>
      <c r="AK1438" s="18">
        <v>2</v>
      </c>
      <c r="AL1438" s="18" t="s">
        <v>132</v>
      </c>
      <c r="AM1438" s="88">
        <v>1</v>
      </c>
      <c r="AP1438" s="18" t="s">
        <v>304</v>
      </c>
      <c r="AQ1438" s="18" t="s">
        <v>82</v>
      </c>
      <c r="AS1438" s="18">
        <v>7</v>
      </c>
      <c r="AT1438" s="78" t="s">
        <v>649</v>
      </c>
      <c r="AU1438" s="18">
        <v>0.2</v>
      </c>
      <c r="AW1438" s="78" t="s">
        <v>2863</v>
      </c>
      <c r="AX1438" s="85"/>
      <c r="BA1438" s="19">
        <v>96805</v>
      </c>
      <c r="BB1438" s="38">
        <v>1</v>
      </c>
      <c r="BC1438" s="78" t="s">
        <v>85</v>
      </c>
      <c r="BD1438" s="18" t="s">
        <v>86</v>
      </c>
      <c r="BE1438" s="18" t="s">
        <v>87</v>
      </c>
      <c r="BG1438" s="88">
        <v>1</v>
      </c>
      <c r="BH1438" s="18">
        <v>1</v>
      </c>
      <c r="BI1438" s="78" t="s">
        <v>7923</v>
      </c>
      <c r="BK1438" s="18">
        <v>1</v>
      </c>
      <c r="BM1438" s="18">
        <v>11</v>
      </c>
      <c r="BN1438" s="18" t="s">
        <v>87</v>
      </c>
      <c r="FK1438" s="18">
        <v>3</v>
      </c>
      <c r="FL1438" s="78" t="s">
        <v>105</v>
      </c>
      <c r="FM1438" s="18">
        <v>0.95</v>
      </c>
      <c r="FP1438" s="95" t="s">
        <v>4820</v>
      </c>
    </row>
    <row r="1439" spans="1:172" s="18" customFormat="1">
      <c r="A1439" s="18" t="s">
        <v>4821</v>
      </c>
      <c r="B1439" s="78" t="s">
        <v>4822</v>
      </c>
      <c r="C1439" s="78" t="s">
        <v>4023</v>
      </c>
      <c r="D1439" s="79">
        <v>42735</v>
      </c>
      <c r="E1439" s="80"/>
      <c r="N1439" s="18">
        <v>11</v>
      </c>
      <c r="Z1439" s="85"/>
      <c r="AD1439" s="78">
        <v>2</v>
      </c>
      <c r="AE1439" s="78">
        <v>1</v>
      </c>
      <c r="AG1439" s="78" t="s">
        <v>101</v>
      </c>
      <c r="AH1439" s="78" t="s">
        <v>102</v>
      </c>
      <c r="AI1439" s="78" t="s">
        <v>79</v>
      </c>
      <c r="AK1439" s="18">
        <v>2</v>
      </c>
      <c r="AL1439" s="18" t="s">
        <v>132</v>
      </c>
      <c r="AM1439" s="88">
        <v>1</v>
      </c>
      <c r="AP1439" s="18" t="s">
        <v>304</v>
      </c>
      <c r="AQ1439" s="18" t="s">
        <v>82</v>
      </c>
      <c r="AS1439" s="18">
        <v>7</v>
      </c>
      <c r="AT1439" s="78" t="s">
        <v>649</v>
      </c>
      <c r="AU1439" s="18">
        <v>0.2</v>
      </c>
      <c r="AW1439" s="78" t="s">
        <v>2863</v>
      </c>
      <c r="AX1439" s="85"/>
      <c r="BA1439" s="19">
        <v>96805</v>
      </c>
      <c r="BB1439" s="38">
        <v>1</v>
      </c>
      <c r="BC1439" s="78" t="s">
        <v>85</v>
      </c>
      <c r="BD1439" s="18" t="s">
        <v>86</v>
      </c>
      <c r="BE1439" s="18" t="s">
        <v>87</v>
      </c>
      <c r="BG1439" s="88">
        <v>1</v>
      </c>
      <c r="BH1439" s="18">
        <v>1</v>
      </c>
      <c r="BI1439" s="78" t="s">
        <v>7923</v>
      </c>
      <c r="BK1439" s="18">
        <v>1</v>
      </c>
      <c r="BM1439" s="18">
        <v>11</v>
      </c>
      <c r="BN1439" s="18" t="s">
        <v>87</v>
      </c>
      <c r="FK1439" s="18">
        <v>3</v>
      </c>
      <c r="FL1439" s="78" t="s">
        <v>105</v>
      </c>
      <c r="FM1439" s="18">
        <v>0.95</v>
      </c>
      <c r="FP1439" s="95" t="s">
        <v>4820</v>
      </c>
    </row>
    <row r="1440" spans="1:172" s="18" customFormat="1">
      <c r="A1440" s="18" t="s">
        <v>4823</v>
      </c>
      <c r="B1440" s="78" t="s">
        <v>4824</v>
      </c>
      <c r="C1440" s="78" t="s">
        <v>4825</v>
      </c>
      <c r="D1440" s="79">
        <v>42735</v>
      </c>
      <c r="E1440" s="80"/>
      <c r="N1440" s="18">
        <v>5</v>
      </c>
      <c r="Z1440" s="85"/>
      <c r="AD1440" s="78">
        <v>1</v>
      </c>
      <c r="AE1440" s="78">
        <v>1.05</v>
      </c>
      <c r="AG1440" s="78" t="s">
        <v>77</v>
      </c>
      <c r="AH1440" s="78" t="s">
        <v>78</v>
      </c>
      <c r="AI1440" s="78" t="s">
        <v>79</v>
      </c>
      <c r="AK1440" s="18">
        <v>2</v>
      </c>
      <c r="AL1440" s="18" t="s">
        <v>132</v>
      </c>
      <c r="AM1440" s="88">
        <v>1</v>
      </c>
      <c r="AP1440" s="18" t="s">
        <v>161</v>
      </c>
      <c r="AQ1440" s="18" t="s">
        <v>82</v>
      </c>
      <c r="AS1440" s="18">
        <v>8</v>
      </c>
      <c r="AT1440" s="78" t="s">
        <v>2004</v>
      </c>
      <c r="AU1440" s="18">
        <v>0.1</v>
      </c>
      <c r="AW1440" s="78" t="s">
        <v>4826</v>
      </c>
      <c r="AX1440" s="85"/>
      <c r="AY1440" s="78" t="s">
        <v>87</v>
      </c>
      <c r="BA1440" s="19">
        <v>100000030430274</v>
      </c>
      <c r="BB1440" s="38">
        <v>1</v>
      </c>
      <c r="BC1440" s="78" t="s">
        <v>85</v>
      </c>
      <c r="BD1440" s="18" t="s">
        <v>86</v>
      </c>
      <c r="BE1440" s="18" t="s">
        <v>87</v>
      </c>
      <c r="BG1440" s="88">
        <v>1</v>
      </c>
      <c r="BH1440" s="18">
        <v>3</v>
      </c>
      <c r="BI1440" s="78" t="s">
        <v>705</v>
      </c>
      <c r="BJ1440" s="78" t="s">
        <v>87</v>
      </c>
      <c r="BK1440" s="18">
        <v>0.5</v>
      </c>
      <c r="BM1440" s="18">
        <v>5</v>
      </c>
      <c r="BN1440" s="18" t="s">
        <v>87</v>
      </c>
      <c r="FK1440" s="18">
        <v>3</v>
      </c>
      <c r="FL1440" s="37" t="s">
        <v>89</v>
      </c>
      <c r="FM1440" s="18">
        <v>0.95</v>
      </c>
      <c r="FP1440" s="95" t="s">
        <v>4820</v>
      </c>
    </row>
    <row r="1441" spans="1:172" s="18" customFormat="1">
      <c r="A1441" s="18" t="s">
        <v>4827</v>
      </c>
      <c r="B1441" s="78" t="s">
        <v>4824</v>
      </c>
      <c r="C1441" s="78" t="s">
        <v>4825</v>
      </c>
      <c r="D1441" s="79">
        <v>42735</v>
      </c>
      <c r="E1441" s="80"/>
      <c r="N1441" s="18">
        <v>5</v>
      </c>
      <c r="Z1441" s="85"/>
      <c r="AD1441" s="78">
        <v>1</v>
      </c>
      <c r="AE1441" s="78">
        <v>1.05</v>
      </c>
      <c r="AG1441" s="78" t="s">
        <v>77</v>
      </c>
      <c r="AH1441" s="78" t="s">
        <v>78</v>
      </c>
      <c r="AI1441" s="78" t="s">
        <v>79</v>
      </c>
      <c r="AK1441" s="18">
        <v>2</v>
      </c>
      <c r="AL1441" s="18" t="s">
        <v>132</v>
      </c>
      <c r="AM1441" s="88">
        <v>1</v>
      </c>
      <c r="AP1441" s="18" t="s">
        <v>161</v>
      </c>
      <c r="AQ1441" s="18" t="s">
        <v>82</v>
      </c>
      <c r="AS1441" s="18">
        <v>8</v>
      </c>
      <c r="AT1441" s="78" t="s">
        <v>2004</v>
      </c>
      <c r="AU1441" s="18">
        <v>0.1</v>
      </c>
      <c r="AW1441" s="78" t="s">
        <v>4826</v>
      </c>
      <c r="AX1441" s="85"/>
      <c r="AY1441" s="78" t="s">
        <v>87</v>
      </c>
      <c r="BA1441" s="19">
        <v>100000030430274</v>
      </c>
      <c r="BB1441" s="38">
        <v>1</v>
      </c>
      <c r="BC1441" s="78" t="s">
        <v>85</v>
      </c>
      <c r="BD1441" s="18" t="s">
        <v>86</v>
      </c>
      <c r="BE1441" s="18" t="s">
        <v>87</v>
      </c>
      <c r="BG1441" s="88">
        <v>1</v>
      </c>
      <c r="BH1441" s="18">
        <v>3</v>
      </c>
      <c r="BI1441" s="78" t="s">
        <v>705</v>
      </c>
      <c r="BJ1441" s="78" t="s">
        <v>87</v>
      </c>
      <c r="BK1441" s="18">
        <v>0.5</v>
      </c>
      <c r="BM1441" s="18">
        <v>5</v>
      </c>
      <c r="BN1441" s="18" t="s">
        <v>87</v>
      </c>
      <c r="FK1441" s="18">
        <v>3</v>
      </c>
      <c r="FL1441" s="37" t="s">
        <v>89</v>
      </c>
      <c r="FM1441" s="18">
        <v>0.95</v>
      </c>
      <c r="FP1441" s="95" t="s">
        <v>4820</v>
      </c>
    </row>
    <row r="1442" spans="1:172" s="18" customFormat="1">
      <c r="A1442" s="18" t="s">
        <v>4828</v>
      </c>
      <c r="B1442" s="78" t="s">
        <v>4829</v>
      </c>
      <c r="C1442" s="78" t="s">
        <v>2169</v>
      </c>
      <c r="D1442" s="79">
        <v>42735</v>
      </c>
      <c r="E1442" s="80"/>
      <c r="N1442" s="18">
        <v>30</v>
      </c>
      <c r="Z1442" s="85"/>
      <c r="AD1442" s="78">
        <v>2</v>
      </c>
      <c r="AE1442" s="78">
        <v>1</v>
      </c>
      <c r="AG1442" s="78" t="s">
        <v>101</v>
      </c>
      <c r="AH1442" s="78" t="s">
        <v>102</v>
      </c>
      <c r="AI1442" s="78" t="s">
        <v>79</v>
      </c>
      <c r="AK1442" s="18">
        <v>1</v>
      </c>
      <c r="AL1442" s="18" t="s">
        <v>80</v>
      </c>
      <c r="AM1442" s="88">
        <v>1.05</v>
      </c>
      <c r="AP1442" s="18" t="s">
        <v>289</v>
      </c>
      <c r="AQ1442" s="18" t="s">
        <v>82</v>
      </c>
      <c r="AS1442" s="18">
        <v>5</v>
      </c>
      <c r="AT1442" s="78" t="s">
        <v>515</v>
      </c>
      <c r="AU1442" s="18">
        <v>0.6</v>
      </c>
      <c r="AW1442" s="78" t="s">
        <v>4064</v>
      </c>
      <c r="AX1442" s="85"/>
      <c r="BA1442" s="19">
        <v>239589</v>
      </c>
      <c r="BB1442" s="38">
        <v>1</v>
      </c>
      <c r="BC1442" s="78" t="s">
        <v>85</v>
      </c>
      <c r="BD1442" s="18" t="s">
        <v>86</v>
      </c>
      <c r="BE1442" s="18" t="s">
        <v>87</v>
      </c>
      <c r="BG1442" s="88">
        <v>1</v>
      </c>
      <c r="BH1442" s="18">
        <v>1</v>
      </c>
      <c r="BI1442" s="78" t="s">
        <v>88</v>
      </c>
      <c r="BK1442" s="18">
        <v>1</v>
      </c>
      <c r="BM1442" s="18">
        <v>30</v>
      </c>
      <c r="BN1442" s="18" t="s">
        <v>87</v>
      </c>
      <c r="FK1442" s="18">
        <v>3</v>
      </c>
      <c r="FL1442" s="78" t="s">
        <v>105</v>
      </c>
      <c r="FM1442" s="18">
        <v>0.95</v>
      </c>
      <c r="FP1442" s="95" t="s">
        <v>4830</v>
      </c>
    </row>
    <row r="1443" spans="1:172" s="18" customFormat="1">
      <c r="A1443" s="18" t="s">
        <v>4831</v>
      </c>
      <c r="B1443" s="78" t="s">
        <v>4832</v>
      </c>
      <c r="C1443" s="78" t="s">
        <v>2169</v>
      </c>
      <c r="D1443" s="79">
        <v>42735</v>
      </c>
      <c r="E1443" s="80"/>
      <c r="N1443" s="18">
        <v>30</v>
      </c>
      <c r="Z1443" s="85"/>
      <c r="AD1443" s="78">
        <v>2</v>
      </c>
      <c r="AE1443" s="78">
        <v>1</v>
      </c>
      <c r="AG1443" s="78" t="s">
        <v>101</v>
      </c>
      <c r="AH1443" s="78" t="s">
        <v>102</v>
      </c>
      <c r="AI1443" s="78" t="s">
        <v>79</v>
      </c>
      <c r="AK1443" s="18">
        <v>1</v>
      </c>
      <c r="AL1443" s="18" t="s">
        <v>80</v>
      </c>
      <c r="AM1443" s="88">
        <v>1.05</v>
      </c>
      <c r="AP1443" s="18" t="s">
        <v>289</v>
      </c>
      <c r="AQ1443" s="18" t="s">
        <v>82</v>
      </c>
      <c r="AS1443" s="18">
        <v>5</v>
      </c>
      <c r="AT1443" s="78" t="s">
        <v>515</v>
      </c>
      <c r="AU1443" s="18">
        <v>0.6</v>
      </c>
      <c r="AW1443" s="78" t="s">
        <v>4064</v>
      </c>
      <c r="AX1443" s="85"/>
      <c r="BA1443" s="19">
        <v>239589</v>
      </c>
      <c r="BB1443" s="38">
        <v>1</v>
      </c>
      <c r="BC1443" s="78" t="s">
        <v>85</v>
      </c>
      <c r="BD1443" s="18" t="s">
        <v>86</v>
      </c>
      <c r="BE1443" s="18" t="s">
        <v>87</v>
      </c>
      <c r="BG1443" s="88">
        <v>1</v>
      </c>
      <c r="BH1443" s="18">
        <v>1</v>
      </c>
      <c r="BI1443" s="78" t="s">
        <v>88</v>
      </c>
      <c r="BK1443" s="18">
        <v>1</v>
      </c>
      <c r="BM1443" s="18">
        <v>30</v>
      </c>
      <c r="BN1443" s="18" t="s">
        <v>87</v>
      </c>
      <c r="FK1443" s="18">
        <v>3</v>
      </c>
      <c r="FL1443" s="78" t="s">
        <v>105</v>
      </c>
      <c r="FM1443" s="18">
        <v>0.95</v>
      </c>
      <c r="FP1443" s="95" t="s">
        <v>4830</v>
      </c>
    </row>
    <row r="1444" spans="1:172" s="18" customFormat="1">
      <c r="A1444" s="18" t="s">
        <v>4833</v>
      </c>
      <c r="B1444" s="78" t="s">
        <v>4834</v>
      </c>
      <c r="C1444" s="78" t="s">
        <v>4835</v>
      </c>
      <c r="D1444" s="79">
        <v>42735</v>
      </c>
      <c r="E1444" s="80"/>
      <c r="N1444" s="18">
        <v>10</v>
      </c>
      <c r="Z1444" s="85"/>
      <c r="AD1444" s="78">
        <v>2</v>
      </c>
      <c r="AE1444" s="78">
        <v>1</v>
      </c>
      <c r="AG1444" s="78" t="s">
        <v>101</v>
      </c>
      <c r="AH1444" s="78" t="s">
        <v>102</v>
      </c>
      <c r="AI1444" s="78" t="s">
        <v>79</v>
      </c>
      <c r="AK1444" s="18">
        <v>1</v>
      </c>
      <c r="AL1444" s="18" t="s">
        <v>80</v>
      </c>
      <c r="AM1444" s="88">
        <v>1.05</v>
      </c>
      <c r="AP1444" s="18" t="s">
        <v>289</v>
      </c>
      <c r="AQ1444" s="18" t="s">
        <v>82</v>
      </c>
      <c r="AS1444" s="18">
        <v>5</v>
      </c>
      <c r="AT1444" s="78" t="s">
        <v>515</v>
      </c>
      <c r="AU1444" s="18">
        <v>0.6</v>
      </c>
      <c r="AW1444" s="78" t="s">
        <v>710</v>
      </c>
      <c r="AX1444" s="85"/>
      <c r="BA1444" s="19">
        <v>363574</v>
      </c>
      <c r="BB1444" s="38">
        <v>1</v>
      </c>
      <c r="BC1444" s="78" t="s">
        <v>85</v>
      </c>
      <c r="BD1444" s="18" t="s">
        <v>86</v>
      </c>
      <c r="BE1444" s="18" t="s">
        <v>87</v>
      </c>
      <c r="BG1444" s="88">
        <v>1</v>
      </c>
      <c r="BH1444" s="18">
        <v>1</v>
      </c>
      <c r="BI1444" s="78" t="s">
        <v>7923</v>
      </c>
      <c r="BK1444" s="18">
        <v>1</v>
      </c>
      <c r="BM1444" s="18">
        <v>10</v>
      </c>
      <c r="BN1444" s="18" t="s">
        <v>87</v>
      </c>
      <c r="FK1444" s="18">
        <v>3</v>
      </c>
      <c r="FL1444" s="78" t="s">
        <v>105</v>
      </c>
      <c r="FM1444" s="18">
        <v>0.95</v>
      </c>
      <c r="FP1444" s="95" t="s">
        <v>4836</v>
      </c>
    </row>
    <row r="1445" spans="1:172" s="18" customFormat="1">
      <c r="A1445" s="18" t="s">
        <v>4837</v>
      </c>
      <c r="B1445" s="78" t="s">
        <v>4838</v>
      </c>
      <c r="C1445" s="78" t="s">
        <v>4835</v>
      </c>
      <c r="D1445" s="79">
        <v>42735</v>
      </c>
      <c r="E1445" s="80"/>
      <c r="N1445" s="18">
        <v>10</v>
      </c>
      <c r="Z1445" s="85"/>
      <c r="AD1445" s="78">
        <v>2</v>
      </c>
      <c r="AE1445" s="78">
        <v>1</v>
      </c>
      <c r="AG1445" s="78" t="s">
        <v>101</v>
      </c>
      <c r="AH1445" s="78" t="s">
        <v>102</v>
      </c>
      <c r="AI1445" s="78" t="s">
        <v>79</v>
      </c>
      <c r="AK1445" s="18">
        <v>1</v>
      </c>
      <c r="AL1445" s="18" t="s">
        <v>80</v>
      </c>
      <c r="AM1445" s="88">
        <v>1.05</v>
      </c>
      <c r="AP1445" s="18" t="s">
        <v>289</v>
      </c>
      <c r="AQ1445" s="18" t="s">
        <v>82</v>
      </c>
      <c r="AS1445" s="18">
        <v>5</v>
      </c>
      <c r="AT1445" s="78" t="s">
        <v>515</v>
      </c>
      <c r="AU1445" s="18">
        <v>0.6</v>
      </c>
      <c r="AW1445" s="78" t="s">
        <v>710</v>
      </c>
      <c r="AX1445" s="85"/>
      <c r="BA1445" s="19">
        <v>363574</v>
      </c>
      <c r="BB1445" s="38">
        <v>1</v>
      </c>
      <c r="BC1445" s="78" t="s">
        <v>85</v>
      </c>
      <c r="BD1445" s="18" t="s">
        <v>86</v>
      </c>
      <c r="BE1445" s="18" t="s">
        <v>87</v>
      </c>
      <c r="BG1445" s="88">
        <v>1</v>
      </c>
      <c r="BH1445" s="18">
        <v>1</v>
      </c>
      <c r="BI1445" s="78" t="s">
        <v>7923</v>
      </c>
      <c r="BK1445" s="18">
        <v>1</v>
      </c>
      <c r="BM1445" s="18">
        <v>10</v>
      </c>
      <c r="BN1445" s="18" t="s">
        <v>87</v>
      </c>
      <c r="FK1445" s="18">
        <v>3</v>
      </c>
      <c r="FL1445" s="78" t="s">
        <v>105</v>
      </c>
      <c r="FM1445" s="18">
        <v>0.95</v>
      </c>
      <c r="FP1445" s="95" t="s">
        <v>4836</v>
      </c>
    </row>
    <row r="1446" spans="1:172" s="18" customFormat="1">
      <c r="A1446" s="18" t="s">
        <v>4839</v>
      </c>
      <c r="B1446" s="78" t="s">
        <v>4840</v>
      </c>
      <c r="C1446" s="78" t="s">
        <v>4323</v>
      </c>
      <c r="D1446" s="79">
        <v>42735</v>
      </c>
      <c r="E1446" s="80"/>
      <c r="N1446" s="18">
        <v>15</v>
      </c>
      <c r="Z1446" s="85"/>
      <c r="AD1446" s="78">
        <v>3</v>
      </c>
      <c r="AE1446" s="78">
        <v>0.9</v>
      </c>
      <c r="AG1446" s="78" t="s">
        <v>117</v>
      </c>
      <c r="AH1446" s="78" t="s">
        <v>118</v>
      </c>
      <c r="AI1446" s="78" t="s">
        <v>79</v>
      </c>
      <c r="AK1446" s="18">
        <v>2</v>
      </c>
      <c r="AL1446" s="18" t="s">
        <v>132</v>
      </c>
      <c r="AM1446" s="88">
        <v>1</v>
      </c>
      <c r="AP1446" s="18" t="s">
        <v>133</v>
      </c>
      <c r="AQ1446" s="18" t="s">
        <v>82</v>
      </c>
      <c r="AS1446" s="18">
        <v>3</v>
      </c>
      <c r="AT1446" s="78" t="s">
        <v>305</v>
      </c>
      <c r="AU1446" s="18">
        <v>0.8</v>
      </c>
      <c r="AW1446" s="78" t="s">
        <v>452</v>
      </c>
      <c r="AX1446" s="85">
        <v>1</v>
      </c>
      <c r="AY1446" s="78" t="s">
        <v>4841</v>
      </c>
      <c r="BA1446" s="19">
        <v>425458</v>
      </c>
      <c r="BB1446" s="38">
        <v>1</v>
      </c>
      <c r="BC1446" s="78" t="s">
        <v>85</v>
      </c>
      <c r="BD1446" s="18" t="s">
        <v>86</v>
      </c>
      <c r="BE1446" s="18" t="s">
        <v>87</v>
      </c>
      <c r="BG1446" s="88">
        <v>1</v>
      </c>
      <c r="BH1446" s="18">
        <v>2</v>
      </c>
      <c r="BI1446" s="38" t="s">
        <v>274</v>
      </c>
      <c r="BJ1446" s="78" t="s">
        <v>275</v>
      </c>
      <c r="BK1446" s="18">
        <v>0.7</v>
      </c>
      <c r="BM1446" s="18">
        <v>15</v>
      </c>
      <c r="BN1446" s="18" t="s">
        <v>87</v>
      </c>
      <c r="FK1446" s="18">
        <v>3</v>
      </c>
      <c r="FL1446" s="37" t="s">
        <v>362</v>
      </c>
      <c r="FM1446" s="18">
        <v>0.95</v>
      </c>
      <c r="FP1446" s="95" t="s">
        <v>4820</v>
      </c>
    </row>
    <row r="1447" spans="1:172" s="18" customFormat="1">
      <c r="A1447" s="18" t="s">
        <v>4842</v>
      </c>
      <c r="B1447" s="78" t="s">
        <v>4843</v>
      </c>
      <c r="C1447" s="78" t="s">
        <v>2614</v>
      </c>
      <c r="D1447" s="79">
        <v>42735</v>
      </c>
      <c r="E1447" s="80"/>
      <c r="N1447" s="18">
        <v>2</v>
      </c>
      <c r="Z1447" s="85"/>
      <c r="AD1447" s="78">
        <v>3</v>
      </c>
      <c r="AE1447" s="78">
        <v>0.9</v>
      </c>
      <c r="AG1447" s="78" t="s">
        <v>117</v>
      </c>
      <c r="AH1447" s="78" t="s">
        <v>248</v>
      </c>
      <c r="AI1447" s="78" t="s">
        <v>79</v>
      </c>
      <c r="AK1447" s="18">
        <v>1</v>
      </c>
      <c r="AL1447" s="18" t="s">
        <v>80</v>
      </c>
      <c r="AM1447" s="88">
        <v>1.05</v>
      </c>
      <c r="AP1447" s="18" t="s">
        <v>224</v>
      </c>
      <c r="AQ1447" s="18" t="s">
        <v>82</v>
      </c>
      <c r="AS1447" s="18">
        <v>3</v>
      </c>
      <c r="AT1447" s="78" t="s">
        <v>305</v>
      </c>
      <c r="AU1447" s="18">
        <v>0.8</v>
      </c>
      <c r="AW1447" s="78" t="s">
        <v>2227</v>
      </c>
      <c r="AX1447" s="85">
        <v>1</v>
      </c>
      <c r="AY1447" s="78" t="s">
        <v>275</v>
      </c>
      <c r="BA1447" s="19">
        <v>434002</v>
      </c>
      <c r="BB1447" s="38">
        <v>1</v>
      </c>
      <c r="BC1447" s="78" t="s">
        <v>85</v>
      </c>
      <c r="BD1447" s="18" t="s">
        <v>86</v>
      </c>
      <c r="BE1447" s="18" t="s">
        <v>87</v>
      </c>
      <c r="BG1447" s="88">
        <v>1</v>
      </c>
      <c r="BH1447" s="18">
        <v>1</v>
      </c>
      <c r="BI1447" s="38" t="s">
        <v>377</v>
      </c>
      <c r="BJ1447" s="78" t="s">
        <v>275</v>
      </c>
      <c r="BK1447" s="18">
        <v>1</v>
      </c>
      <c r="BM1447" s="18">
        <v>2</v>
      </c>
      <c r="BN1447" s="18" t="s">
        <v>87</v>
      </c>
      <c r="FK1447" s="18">
        <v>3</v>
      </c>
      <c r="FL1447" s="37" t="s">
        <v>362</v>
      </c>
      <c r="FM1447" s="18">
        <v>0.95</v>
      </c>
      <c r="FP1447" s="95" t="s">
        <v>4844</v>
      </c>
    </row>
    <row r="1448" spans="1:172" s="18" customFormat="1">
      <c r="A1448" s="18" t="s">
        <v>4845</v>
      </c>
      <c r="B1448" s="78" t="s">
        <v>4846</v>
      </c>
      <c r="C1448" s="78" t="s">
        <v>4847</v>
      </c>
      <c r="D1448" s="79">
        <v>42735</v>
      </c>
      <c r="E1448" s="80"/>
      <c r="N1448" s="18">
        <v>5</v>
      </c>
      <c r="Z1448" s="85"/>
      <c r="AD1448" s="78">
        <v>2</v>
      </c>
      <c r="AE1448" s="78">
        <v>1</v>
      </c>
      <c r="AG1448" s="78" t="s">
        <v>101</v>
      </c>
      <c r="AH1448" s="78" t="s">
        <v>427</v>
      </c>
      <c r="AI1448" s="78" t="s">
        <v>79</v>
      </c>
      <c r="AK1448" s="18">
        <v>1</v>
      </c>
      <c r="AL1448" s="18" t="s">
        <v>80</v>
      </c>
      <c r="AM1448" s="88">
        <v>1.05</v>
      </c>
      <c r="AP1448" s="18" t="s">
        <v>224</v>
      </c>
      <c r="AQ1448" s="18" t="s">
        <v>82</v>
      </c>
      <c r="AS1448" s="18">
        <v>2</v>
      </c>
      <c r="AT1448" s="78" t="s">
        <v>83</v>
      </c>
      <c r="AU1448" s="18">
        <v>0.9</v>
      </c>
      <c r="AW1448" s="78" t="s">
        <v>2506</v>
      </c>
      <c r="AX1448" s="85"/>
      <c r="BA1448" s="19">
        <v>513674</v>
      </c>
      <c r="BB1448" s="38">
        <v>1</v>
      </c>
      <c r="BC1448" s="78" t="s">
        <v>85</v>
      </c>
      <c r="BD1448" s="18" t="s">
        <v>86</v>
      </c>
      <c r="BE1448" s="18" t="s">
        <v>87</v>
      </c>
      <c r="BG1448" s="88">
        <v>1</v>
      </c>
      <c r="BH1448" s="18">
        <v>2</v>
      </c>
      <c r="BI1448" s="38" t="s">
        <v>274</v>
      </c>
      <c r="BJ1448" s="78" t="s">
        <v>275</v>
      </c>
      <c r="BK1448" s="18">
        <v>0.7</v>
      </c>
      <c r="BM1448" s="18">
        <v>5</v>
      </c>
      <c r="BN1448" s="18" t="s">
        <v>87</v>
      </c>
      <c r="FK1448" s="18">
        <v>3</v>
      </c>
      <c r="FL1448" s="78" t="s">
        <v>1684</v>
      </c>
      <c r="FM1448" s="18">
        <v>0.95</v>
      </c>
      <c r="FP1448" s="95" t="s">
        <v>4836</v>
      </c>
    </row>
    <row r="1449" spans="1:172" s="18" customFormat="1">
      <c r="A1449" s="18" t="s">
        <v>4848</v>
      </c>
      <c r="B1449" s="78" t="s">
        <v>4849</v>
      </c>
      <c r="C1449" s="78" t="s">
        <v>4850</v>
      </c>
      <c r="D1449" s="79">
        <v>42735</v>
      </c>
      <c r="E1449" s="80"/>
      <c r="N1449" s="18">
        <v>14</v>
      </c>
      <c r="Z1449" s="85"/>
      <c r="AD1449" s="78">
        <v>2</v>
      </c>
      <c r="AE1449" s="78">
        <v>1</v>
      </c>
      <c r="AG1449" s="78" t="s">
        <v>101</v>
      </c>
      <c r="AH1449" s="78" t="s">
        <v>102</v>
      </c>
      <c r="AI1449" s="78" t="s">
        <v>79</v>
      </c>
      <c r="AK1449" s="18">
        <v>2</v>
      </c>
      <c r="AL1449" s="18" t="s">
        <v>132</v>
      </c>
      <c r="AM1449" s="88">
        <v>1</v>
      </c>
      <c r="AP1449" s="18" t="s">
        <v>174</v>
      </c>
      <c r="AQ1449" s="18" t="s">
        <v>82</v>
      </c>
      <c r="AS1449" s="18">
        <v>7</v>
      </c>
      <c r="AT1449" s="78" t="s">
        <v>649</v>
      </c>
      <c r="AU1449" s="18">
        <v>0.2</v>
      </c>
      <c r="AW1449" s="78" t="s">
        <v>650</v>
      </c>
      <c r="AX1449" s="85"/>
      <c r="BA1449" s="19">
        <v>298463</v>
      </c>
      <c r="BB1449" s="38">
        <v>1</v>
      </c>
      <c r="BC1449" s="78" t="s">
        <v>85</v>
      </c>
      <c r="BD1449" s="18" t="s">
        <v>86</v>
      </c>
      <c r="BE1449" s="18" t="s">
        <v>87</v>
      </c>
      <c r="BG1449" s="88">
        <v>1</v>
      </c>
      <c r="BH1449" s="18">
        <v>1</v>
      </c>
      <c r="BI1449" s="78" t="s">
        <v>7923</v>
      </c>
      <c r="BK1449" s="18">
        <v>1</v>
      </c>
      <c r="BM1449" s="18">
        <v>14</v>
      </c>
      <c r="BN1449" s="18" t="s">
        <v>87</v>
      </c>
      <c r="FK1449" s="18">
        <v>3</v>
      </c>
      <c r="FL1449" s="78" t="s">
        <v>105</v>
      </c>
      <c r="FM1449" s="18">
        <v>0.95</v>
      </c>
      <c r="FP1449" s="95" t="s">
        <v>4851</v>
      </c>
    </row>
    <row r="1450" spans="1:172" s="18" customFormat="1">
      <c r="A1450" s="18" t="s">
        <v>4852</v>
      </c>
      <c r="B1450" s="78" t="s">
        <v>4853</v>
      </c>
      <c r="C1450" s="78" t="s">
        <v>4850</v>
      </c>
      <c r="D1450" s="79">
        <v>42735</v>
      </c>
      <c r="E1450" s="80"/>
      <c r="N1450" s="18">
        <v>14</v>
      </c>
      <c r="Z1450" s="85"/>
      <c r="AD1450" s="78">
        <v>2</v>
      </c>
      <c r="AE1450" s="78">
        <v>1</v>
      </c>
      <c r="AG1450" s="78" t="s">
        <v>101</v>
      </c>
      <c r="AH1450" s="78" t="s">
        <v>102</v>
      </c>
      <c r="AI1450" s="78" t="s">
        <v>79</v>
      </c>
      <c r="AK1450" s="18">
        <v>2</v>
      </c>
      <c r="AL1450" s="18" t="s">
        <v>132</v>
      </c>
      <c r="AM1450" s="88">
        <v>1</v>
      </c>
      <c r="AP1450" s="18" t="s">
        <v>174</v>
      </c>
      <c r="AQ1450" s="18" t="s">
        <v>82</v>
      </c>
      <c r="AS1450" s="18">
        <v>7</v>
      </c>
      <c r="AT1450" s="78" t="s">
        <v>649</v>
      </c>
      <c r="AU1450" s="18">
        <v>0.2</v>
      </c>
      <c r="AW1450" s="78" t="s">
        <v>650</v>
      </c>
      <c r="AX1450" s="85"/>
      <c r="BA1450" s="19">
        <v>298463</v>
      </c>
      <c r="BB1450" s="38">
        <v>1</v>
      </c>
      <c r="BC1450" s="78" t="s">
        <v>85</v>
      </c>
      <c r="BD1450" s="18" t="s">
        <v>86</v>
      </c>
      <c r="BE1450" s="18" t="s">
        <v>87</v>
      </c>
      <c r="BG1450" s="88">
        <v>1</v>
      </c>
      <c r="BH1450" s="18">
        <v>1</v>
      </c>
      <c r="BI1450" s="78" t="s">
        <v>7923</v>
      </c>
      <c r="BK1450" s="18">
        <v>1</v>
      </c>
      <c r="BM1450" s="18">
        <v>14</v>
      </c>
      <c r="BN1450" s="18" t="s">
        <v>87</v>
      </c>
      <c r="FK1450" s="18">
        <v>3</v>
      </c>
      <c r="FL1450" s="78" t="s">
        <v>105</v>
      </c>
      <c r="FM1450" s="18">
        <v>0.95</v>
      </c>
      <c r="FP1450" s="95" t="s">
        <v>4851</v>
      </c>
    </row>
    <row r="1451" spans="1:172" s="18" customFormat="1">
      <c r="A1451" s="18" t="s">
        <v>4854</v>
      </c>
      <c r="B1451" s="78" t="s">
        <v>4855</v>
      </c>
      <c r="C1451" s="78" t="s">
        <v>4856</v>
      </c>
      <c r="D1451" s="79">
        <v>42735</v>
      </c>
      <c r="E1451" s="80"/>
      <c r="N1451" s="18">
        <v>6.7</v>
      </c>
      <c r="Z1451" s="85"/>
      <c r="AD1451" s="78">
        <v>2</v>
      </c>
      <c r="AE1451" s="78">
        <v>1</v>
      </c>
      <c r="AG1451" s="78" t="s">
        <v>101</v>
      </c>
      <c r="AH1451" s="78" t="s">
        <v>102</v>
      </c>
      <c r="AI1451" s="78" t="s">
        <v>79</v>
      </c>
      <c r="AK1451" s="18">
        <v>2</v>
      </c>
      <c r="AL1451" s="18" t="s">
        <v>132</v>
      </c>
      <c r="AM1451" s="88">
        <v>1</v>
      </c>
      <c r="AP1451" s="18" t="s">
        <v>174</v>
      </c>
      <c r="AQ1451" s="18" t="s">
        <v>82</v>
      </c>
      <c r="AS1451" s="18">
        <v>5</v>
      </c>
      <c r="AT1451" s="78" t="s">
        <v>515</v>
      </c>
      <c r="AU1451" s="18">
        <v>0.6</v>
      </c>
      <c r="AW1451" s="78" t="s">
        <v>716</v>
      </c>
      <c r="AX1451" s="85"/>
      <c r="BA1451" s="19">
        <v>431272</v>
      </c>
      <c r="BB1451" s="38">
        <v>1</v>
      </c>
      <c r="BC1451" s="78" t="s">
        <v>85</v>
      </c>
      <c r="BD1451" s="18" t="s">
        <v>86</v>
      </c>
      <c r="BE1451" s="18" t="s">
        <v>87</v>
      </c>
      <c r="BG1451" s="88">
        <v>1</v>
      </c>
      <c r="BH1451" s="18">
        <v>1</v>
      </c>
      <c r="BI1451" s="78" t="s">
        <v>7923</v>
      </c>
      <c r="BK1451" s="18">
        <v>1</v>
      </c>
      <c r="BM1451" s="18">
        <v>6.7</v>
      </c>
      <c r="BN1451" s="18" t="s">
        <v>87</v>
      </c>
      <c r="FK1451" s="18">
        <v>3</v>
      </c>
      <c r="FL1451" s="78" t="s">
        <v>105</v>
      </c>
      <c r="FM1451" s="18">
        <v>0.95</v>
      </c>
      <c r="FP1451" s="95" t="s">
        <v>4851</v>
      </c>
    </row>
    <row r="1452" spans="1:172" s="18" customFormat="1">
      <c r="A1452" s="18" t="s">
        <v>4857</v>
      </c>
      <c r="B1452" s="78" t="s">
        <v>4855</v>
      </c>
      <c r="C1452" s="78" t="s">
        <v>4856</v>
      </c>
      <c r="D1452" s="79">
        <v>42735</v>
      </c>
      <c r="E1452" s="80"/>
      <c r="N1452" s="18">
        <v>6.7</v>
      </c>
      <c r="Z1452" s="85"/>
      <c r="AD1452" s="78">
        <v>2</v>
      </c>
      <c r="AE1452" s="78">
        <v>1</v>
      </c>
      <c r="AG1452" s="78" t="s">
        <v>101</v>
      </c>
      <c r="AH1452" s="78" t="s">
        <v>102</v>
      </c>
      <c r="AI1452" s="78" t="s">
        <v>79</v>
      </c>
      <c r="AK1452" s="18">
        <v>2</v>
      </c>
      <c r="AL1452" s="18" t="s">
        <v>132</v>
      </c>
      <c r="AM1452" s="88">
        <v>1</v>
      </c>
      <c r="AP1452" s="18" t="s">
        <v>174</v>
      </c>
      <c r="AQ1452" s="18" t="s">
        <v>82</v>
      </c>
      <c r="AS1452" s="18">
        <v>5</v>
      </c>
      <c r="AT1452" s="78" t="s">
        <v>515</v>
      </c>
      <c r="AU1452" s="18">
        <v>0.6</v>
      </c>
      <c r="AW1452" s="78" t="s">
        <v>716</v>
      </c>
      <c r="AX1452" s="85"/>
      <c r="BA1452" s="19">
        <v>431272</v>
      </c>
      <c r="BB1452" s="38">
        <v>1</v>
      </c>
      <c r="BC1452" s="78" t="s">
        <v>85</v>
      </c>
      <c r="BD1452" s="18" t="s">
        <v>86</v>
      </c>
      <c r="BE1452" s="18" t="s">
        <v>87</v>
      </c>
      <c r="BG1452" s="88">
        <v>1</v>
      </c>
      <c r="BH1452" s="18">
        <v>1</v>
      </c>
      <c r="BI1452" s="78" t="s">
        <v>7923</v>
      </c>
      <c r="BK1452" s="18">
        <v>1</v>
      </c>
      <c r="BM1452" s="18">
        <v>6.7</v>
      </c>
      <c r="BN1452" s="18" t="s">
        <v>87</v>
      </c>
      <c r="FK1452" s="18">
        <v>3</v>
      </c>
      <c r="FL1452" s="78" t="s">
        <v>105</v>
      </c>
      <c r="FM1452" s="18">
        <v>0.95</v>
      </c>
      <c r="FP1452" s="95" t="s">
        <v>4851</v>
      </c>
    </row>
    <row r="1453" spans="1:172" s="18" customFormat="1">
      <c r="A1453" s="18" t="s">
        <v>4858</v>
      </c>
      <c r="B1453" s="78" t="s">
        <v>4859</v>
      </c>
      <c r="C1453" s="78" t="s">
        <v>4541</v>
      </c>
      <c r="D1453" s="79">
        <v>42735</v>
      </c>
      <c r="E1453" s="80"/>
      <c r="N1453" s="18">
        <v>10</v>
      </c>
      <c r="Z1453" s="85"/>
      <c r="AD1453" s="78">
        <v>2</v>
      </c>
      <c r="AE1453" s="78">
        <v>1</v>
      </c>
      <c r="AG1453" s="78" t="s">
        <v>101</v>
      </c>
      <c r="AH1453" s="78" t="s">
        <v>102</v>
      </c>
      <c r="AI1453" s="78" t="s">
        <v>79</v>
      </c>
      <c r="AK1453" s="18">
        <v>1</v>
      </c>
      <c r="AL1453" s="18" t="s">
        <v>80</v>
      </c>
      <c r="AM1453" s="88">
        <v>1.05</v>
      </c>
      <c r="AP1453" s="18" t="s">
        <v>417</v>
      </c>
      <c r="AQ1453" s="18" t="s">
        <v>82</v>
      </c>
      <c r="AS1453" s="18">
        <v>3</v>
      </c>
      <c r="AT1453" s="78" t="s">
        <v>305</v>
      </c>
      <c r="AU1453" s="18">
        <v>0.8</v>
      </c>
      <c r="AW1453" s="78" t="s">
        <v>4542</v>
      </c>
      <c r="AX1453" s="85">
        <v>1</v>
      </c>
      <c r="AY1453" s="78" t="s">
        <v>4860</v>
      </c>
      <c r="BA1453" s="19">
        <v>39651</v>
      </c>
      <c r="BB1453" s="38">
        <v>1</v>
      </c>
      <c r="BC1453" s="78" t="s">
        <v>85</v>
      </c>
      <c r="BD1453" s="18" t="s">
        <v>86</v>
      </c>
      <c r="BE1453" s="18" t="s">
        <v>87</v>
      </c>
      <c r="BG1453" s="88">
        <v>1</v>
      </c>
      <c r="BH1453" s="18">
        <v>1</v>
      </c>
      <c r="BI1453" s="38" t="s">
        <v>377</v>
      </c>
      <c r="BJ1453" s="78" t="s">
        <v>275</v>
      </c>
      <c r="BK1453" s="18">
        <v>1</v>
      </c>
      <c r="BM1453" s="18">
        <v>10</v>
      </c>
      <c r="BN1453" s="18" t="s">
        <v>87</v>
      </c>
      <c r="FK1453" s="18">
        <v>3</v>
      </c>
      <c r="FL1453" s="78" t="s">
        <v>105</v>
      </c>
      <c r="FM1453" s="18">
        <v>0.95</v>
      </c>
      <c r="FP1453" s="95" t="s">
        <v>4851</v>
      </c>
    </row>
    <row r="1454" spans="1:172" s="18" customFormat="1">
      <c r="A1454" s="18" t="s">
        <v>4861</v>
      </c>
      <c r="B1454" s="78" t="s">
        <v>4862</v>
      </c>
      <c r="C1454" s="78" t="s">
        <v>4541</v>
      </c>
      <c r="D1454" s="79">
        <v>42735</v>
      </c>
      <c r="E1454" s="80"/>
      <c r="N1454" s="18">
        <v>10</v>
      </c>
      <c r="Z1454" s="85"/>
      <c r="AD1454" s="78">
        <v>2</v>
      </c>
      <c r="AE1454" s="78">
        <v>1</v>
      </c>
      <c r="AG1454" s="78" t="s">
        <v>101</v>
      </c>
      <c r="AH1454" s="78" t="s">
        <v>102</v>
      </c>
      <c r="AI1454" s="78" t="s">
        <v>79</v>
      </c>
      <c r="AK1454" s="18">
        <v>1</v>
      </c>
      <c r="AL1454" s="18" t="s">
        <v>80</v>
      </c>
      <c r="AM1454" s="88">
        <v>1.05</v>
      </c>
      <c r="AP1454" s="18" t="s">
        <v>417</v>
      </c>
      <c r="AQ1454" s="18" t="s">
        <v>82</v>
      </c>
      <c r="AS1454" s="18">
        <v>3</v>
      </c>
      <c r="AT1454" s="78" t="s">
        <v>305</v>
      </c>
      <c r="AU1454" s="18">
        <v>0.8</v>
      </c>
      <c r="AW1454" s="78" t="s">
        <v>4542</v>
      </c>
      <c r="AX1454" s="85">
        <v>1</v>
      </c>
      <c r="AY1454" s="78" t="s">
        <v>4860</v>
      </c>
      <c r="BA1454" s="19">
        <v>39651</v>
      </c>
      <c r="BB1454" s="38">
        <v>1</v>
      </c>
      <c r="BC1454" s="78" t="s">
        <v>85</v>
      </c>
      <c r="BD1454" s="18" t="s">
        <v>86</v>
      </c>
      <c r="BE1454" s="18" t="s">
        <v>87</v>
      </c>
      <c r="BG1454" s="88">
        <v>1</v>
      </c>
      <c r="BH1454" s="18">
        <v>1</v>
      </c>
      <c r="BI1454" s="38" t="s">
        <v>377</v>
      </c>
      <c r="BJ1454" s="78" t="s">
        <v>275</v>
      </c>
      <c r="BK1454" s="18">
        <v>1</v>
      </c>
      <c r="BM1454" s="18">
        <v>10</v>
      </c>
      <c r="BN1454" s="18" t="s">
        <v>87</v>
      </c>
      <c r="FK1454" s="18">
        <v>3</v>
      </c>
      <c r="FL1454" s="78" t="s">
        <v>105</v>
      </c>
      <c r="FM1454" s="18">
        <v>0.95</v>
      </c>
      <c r="FP1454" s="95" t="s">
        <v>4851</v>
      </c>
    </row>
    <row r="1455" spans="1:172" s="18" customFormat="1">
      <c r="A1455" s="18" t="s">
        <v>4863</v>
      </c>
      <c r="B1455" s="78" t="s">
        <v>4864</v>
      </c>
      <c r="C1455" s="78" t="s">
        <v>4865</v>
      </c>
      <c r="D1455" s="79">
        <v>42735</v>
      </c>
      <c r="E1455" s="80"/>
      <c r="N1455" s="18">
        <v>6.5</v>
      </c>
      <c r="Z1455" s="85"/>
      <c r="AD1455" s="78">
        <v>2</v>
      </c>
      <c r="AE1455" s="78">
        <v>1</v>
      </c>
      <c r="AG1455" s="78" t="s">
        <v>101</v>
      </c>
      <c r="AH1455" s="78" t="s">
        <v>102</v>
      </c>
      <c r="AI1455" s="78" t="s">
        <v>79</v>
      </c>
      <c r="AK1455" s="18">
        <v>2</v>
      </c>
      <c r="AL1455" s="18" t="s">
        <v>132</v>
      </c>
      <c r="AM1455" s="88">
        <v>1</v>
      </c>
      <c r="AP1455" s="18" t="s">
        <v>174</v>
      </c>
      <c r="AQ1455" s="18" t="s">
        <v>82</v>
      </c>
      <c r="AS1455" s="18">
        <v>5</v>
      </c>
      <c r="AT1455" s="78" t="s">
        <v>515</v>
      </c>
      <c r="AU1455" s="18">
        <v>0.6</v>
      </c>
      <c r="AW1455" s="78" t="s">
        <v>4003</v>
      </c>
      <c r="AX1455" s="85"/>
      <c r="BA1455" s="19">
        <v>431347</v>
      </c>
      <c r="BB1455" s="38">
        <v>1</v>
      </c>
      <c r="BC1455" s="78" t="s">
        <v>85</v>
      </c>
      <c r="BD1455" s="18" t="s">
        <v>86</v>
      </c>
      <c r="BE1455" s="18" t="s">
        <v>87</v>
      </c>
      <c r="BG1455" s="88">
        <v>1</v>
      </c>
      <c r="BH1455" s="18">
        <v>1</v>
      </c>
      <c r="BI1455" s="78" t="s">
        <v>7923</v>
      </c>
      <c r="BK1455" s="18">
        <v>1</v>
      </c>
      <c r="BM1455" s="18">
        <v>6.5</v>
      </c>
      <c r="BN1455" s="18" t="s">
        <v>87</v>
      </c>
      <c r="FK1455" s="18">
        <v>3</v>
      </c>
      <c r="FL1455" s="78" t="s">
        <v>105</v>
      </c>
      <c r="FM1455" s="18">
        <v>0.95</v>
      </c>
      <c r="FP1455" s="95" t="s">
        <v>4866</v>
      </c>
    </row>
    <row r="1456" spans="1:172" s="18" customFormat="1">
      <c r="A1456" s="18" t="s">
        <v>4867</v>
      </c>
      <c r="B1456" s="78" t="s">
        <v>4868</v>
      </c>
      <c r="C1456" s="78" t="s">
        <v>4865</v>
      </c>
      <c r="D1456" s="79">
        <v>42735</v>
      </c>
      <c r="E1456" s="80"/>
      <c r="N1456" s="18">
        <v>6.5</v>
      </c>
      <c r="Z1456" s="85"/>
      <c r="AD1456" s="78">
        <v>2</v>
      </c>
      <c r="AE1456" s="78">
        <v>1</v>
      </c>
      <c r="AG1456" s="78" t="s">
        <v>101</v>
      </c>
      <c r="AH1456" s="78" t="s">
        <v>102</v>
      </c>
      <c r="AI1456" s="78" t="s">
        <v>79</v>
      </c>
      <c r="AK1456" s="18">
        <v>2</v>
      </c>
      <c r="AL1456" s="18" t="s">
        <v>132</v>
      </c>
      <c r="AM1456" s="88">
        <v>1</v>
      </c>
      <c r="AP1456" s="18" t="s">
        <v>174</v>
      </c>
      <c r="AQ1456" s="18" t="s">
        <v>82</v>
      </c>
      <c r="AS1456" s="18">
        <v>5</v>
      </c>
      <c r="AT1456" s="78" t="s">
        <v>515</v>
      </c>
      <c r="AU1456" s="18">
        <v>0.6</v>
      </c>
      <c r="AW1456" s="78" t="s">
        <v>4003</v>
      </c>
      <c r="AX1456" s="85"/>
      <c r="BA1456" s="19">
        <v>431347</v>
      </c>
      <c r="BB1456" s="38">
        <v>1</v>
      </c>
      <c r="BC1456" s="78" t="s">
        <v>85</v>
      </c>
      <c r="BD1456" s="18" t="s">
        <v>86</v>
      </c>
      <c r="BE1456" s="18" t="s">
        <v>87</v>
      </c>
      <c r="BG1456" s="88">
        <v>1</v>
      </c>
      <c r="BH1456" s="18">
        <v>1</v>
      </c>
      <c r="BI1456" s="78" t="s">
        <v>7923</v>
      </c>
      <c r="BK1456" s="18">
        <v>1</v>
      </c>
      <c r="BM1456" s="18">
        <v>6.5</v>
      </c>
      <c r="BN1456" s="18" t="s">
        <v>87</v>
      </c>
      <c r="FK1456" s="18">
        <v>3</v>
      </c>
      <c r="FL1456" s="78" t="s">
        <v>105</v>
      </c>
      <c r="FM1456" s="18">
        <v>0.95</v>
      </c>
      <c r="FP1456" s="95" t="s">
        <v>4866</v>
      </c>
    </row>
    <row r="1457" spans="1:172" s="18" customFormat="1">
      <c r="A1457" s="18" t="s">
        <v>4869</v>
      </c>
      <c r="B1457" s="78" t="s">
        <v>4870</v>
      </c>
      <c r="C1457" s="78" t="s">
        <v>4871</v>
      </c>
      <c r="D1457" s="79">
        <v>42735</v>
      </c>
      <c r="E1457" s="80"/>
      <c r="N1457" s="18">
        <v>10</v>
      </c>
      <c r="Z1457" s="85"/>
      <c r="AD1457" s="78">
        <v>2</v>
      </c>
      <c r="AE1457" s="78">
        <v>1</v>
      </c>
      <c r="AG1457" s="78" t="s">
        <v>101</v>
      </c>
      <c r="AH1457" s="78" t="s">
        <v>239</v>
      </c>
      <c r="AI1457" s="78" t="s">
        <v>79</v>
      </c>
      <c r="AK1457" s="18">
        <v>1</v>
      </c>
      <c r="AL1457" s="18" t="s">
        <v>80</v>
      </c>
      <c r="AM1457" s="88">
        <v>1.05</v>
      </c>
      <c r="AP1457" s="18" t="s">
        <v>218</v>
      </c>
      <c r="AQ1457" s="18" t="s">
        <v>82</v>
      </c>
      <c r="AS1457" s="18">
        <v>6</v>
      </c>
      <c r="AT1457" s="78" t="s">
        <v>682</v>
      </c>
      <c r="AU1457" s="18">
        <v>0.5</v>
      </c>
      <c r="AW1457" s="78" t="s">
        <v>2149</v>
      </c>
      <c r="AX1457" s="85"/>
      <c r="BA1457" s="19">
        <v>12146</v>
      </c>
      <c r="BB1457" s="38">
        <v>1</v>
      </c>
      <c r="BC1457" s="78" t="s">
        <v>85</v>
      </c>
      <c r="BD1457" s="18" t="s">
        <v>86</v>
      </c>
      <c r="BE1457" s="18" t="s">
        <v>87</v>
      </c>
      <c r="BG1457" s="88">
        <v>1</v>
      </c>
      <c r="BH1457" s="18">
        <v>2</v>
      </c>
      <c r="BI1457" s="38" t="s">
        <v>274</v>
      </c>
      <c r="BJ1457" s="78" t="s">
        <v>523</v>
      </c>
      <c r="BK1457" s="18">
        <v>0.7</v>
      </c>
      <c r="BM1457" s="18">
        <v>10</v>
      </c>
      <c r="BN1457" s="18" t="s">
        <v>87</v>
      </c>
      <c r="FK1457" s="18">
        <v>3</v>
      </c>
      <c r="FL1457" s="37" t="s">
        <v>362</v>
      </c>
      <c r="FM1457" s="18">
        <v>0.95</v>
      </c>
      <c r="FP1457" s="95" t="s">
        <v>4830</v>
      </c>
    </row>
    <row r="1458" spans="1:172" s="18" customFormat="1">
      <c r="A1458" s="18" t="s">
        <v>4872</v>
      </c>
      <c r="B1458" s="78" t="s">
        <v>4873</v>
      </c>
      <c r="C1458" s="78" t="s">
        <v>4320</v>
      </c>
      <c r="D1458" s="79">
        <v>42735</v>
      </c>
      <c r="E1458" s="80"/>
      <c r="N1458" s="18">
        <v>10</v>
      </c>
      <c r="Z1458" s="85"/>
      <c r="AD1458" s="78">
        <v>2</v>
      </c>
      <c r="AE1458" s="78">
        <v>1</v>
      </c>
      <c r="AG1458" s="78" t="s">
        <v>101</v>
      </c>
      <c r="AH1458" s="78" t="s">
        <v>168</v>
      </c>
      <c r="AI1458" s="78" t="s">
        <v>79</v>
      </c>
      <c r="AK1458" s="18">
        <v>1</v>
      </c>
      <c r="AL1458" s="18" t="s">
        <v>80</v>
      </c>
      <c r="AM1458" s="88">
        <v>1.05</v>
      </c>
      <c r="AP1458" s="18" t="s">
        <v>81</v>
      </c>
      <c r="AQ1458" s="18" t="s">
        <v>82</v>
      </c>
      <c r="AS1458" s="18">
        <v>3</v>
      </c>
      <c r="AT1458" s="78" t="s">
        <v>305</v>
      </c>
      <c r="AU1458" s="18">
        <v>0.8</v>
      </c>
      <c r="AW1458" s="78" t="s">
        <v>4373</v>
      </c>
      <c r="AX1458" s="85">
        <v>1</v>
      </c>
      <c r="AY1458" s="78" t="s">
        <v>517</v>
      </c>
      <c r="BA1458" s="19">
        <v>138001</v>
      </c>
      <c r="BB1458" s="38">
        <v>1</v>
      </c>
      <c r="BC1458" s="78" t="s">
        <v>85</v>
      </c>
      <c r="BD1458" s="18" t="s">
        <v>86</v>
      </c>
      <c r="BE1458" s="18" t="s">
        <v>87</v>
      </c>
      <c r="BG1458" s="88">
        <v>1</v>
      </c>
      <c r="BH1458" s="18">
        <v>1</v>
      </c>
      <c r="BI1458" s="38" t="s">
        <v>377</v>
      </c>
      <c r="BJ1458" s="78" t="s">
        <v>275</v>
      </c>
      <c r="BK1458" s="18">
        <v>1</v>
      </c>
      <c r="BM1458" s="18">
        <v>10</v>
      </c>
      <c r="BN1458" s="18" t="s">
        <v>87</v>
      </c>
      <c r="FK1458" s="18">
        <v>3</v>
      </c>
      <c r="FL1458" s="78" t="s">
        <v>1684</v>
      </c>
      <c r="FM1458" s="18">
        <v>0.95</v>
      </c>
      <c r="FP1458" s="95" t="s">
        <v>4405</v>
      </c>
    </row>
    <row r="1459" spans="1:172" s="18" customFormat="1">
      <c r="A1459" s="18" t="s">
        <v>4874</v>
      </c>
      <c r="B1459" s="78" t="s">
        <v>4875</v>
      </c>
      <c r="C1459" s="78" t="s">
        <v>4876</v>
      </c>
      <c r="D1459" s="79">
        <v>42735</v>
      </c>
      <c r="E1459" s="80"/>
      <c r="N1459" s="18">
        <v>10</v>
      </c>
      <c r="Z1459" s="85"/>
      <c r="AD1459" s="78">
        <v>2</v>
      </c>
      <c r="AE1459" s="78">
        <v>1</v>
      </c>
      <c r="AG1459" s="78" t="s">
        <v>101</v>
      </c>
      <c r="AH1459" s="78" t="s">
        <v>102</v>
      </c>
      <c r="AI1459" s="78" t="s">
        <v>79</v>
      </c>
      <c r="AK1459" s="18">
        <v>1</v>
      </c>
      <c r="AL1459" s="18" t="s">
        <v>80</v>
      </c>
      <c r="AM1459" s="88">
        <v>1.05</v>
      </c>
      <c r="AP1459" s="18" t="s">
        <v>417</v>
      </c>
      <c r="AQ1459" s="18" t="s">
        <v>82</v>
      </c>
      <c r="AS1459" s="18">
        <v>5</v>
      </c>
      <c r="AT1459" s="78" t="s">
        <v>515</v>
      </c>
      <c r="AU1459" s="18">
        <v>0.6</v>
      </c>
      <c r="AW1459" s="78" t="s">
        <v>1254</v>
      </c>
      <c r="AX1459" s="85"/>
      <c r="BA1459" s="19">
        <v>374607</v>
      </c>
      <c r="BB1459" s="38">
        <v>1</v>
      </c>
      <c r="BC1459" s="78" t="s">
        <v>85</v>
      </c>
      <c r="BD1459" s="18" t="s">
        <v>86</v>
      </c>
      <c r="BE1459" s="18" t="s">
        <v>87</v>
      </c>
      <c r="BG1459" s="88">
        <v>1</v>
      </c>
      <c r="BH1459" s="18">
        <v>1</v>
      </c>
      <c r="BI1459" s="78" t="s">
        <v>7923</v>
      </c>
      <c r="BK1459" s="18">
        <v>1</v>
      </c>
      <c r="BM1459" s="18">
        <v>10</v>
      </c>
      <c r="BN1459" s="18" t="s">
        <v>87</v>
      </c>
      <c r="FK1459" s="18">
        <v>3</v>
      </c>
      <c r="FL1459" s="78" t="s">
        <v>105</v>
      </c>
      <c r="FM1459" s="18">
        <v>0.95</v>
      </c>
      <c r="FP1459" s="95" t="s">
        <v>4877</v>
      </c>
    </row>
    <row r="1460" spans="1:172" s="18" customFormat="1">
      <c r="A1460" s="18" t="s">
        <v>4878</v>
      </c>
      <c r="B1460" s="78" t="s">
        <v>4879</v>
      </c>
      <c r="C1460" s="78" t="s">
        <v>4876</v>
      </c>
      <c r="D1460" s="79">
        <v>42735</v>
      </c>
      <c r="E1460" s="80"/>
      <c r="N1460" s="18">
        <v>10</v>
      </c>
      <c r="Z1460" s="85"/>
      <c r="AD1460" s="78">
        <v>2</v>
      </c>
      <c r="AE1460" s="78">
        <v>1</v>
      </c>
      <c r="AG1460" s="78" t="s">
        <v>101</v>
      </c>
      <c r="AH1460" s="78" t="s">
        <v>102</v>
      </c>
      <c r="AI1460" s="78" t="s">
        <v>79</v>
      </c>
      <c r="AK1460" s="18">
        <v>1</v>
      </c>
      <c r="AL1460" s="18" t="s">
        <v>80</v>
      </c>
      <c r="AM1460" s="88">
        <v>1.05</v>
      </c>
      <c r="AP1460" s="18" t="s">
        <v>417</v>
      </c>
      <c r="AQ1460" s="18" t="s">
        <v>82</v>
      </c>
      <c r="AS1460" s="18">
        <v>5</v>
      </c>
      <c r="AT1460" s="78" t="s">
        <v>515</v>
      </c>
      <c r="AU1460" s="18">
        <v>0.6</v>
      </c>
      <c r="AW1460" s="78" t="s">
        <v>1254</v>
      </c>
      <c r="AX1460" s="85"/>
      <c r="BA1460" s="19">
        <v>374607</v>
      </c>
      <c r="BB1460" s="38">
        <v>1</v>
      </c>
      <c r="BC1460" s="78" t="s">
        <v>85</v>
      </c>
      <c r="BD1460" s="18" t="s">
        <v>86</v>
      </c>
      <c r="BE1460" s="18" t="s">
        <v>87</v>
      </c>
      <c r="BG1460" s="88">
        <v>1</v>
      </c>
      <c r="BH1460" s="18">
        <v>1</v>
      </c>
      <c r="BI1460" s="78" t="s">
        <v>7923</v>
      </c>
      <c r="BK1460" s="18">
        <v>1</v>
      </c>
      <c r="BM1460" s="18">
        <v>10</v>
      </c>
      <c r="BN1460" s="18" t="s">
        <v>87</v>
      </c>
      <c r="FK1460" s="18">
        <v>3</v>
      </c>
      <c r="FL1460" s="78" t="s">
        <v>105</v>
      </c>
      <c r="FM1460" s="18">
        <v>0.95</v>
      </c>
      <c r="FP1460" s="95" t="s">
        <v>4877</v>
      </c>
    </row>
    <row r="1461" spans="1:172" s="18" customFormat="1">
      <c r="A1461" s="18" t="s">
        <v>4880</v>
      </c>
      <c r="B1461" s="78" t="s">
        <v>4881</v>
      </c>
      <c r="C1461" s="78" t="s">
        <v>4791</v>
      </c>
      <c r="D1461" s="79">
        <v>42735</v>
      </c>
      <c r="E1461" s="80"/>
      <c r="N1461" s="18">
        <v>25</v>
      </c>
      <c r="Z1461" s="85"/>
      <c r="AD1461" s="78">
        <v>3</v>
      </c>
      <c r="AE1461" s="78">
        <v>0.9</v>
      </c>
      <c r="AG1461" s="78" t="s">
        <v>117</v>
      </c>
      <c r="AH1461" s="78" t="s">
        <v>248</v>
      </c>
      <c r="AI1461" s="78" t="s">
        <v>79</v>
      </c>
      <c r="AK1461" s="18">
        <v>1</v>
      </c>
      <c r="AL1461" s="18" t="s">
        <v>80</v>
      </c>
      <c r="AM1461" s="88">
        <v>1.05</v>
      </c>
      <c r="AP1461" s="18" t="s">
        <v>181</v>
      </c>
      <c r="AQ1461" s="18" t="s">
        <v>82</v>
      </c>
      <c r="AS1461" s="18">
        <v>3</v>
      </c>
      <c r="AT1461" s="78" t="s">
        <v>305</v>
      </c>
      <c r="AU1461" s="18">
        <v>0.8</v>
      </c>
      <c r="AW1461" s="78" t="s">
        <v>3890</v>
      </c>
      <c r="AX1461" s="85">
        <v>1</v>
      </c>
      <c r="AY1461" s="78" t="s">
        <v>275</v>
      </c>
      <c r="BA1461" s="19">
        <v>61314</v>
      </c>
      <c r="BB1461" s="38">
        <v>1</v>
      </c>
      <c r="BC1461" s="78" t="s">
        <v>85</v>
      </c>
      <c r="BD1461" s="18" t="s">
        <v>86</v>
      </c>
      <c r="BE1461" s="18" t="s">
        <v>87</v>
      </c>
      <c r="BG1461" s="88">
        <v>1</v>
      </c>
      <c r="BH1461" s="18">
        <v>1</v>
      </c>
      <c r="BI1461" s="78" t="s">
        <v>88</v>
      </c>
      <c r="BJ1461" s="78" t="s">
        <v>275</v>
      </c>
      <c r="BK1461" s="18">
        <v>1</v>
      </c>
      <c r="BM1461" s="18">
        <v>25</v>
      </c>
      <c r="BN1461" s="18" t="s">
        <v>87</v>
      </c>
      <c r="FK1461" s="18">
        <v>3</v>
      </c>
      <c r="FL1461" s="37" t="s">
        <v>362</v>
      </c>
      <c r="FM1461" s="18">
        <v>0.95</v>
      </c>
      <c r="FP1461" s="95" t="s">
        <v>4851</v>
      </c>
    </row>
    <row r="1462" spans="1:172" s="18" customFormat="1">
      <c r="A1462" s="18" t="s">
        <v>4882</v>
      </c>
      <c r="B1462" s="78" t="s">
        <v>4883</v>
      </c>
      <c r="C1462" s="78" t="s">
        <v>4791</v>
      </c>
      <c r="D1462" s="79">
        <v>42735</v>
      </c>
      <c r="E1462" s="80"/>
      <c r="N1462" s="18">
        <v>5</v>
      </c>
      <c r="Z1462" s="85"/>
      <c r="AD1462" s="78">
        <v>3</v>
      </c>
      <c r="AE1462" s="78">
        <v>0.9</v>
      </c>
      <c r="AG1462" s="78" t="s">
        <v>117</v>
      </c>
      <c r="AH1462" s="78" t="s">
        <v>248</v>
      </c>
      <c r="AI1462" s="78" t="s">
        <v>79</v>
      </c>
      <c r="AK1462" s="18">
        <v>1</v>
      </c>
      <c r="AL1462" s="18" t="s">
        <v>80</v>
      </c>
      <c r="AM1462" s="88">
        <v>1.05</v>
      </c>
      <c r="AP1462" s="18" t="s">
        <v>181</v>
      </c>
      <c r="AQ1462" s="18" t="s">
        <v>82</v>
      </c>
      <c r="AS1462" s="18">
        <v>3</v>
      </c>
      <c r="AT1462" s="78" t="s">
        <v>305</v>
      </c>
      <c r="AU1462" s="18">
        <v>0.8</v>
      </c>
      <c r="AW1462" s="78" t="s">
        <v>3890</v>
      </c>
      <c r="AX1462" s="85">
        <v>1</v>
      </c>
      <c r="AY1462" s="78" t="s">
        <v>275</v>
      </c>
      <c r="BA1462" s="19">
        <v>61314</v>
      </c>
      <c r="BB1462" s="38">
        <v>1</v>
      </c>
      <c r="BC1462" s="78" t="s">
        <v>85</v>
      </c>
      <c r="BD1462" s="18" t="s">
        <v>86</v>
      </c>
      <c r="BE1462" s="18" t="s">
        <v>87</v>
      </c>
      <c r="BG1462" s="88">
        <v>1</v>
      </c>
      <c r="BH1462" s="18">
        <v>1</v>
      </c>
      <c r="BI1462" s="78" t="s">
        <v>88</v>
      </c>
      <c r="BJ1462" s="78" t="s">
        <v>275</v>
      </c>
      <c r="BK1462" s="18">
        <v>1</v>
      </c>
      <c r="BM1462" s="18">
        <v>5</v>
      </c>
      <c r="BN1462" s="18" t="s">
        <v>87</v>
      </c>
      <c r="FK1462" s="18">
        <v>3</v>
      </c>
      <c r="FL1462" s="37" t="s">
        <v>362</v>
      </c>
      <c r="FM1462" s="18">
        <v>0.95</v>
      </c>
      <c r="FP1462" s="95" t="s">
        <v>4851</v>
      </c>
    </row>
    <row r="1463" spans="1:172" s="18" customFormat="1">
      <c r="A1463" s="18" t="s">
        <v>4884</v>
      </c>
      <c r="B1463" s="78" t="s">
        <v>4885</v>
      </c>
      <c r="C1463" s="78" t="s">
        <v>2786</v>
      </c>
      <c r="D1463" s="79">
        <v>42735</v>
      </c>
      <c r="E1463" s="80"/>
      <c r="N1463" s="18">
        <v>16</v>
      </c>
      <c r="Z1463" s="85"/>
      <c r="AD1463" s="78">
        <v>2</v>
      </c>
      <c r="AE1463" s="78">
        <v>1</v>
      </c>
      <c r="AG1463" s="78" t="s">
        <v>101</v>
      </c>
      <c r="AH1463" s="78" t="s">
        <v>102</v>
      </c>
      <c r="AI1463" s="78" t="s">
        <v>79</v>
      </c>
      <c r="AK1463" s="18">
        <v>2</v>
      </c>
      <c r="AL1463" s="18" t="s">
        <v>132</v>
      </c>
      <c r="AM1463" s="88">
        <v>1</v>
      </c>
      <c r="AP1463" s="18" t="s">
        <v>341</v>
      </c>
      <c r="AQ1463" s="18" t="s">
        <v>82</v>
      </c>
      <c r="AS1463" s="18">
        <v>7</v>
      </c>
      <c r="AT1463" s="78" t="s">
        <v>649</v>
      </c>
      <c r="AU1463" s="18">
        <v>0.2</v>
      </c>
      <c r="AW1463" s="78" t="s">
        <v>650</v>
      </c>
      <c r="AX1463" s="85"/>
      <c r="BA1463" s="19">
        <v>298463</v>
      </c>
      <c r="BB1463" s="38">
        <v>1</v>
      </c>
      <c r="BC1463" s="78" t="s">
        <v>85</v>
      </c>
      <c r="BD1463" s="18" t="s">
        <v>86</v>
      </c>
      <c r="BE1463" s="18" t="s">
        <v>87</v>
      </c>
      <c r="BG1463" s="88">
        <v>1</v>
      </c>
      <c r="BH1463" s="18">
        <v>1</v>
      </c>
      <c r="BI1463" s="78" t="s">
        <v>7923</v>
      </c>
      <c r="BK1463" s="18">
        <v>1</v>
      </c>
      <c r="BM1463" s="18">
        <v>16</v>
      </c>
      <c r="BN1463" s="18" t="s">
        <v>87</v>
      </c>
      <c r="FK1463" s="18">
        <v>3</v>
      </c>
      <c r="FL1463" s="78" t="s">
        <v>105</v>
      </c>
      <c r="FM1463" s="18">
        <v>0.95</v>
      </c>
      <c r="FP1463" s="95" t="s">
        <v>4405</v>
      </c>
    </row>
    <row r="1464" spans="1:172" s="18" customFormat="1">
      <c r="A1464" s="18" t="s">
        <v>4886</v>
      </c>
      <c r="B1464" s="78" t="s">
        <v>4885</v>
      </c>
      <c r="C1464" s="78" t="s">
        <v>2786</v>
      </c>
      <c r="D1464" s="79">
        <v>42735</v>
      </c>
      <c r="E1464" s="80"/>
      <c r="N1464" s="18">
        <v>16</v>
      </c>
      <c r="Z1464" s="85"/>
      <c r="AD1464" s="78">
        <v>2</v>
      </c>
      <c r="AE1464" s="78">
        <v>1</v>
      </c>
      <c r="AG1464" s="78" t="s">
        <v>101</v>
      </c>
      <c r="AH1464" s="78" t="s">
        <v>102</v>
      </c>
      <c r="AI1464" s="78" t="s">
        <v>79</v>
      </c>
      <c r="AK1464" s="18">
        <v>2</v>
      </c>
      <c r="AL1464" s="18" t="s">
        <v>132</v>
      </c>
      <c r="AM1464" s="88">
        <v>1</v>
      </c>
      <c r="AP1464" s="18" t="s">
        <v>341</v>
      </c>
      <c r="AQ1464" s="18" t="s">
        <v>82</v>
      </c>
      <c r="AS1464" s="18">
        <v>7</v>
      </c>
      <c r="AT1464" s="78" t="s">
        <v>649</v>
      </c>
      <c r="AU1464" s="18">
        <v>0.2</v>
      </c>
      <c r="AW1464" s="78" t="s">
        <v>650</v>
      </c>
      <c r="AX1464" s="85"/>
      <c r="BA1464" s="19">
        <v>298463</v>
      </c>
      <c r="BB1464" s="38">
        <v>1</v>
      </c>
      <c r="BC1464" s="78" t="s">
        <v>85</v>
      </c>
      <c r="BD1464" s="18" t="s">
        <v>86</v>
      </c>
      <c r="BE1464" s="18" t="s">
        <v>87</v>
      </c>
      <c r="BG1464" s="88">
        <v>1</v>
      </c>
      <c r="BH1464" s="18">
        <v>1</v>
      </c>
      <c r="BI1464" s="78" t="s">
        <v>7923</v>
      </c>
      <c r="BK1464" s="18">
        <v>1</v>
      </c>
      <c r="BM1464" s="18">
        <v>16</v>
      </c>
      <c r="BN1464" s="18" t="s">
        <v>87</v>
      </c>
      <c r="FK1464" s="18">
        <v>3</v>
      </c>
      <c r="FL1464" s="78" t="s">
        <v>105</v>
      </c>
      <c r="FM1464" s="18">
        <v>0.95</v>
      </c>
      <c r="FP1464" s="95" t="s">
        <v>4405</v>
      </c>
    </row>
    <row r="1465" spans="1:172" s="18" customFormat="1">
      <c r="A1465" s="18" t="s">
        <v>4887</v>
      </c>
      <c r="B1465" s="78" t="s">
        <v>4888</v>
      </c>
      <c r="C1465" s="78" t="s">
        <v>4889</v>
      </c>
      <c r="D1465" s="79">
        <v>42735</v>
      </c>
      <c r="E1465" s="80"/>
      <c r="N1465" s="18">
        <v>12</v>
      </c>
      <c r="Z1465" s="85"/>
      <c r="AD1465" s="78">
        <v>2</v>
      </c>
      <c r="AE1465" s="78">
        <v>1</v>
      </c>
      <c r="AG1465" s="78" t="s">
        <v>101</v>
      </c>
      <c r="AH1465" s="78" t="s">
        <v>102</v>
      </c>
      <c r="AI1465" s="78" t="s">
        <v>79</v>
      </c>
      <c r="AK1465" s="18">
        <v>2</v>
      </c>
      <c r="AL1465" s="18" t="s">
        <v>132</v>
      </c>
      <c r="AM1465" s="88">
        <v>1</v>
      </c>
      <c r="AP1465" s="18" t="s">
        <v>254</v>
      </c>
      <c r="AQ1465" s="18" t="s">
        <v>82</v>
      </c>
      <c r="AS1465" s="18">
        <v>3</v>
      </c>
      <c r="AT1465" s="78" t="s">
        <v>305</v>
      </c>
      <c r="AU1465" s="18">
        <v>0.8</v>
      </c>
      <c r="AW1465" s="78" t="s">
        <v>936</v>
      </c>
      <c r="AX1465" s="85">
        <v>1</v>
      </c>
      <c r="AY1465" s="78" t="s">
        <v>699</v>
      </c>
      <c r="BA1465" s="19">
        <v>249336</v>
      </c>
      <c r="BB1465" s="38">
        <v>1</v>
      </c>
      <c r="BC1465" s="78" t="s">
        <v>85</v>
      </c>
      <c r="BD1465" s="18" t="s">
        <v>86</v>
      </c>
      <c r="BE1465" s="18" t="s">
        <v>87</v>
      </c>
      <c r="BG1465" s="88">
        <v>1</v>
      </c>
      <c r="BH1465" s="18">
        <v>1</v>
      </c>
      <c r="BI1465" s="78" t="s">
        <v>88</v>
      </c>
      <c r="BJ1465" s="78" t="s">
        <v>275</v>
      </c>
      <c r="BK1465" s="18">
        <v>1</v>
      </c>
      <c r="BM1465" s="18">
        <v>12</v>
      </c>
      <c r="BN1465" s="18" t="s">
        <v>87</v>
      </c>
      <c r="FK1465" s="18">
        <v>3</v>
      </c>
      <c r="FL1465" s="78" t="s">
        <v>105</v>
      </c>
      <c r="FM1465" s="18">
        <v>0.95</v>
      </c>
      <c r="FP1465" s="95" t="s">
        <v>4890</v>
      </c>
    </row>
    <row r="1466" spans="1:172" s="18" customFormat="1">
      <c r="A1466" s="18" t="s">
        <v>4891</v>
      </c>
      <c r="B1466" s="78" t="s">
        <v>4888</v>
      </c>
      <c r="C1466" s="78" t="s">
        <v>4889</v>
      </c>
      <c r="D1466" s="79">
        <v>42735</v>
      </c>
      <c r="E1466" s="80"/>
      <c r="N1466" s="18">
        <v>12</v>
      </c>
      <c r="Z1466" s="85"/>
      <c r="AD1466" s="78">
        <v>2</v>
      </c>
      <c r="AE1466" s="78">
        <v>1</v>
      </c>
      <c r="AG1466" s="78" t="s">
        <v>101</v>
      </c>
      <c r="AH1466" s="78" t="s">
        <v>102</v>
      </c>
      <c r="AI1466" s="78" t="s">
        <v>79</v>
      </c>
      <c r="AK1466" s="18">
        <v>2</v>
      </c>
      <c r="AL1466" s="18" t="s">
        <v>132</v>
      </c>
      <c r="AM1466" s="88">
        <v>1</v>
      </c>
      <c r="AP1466" s="18" t="s">
        <v>254</v>
      </c>
      <c r="AQ1466" s="18" t="s">
        <v>82</v>
      </c>
      <c r="AS1466" s="18">
        <v>3</v>
      </c>
      <c r="AT1466" s="78" t="s">
        <v>305</v>
      </c>
      <c r="AU1466" s="18">
        <v>0.8</v>
      </c>
      <c r="AW1466" s="78" t="s">
        <v>936</v>
      </c>
      <c r="AX1466" s="85">
        <v>1</v>
      </c>
      <c r="AY1466" s="78" t="s">
        <v>699</v>
      </c>
      <c r="BA1466" s="19">
        <v>249336</v>
      </c>
      <c r="BB1466" s="38">
        <v>1</v>
      </c>
      <c r="BC1466" s="78" t="s">
        <v>85</v>
      </c>
      <c r="BD1466" s="18" t="s">
        <v>86</v>
      </c>
      <c r="BE1466" s="18" t="s">
        <v>87</v>
      </c>
      <c r="BG1466" s="88">
        <v>1</v>
      </c>
      <c r="BH1466" s="18">
        <v>1</v>
      </c>
      <c r="BI1466" s="78" t="s">
        <v>88</v>
      </c>
      <c r="BJ1466" s="78" t="s">
        <v>275</v>
      </c>
      <c r="BK1466" s="18">
        <v>1</v>
      </c>
      <c r="BM1466" s="18">
        <v>12</v>
      </c>
      <c r="BN1466" s="18" t="s">
        <v>87</v>
      </c>
      <c r="FK1466" s="18">
        <v>3</v>
      </c>
      <c r="FL1466" s="78" t="s">
        <v>105</v>
      </c>
      <c r="FM1466" s="18">
        <v>0.95</v>
      </c>
      <c r="FP1466" s="95" t="s">
        <v>4890</v>
      </c>
    </row>
    <row r="1467" spans="1:172" s="18" customFormat="1">
      <c r="A1467" s="18" t="s">
        <v>4892</v>
      </c>
      <c r="B1467" s="78" t="s">
        <v>4893</v>
      </c>
      <c r="C1467" s="78" t="s">
        <v>4738</v>
      </c>
      <c r="D1467" s="79">
        <v>42735</v>
      </c>
      <c r="E1467" s="80"/>
      <c r="N1467" s="18">
        <v>10</v>
      </c>
      <c r="Z1467" s="85"/>
      <c r="AD1467" s="78">
        <v>3</v>
      </c>
      <c r="AE1467" s="78">
        <v>0.9</v>
      </c>
      <c r="AG1467" s="78" t="s">
        <v>117</v>
      </c>
      <c r="AH1467" s="78" t="s">
        <v>248</v>
      </c>
      <c r="AI1467" s="78" t="s">
        <v>79</v>
      </c>
      <c r="AK1467" s="18">
        <v>1</v>
      </c>
      <c r="AL1467" s="18" t="s">
        <v>80</v>
      </c>
      <c r="AM1467" s="88">
        <v>1.05</v>
      </c>
      <c r="AP1467" s="18" t="s">
        <v>103</v>
      </c>
      <c r="AQ1467" s="18" t="s">
        <v>82</v>
      </c>
      <c r="AS1467" s="18">
        <v>3</v>
      </c>
      <c r="AT1467" s="78" t="s">
        <v>305</v>
      </c>
      <c r="AU1467" s="18">
        <v>0.8</v>
      </c>
      <c r="AW1467" s="78" t="s">
        <v>4739</v>
      </c>
      <c r="AX1467" s="85">
        <v>1</v>
      </c>
      <c r="AY1467" s="78" t="s">
        <v>4740</v>
      </c>
      <c r="BA1467" s="19">
        <v>434162</v>
      </c>
      <c r="BB1467" s="38">
        <v>1</v>
      </c>
      <c r="BC1467" s="78" t="s">
        <v>85</v>
      </c>
      <c r="BD1467" s="18" t="s">
        <v>86</v>
      </c>
      <c r="BE1467" s="18" t="s">
        <v>87</v>
      </c>
      <c r="BG1467" s="88">
        <v>1</v>
      </c>
      <c r="BH1467" s="18">
        <v>2</v>
      </c>
      <c r="BI1467" s="38" t="s">
        <v>274</v>
      </c>
      <c r="BJ1467" s="78" t="s">
        <v>275</v>
      </c>
      <c r="BK1467" s="18">
        <v>0.7</v>
      </c>
      <c r="BM1467" s="18">
        <v>10</v>
      </c>
      <c r="BN1467" s="18" t="s">
        <v>87</v>
      </c>
      <c r="FK1467" s="18">
        <v>3</v>
      </c>
      <c r="FL1467" s="78" t="s">
        <v>1684</v>
      </c>
      <c r="FM1467" s="18">
        <v>0.95</v>
      </c>
      <c r="FP1467" s="95" t="s">
        <v>4894</v>
      </c>
    </row>
    <row r="1468" spans="1:172" s="18" customFormat="1">
      <c r="A1468" s="18" t="s">
        <v>4895</v>
      </c>
      <c r="B1468" s="78" t="s">
        <v>4896</v>
      </c>
      <c r="C1468" s="78" t="s">
        <v>4897</v>
      </c>
      <c r="D1468" s="79">
        <v>42735</v>
      </c>
      <c r="E1468" s="80"/>
      <c r="N1468" s="18">
        <v>15</v>
      </c>
      <c r="Z1468" s="85"/>
      <c r="AD1468" s="78">
        <v>2</v>
      </c>
      <c r="AE1468" s="78">
        <v>1</v>
      </c>
      <c r="AG1468" s="78" t="s">
        <v>101</v>
      </c>
      <c r="AH1468" s="78" t="s">
        <v>102</v>
      </c>
      <c r="AI1468" s="78" t="s">
        <v>79</v>
      </c>
      <c r="AK1468" s="18">
        <v>1</v>
      </c>
      <c r="AL1468" s="18" t="s">
        <v>80</v>
      </c>
      <c r="AM1468" s="88">
        <v>1.05</v>
      </c>
      <c r="AP1468" s="18" t="s">
        <v>417</v>
      </c>
      <c r="AQ1468" s="18" t="s">
        <v>82</v>
      </c>
      <c r="AS1468" s="18">
        <v>7</v>
      </c>
      <c r="AT1468" s="78" t="s">
        <v>649</v>
      </c>
      <c r="AU1468" s="18">
        <v>0.2</v>
      </c>
      <c r="AW1468" s="78" t="s">
        <v>650</v>
      </c>
      <c r="AX1468" s="85"/>
      <c r="BA1468" s="19">
        <v>298463</v>
      </c>
      <c r="BB1468" s="38">
        <v>1</v>
      </c>
      <c r="BC1468" s="78" t="s">
        <v>85</v>
      </c>
      <c r="BD1468" s="18" t="s">
        <v>86</v>
      </c>
      <c r="BE1468" s="18" t="s">
        <v>87</v>
      </c>
      <c r="BG1468" s="88">
        <v>1</v>
      </c>
      <c r="BH1468" s="18">
        <v>1</v>
      </c>
      <c r="BI1468" s="78" t="s">
        <v>7923</v>
      </c>
      <c r="BK1468" s="18">
        <v>1</v>
      </c>
      <c r="BM1468" s="18">
        <v>15</v>
      </c>
      <c r="BN1468" s="18" t="s">
        <v>87</v>
      </c>
      <c r="FK1468" s="18">
        <v>3</v>
      </c>
      <c r="FL1468" s="78" t="s">
        <v>105</v>
      </c>
      <c r="FM1468" s="18">
        <v>0.95</v>
      </c>
      <c r="FP1468" s="95" t="s">
        <v>4894</v>
      </c>
    </row>
    <row r="1469" spans="1:172" s="18" customFormat="1">
      <c r="A1469" s="18" t="s">
        <v>4898</v>
      </c>
      <c r="B1469" s="78" t="s">
        <v>4899</v>
      </c>
      <c r="C1469" s="78" t="s">
        <v>4897</v>
      </c>
      <c r="D1469" s="79">
        <v>42735</v>
      </c>
      <c r="E1469" s="80"/>
      <c r="N1469" s="18">
        <v>15</v>
      </c>
      <c r="Z1469" s="85"/>
      <c r="AD1469" s="78">
        <v>2</v>
      </c>
      <c r="AE1469" s="78">
        <v>1</v>
      </c>
      <c r="AG1469" s="78" t="s">
        <v>101</v>
      </c>
      <c r="AH1469" s="78" t="s">
        <v>102</v>
      </c>
      <c r="AI1469" s="78" t="s">
        <v>79</v>
      </c>
      <c r="AK1469" s="18">
        <v>1</v>
      </c>
      <c r="AL1469" s="18" t="s">
        <v>80</v>
      </c>
      <c r="AM1469" s="88">
        <v>1.05</v>
      </c>
      <c r="AP1469" s="18" t="s">
        <v>417</v>
      </c>
      <c r="AQ1469" s="18" t="s">
        <v>82</v>
      </c>
      <c r="AS1469" s="18">
        <v>7</v>
      </c>
      <c r="AT1469" s="78" t="s">
        <v>649</v>
      </c>
      <c r="AU1469" s="18">
        <v>0.2</v>
      </c>
      <c r="AW1469" s="78" t="s">
        <v>650</v>
      </c>
      <c r="AX1469" s="85"/>
      <c r="BA1469" s="19">
        <v>298463</v>
      </c>
      <c r="BB1469" s="38">
        <v>1</v>
      </c>
      <c r="BC1469" s="78" t="s">
        <v>85</v>
      </c>
      <c r="BD1469" s="18" t="s">
        <v>86</v>
      </c>
      <c r="BE1469" s="18" t="s">
        <v>87</v>
      </c>
      <c r="BG1469" s="88">
        <v>1</v>
      </c>
      <c r="BH1469" s="18">
        <v>1</v>
      </c>
      <c r="BI1469" s="78" t="s">
        <v>7923</v>
      </c>
      <c r="BK1469" s="18">
        <v>1</v>
      </c>
      <c r="BM1469" s="18">
        <v>15</v>
      </c>
      <c r="BN1469" s="18" t="s">
        <v>87</v>
      </c>
      <c r="FK1469" s="18">
        <v>3</v>
      </c>
      <c r="FL1469" s="78" t="s">
        <v>105</v>
      </c>
      <c r="FM1469" s="18">
        <v>0.95</v>
      </c>
      <c r="FP1469" s="95" t="s">
        <v>4894</v>
      </c>
    </row>
    <row r="1470" spans="1:172" s="18" customFormat="1">
      <c r="A1470" s="18" t="s">
        <v>4900</v>
      </c>
      <c r="B1470" s="78" t="s">
        <v>4901</v>
      </c>
      <c r="C1470" s="78" t="s">
        <v>4902</v>
      </c>
      <c r="D1470" s="79">
        <v>42735</v>
      </c>
      <c r="E1470" s="80"/>
      <c r="N1470" s="18">
        <v>20</v>
      </c>
      <c r="Z1470" s="85"/>
      <c r="AD1470" s="78">
        <v>2</v>
      </c>
      <c r="AE1470" s="78">
        <v>1</v>
      </c>
      <c r="AG1470" s="78" t="s">
        <v>101</v>
      </c>
      <c r="AH1470" s="78" t="s">
        <v>102</v>
      </c>
      <c r="AI1470" s="78" t="s">
        <v>79</v>
      </c>
      <c r="AK1470" s="18">
        <v>2</v>
      </c>
      <c r="AL1470" s="18" t="s">
        <v>132</v>
      </c>
      <c r="AM1470" s="88">
        <v>1</v>
      </c>
      <c r="AP1470" s="18" t="s">
        <v>161</v>
      </c>
      <c r="AQ1470" s="18" t="s">
        <v>82</v>
      </c>
      <c r="AS1470" s="18">
        <v>7</v>
      </c>
      <c r="AT1470" s="78" t="s">
        <v>649</v>
      </c>
      <c r="AU1470" s="18">
        <v>0.2</v>
      </c>
      <c r="AW1470" s="78" t="s">
        <v>650</v>
      </c>
      <c r="AX1470" s="85"/>
      <c r="BA1470" s="19">
        <v>298463</v>
      </c>
      <c r="BB1470" s="38">
        <v>1</v>
      </c>
      <c r="BC1470" s="78" t="s">
        <v>85</v>
      </c>
      <c r="BD1470" s="18" t="s">
        <v>86</v>
      </c>
      <c r="BE1470" s="18" t="s">
        <v>87</v>
      </c>
      <c r="BG1470" s="88">
        <v>1</v>
      </c>
      <c r="BH1470" s="18">
        <v>1</v>
      </c>
      <c r="BI1470" s="78" t="s">
        <v>7923</v>
      </c>
      <c r="BK1470" s="18">
        <v>1</v>
      </c>
      <c r="BM1470" s="18">
        <v>20</v>
      </c>
      <c r="BN1470" s="18" t="s">
        <v>87</v>
      </c>
      <c r="FK1470" s="18">
        <v>3</v>
      </c>
      <c r="FL1470" s="78" t="s">
        <v>105</v>
      </c>
      <c r="FM1470" s="18">
        <v>0.95</v>
      </c>
      <c r="FP1470" s="95" t="s">
        <v>4903</v>
      </c>
    </row>
    <row r="1471" spans="1:172" s="18" customFormat="1">
      <c r="A1471" s="18" t="s">
        <v>4904</v>
      </c>
      <c r="B1471" s="78" t="s">
        <v>4905</v>
      </c>
      <c r="C1471" s="78" t="s">
        <v>4902</v>
      </c>
      <c r="D1471" s="79">
        <v>42735</v>
      </c>
      <c r="E1471" s="80"/>
      <c r="N1471" s="18">
        <v>20</v>
      </c>
      <c r="Z1471" s="85"/>
      <c r="AD1471" s="78">
        <v>2</v>
      </c>
      <c r="AE1471" s="78">
        <v>1</v>
      </c>
      <c r="AG1471" s="78" t="s">
        <v>101</v>
      </c>
      <c r="AH1471" s="78" t="s">
        <v>102</v>
      </c>
      <c r="AI1471" s="78" t="s">
        <v>79</v>
      </c>
      <c r="AK1471" s="18">
        <v>2</v>
      </c>
      <c r="AL1471" s="18" t="s">
        <v>132</v>
      </c>
      <c r="AM1471" s="88">
        <v>1</v>
      </c>
      <c r="AP1471" s="18" t="s">
        <v>161</v>
      </c>
      <c r="AQ1471" s="18" t="s">
        <v>82</v>
      </c>
      <c r="AS1471" s="18">
        <v>7</v>
      </c>
      <c r="AT1471" s="78" t="s">
        <v>649</v>
      </c>
      <c r="AU1471" s="18">
        <v>0.2</v>
      </c>
      <c r="AW1471" s="78" t="s">
        <v>650</v>
      </c>
      <c r="AX1471" s="85"/>
      <c r="BA1471" s="19">
        <v>298463</v>
      </c>
      <c r="BB1471" s="38">
        <v>1</v>
      </c>
      <c r="BC1471" s="78" t="s">
        <v>85</v>
      </c>
      <c r="BD1471" s="18" t="s">
        <v>86</v>
      </c>
      <c r="BE1471" s="18" t="s">
        <v>87</v>
      </c>
      <c r="BG1471" s="88">
        <v>1</v>
      </c>
      <c r="BH1471" s="18">
        <v>1</v>
      </c>
      <c r="BI1471" s="78" t="s">
        <v>7923</v>
      </c>
      <c r="BK1471" s="18">
        <v>1</v>
      </c>
      <c r="BM1471" s="18">
        <v>20</v>
      </c>
      <c r="BN1471" s="18" t="s">
        <v>87</v>
      </c>
      <c r="FK1471" s="18">
        <v>3</v>
      </c>
      <c r="FL1471" s="78" t="s">
        <v>105</v>
      </c>
      <c r="FM1471" s="18">
        <v>0.95</v>
      </c>
      <c r="FP1471" s="95" t="s">
        <v>4903</v>
      </c>
    </row>
    <row r="1472" spans="1:172" s="18" customFormat="1">
      <c r="A1472" s="18" t="s">
        <v>4906</v>
      </c>
      <c r="B1472" s="78" t="s">
        <v>4907</v>
      </c>
      <c r="C1472" s="78" t="s">
        <v>4908</v>
      </c>
      <c r="D1472" s="79">
        <v>42735</v>
      </c>
      <c r="E1472" s="80"/>
      <c r="N1472" s="18">
        <v>5</v>
      </c>
      <c r="Z1472" s="85"/>
      <c r="AD1472" s="78">
        <v>2</v>
      </c>
      <c r="AE1472" s="78">
        <v>1</v>
      </c>
      <c r="AG1472" s="78" t="s">
        <v>101</v>
      </c>
      <c r="AH1472" s="78" t="s">
        <v>102</v>
      </c>
      <c r="AI1472" s="78" t="s">
        <v>79</v>
      </c>
      <c r="AK1472" s="18">
        <v>1</v>
      </c>
      <c r="AL1472" s="18" t="s">
        <v>80</v>
      </c>
      <c r="AM1472" s="88">
        <v>1.05</v>
      </c>
      <c r="AP1472" s="18" t="s">
        <v>218</v>
      </c>
      <c r="AQ1472" s="18" t="s">
        <v>82</v>
      </c>
      <c r="AS1472" s="18">
        <v>3</v>
      </c>
      <c r="AT1472" s="78" t="s">
        <v>305</v>
      </c>
      <c r="AU1472" s="18">
        <v>0.8</v>
      </c>
      <c r="AW1472" s="78" t="s">
        <v>663</v>
      </c>
      <c r="AX1472" s="85">
        <v>0.98909999999999998</v>
      </c>
      <c r="AY1472" s="78" t="s">
        <v>275</v>
      </c>
      <c r="BA1472" s="19">
        <v>427732</v>
      </c>
      <c r="BB1472" s="38">
        <v>1</v>
      </c>
      <c r="BC1472" s="78" t="s">
        <v>85</v>
      </c>
      <c r="BD1472" s="18" t="s">
        <v>86</v>
      </c>
      <c r="BE1472" s="18" t="s">
        <v>87</v>
      </c>
      <c r="BG1472" s="88">
        <v>1</v>
      </c>
      <c r="BH1472" s="18">
        <v>2</v>
      </c>
      <c r="BI1472" s="38" t="s">
        <v>274</v>
      </c>
      <c r="BJ1472" s="78" t="s">
        <v>275</v>
      </c>
      <c r="BK1472" s="18">
        <v>0.7</v>
      </c>
      <c r="BM1472" s="18">
        <v>5</v>
      </c>
      <c r="BN1472" s="18" t="s">
        <v>87</v>
      </c>
      <c r="FK1472" s="18">
        <v>3</v>
      </c>
      <c r="FL1472" s="78" t="s">
        <v>105</v>
      </c>
      <c r="FM1472" s="18">
        <v>0.95</v>
      </c>
      <c r="FP1472" s="95" t="s">
        <v>4890</v>
      </c>
    </row>
    <row r="1473" spans="1:172" s="18" customFormat="1">
      <c r="A1473" s="18" t="s">
        <v>4909</v>
      </c>
      <c r="B1473" s="78" t="s">
        <v>4910</v>
      </c>
      <c r="C1473" s="78" t="s">
        <v>4089</v>
      </c>
      <c r="D1473" s="79">
        <v>42735</v>
      </c>
      <c r="E1473" s="80"/>
      <c r="N1473" s="18">
        <v>15</v>
      </c>
      <c r="Z1473" s="85"/>
      <c r="AD1473" s="78">
        <v>1</v>
      </c>
      <c r="AE1473" s="78">
        <v>1.05</v>
      </c>
      <c r="AG1473" s="78" t="s">
        <v>77</v>
      </c>
      <c r="AH1473" s="78" t="s">
        <v>125</v>
      </c>
      <c r="AI1473" s="78" t="s">
        <v>79</v>
      </c>
      <c r="AK1473" s="18">
        <v>1</v>
      </c>
      <c r="AL1473" s="18" t="s">
        <v>80</v>
      </c>
      <c r="AM1473" s="88">
        <v>1.05</v>
      </c>
      <c r="AP1473" s="18" t="s">
        <v>218</v>
      </c>
      <c r="AQ1473" s="18" t="s">
        <v>82</v>
      </c>
      <c r="AS1473" s="18">
        <v>8</v>
      </c>
      <c r="AT1473" s="78" t="s">
        <v>2004</v>
      </c>
      <c r="AU1473" s="18">
        <v>0.1</v>
      </c>
      <c r="AW1473" s="78" t="s">
        <v>4090</v>
      </c>
      <c r="AX1473" s="85"/>
      <c r="AY1473" s="78" t="s">
        <v>87</v>
      </c>
      <c r="BA1473" s="19">
        <v>100000017758711</v>
      </c>
      <c r="BB1473" s="38">
        <v>1</v>
      </c>
      <c r="BC1473" s="78" t="s">
        <v>85</v>
      </c>
      <c r="BD1473" s="18" t="s">
        <v>86</v>
      </c>
      <c r="BE1473" s="18" t="s">
        <v>87</v>
      </c>
      <c r="BG1473" s="88">
        <v>1</v>
      </c>
      <c r="BH1473" s="18">
        <v>3</v>
      </c>
      <c r="BI1473" s="78" t="s">
        <v>705</v>
      </c>
      <c r="BJ1473" s="78" t="s">
        <v>87</v>
      </c>
      <c r="BK1473" s="18">
        <v>0.5</v>
      </c>
      <c r="BM1473" s="18">
        <v>15</v>
      </c>
      <c r="BN1473" s="18" t="s">
        <v>87</v>
      </c>
      <c r="FK1473" s="18">
        <v>3</v>
      </c>
      <c r="FL1473" s="37" t="s">
        <v>362</v>
      </c>
      <c r="FM1473" s="18">
        <v>0.95</v>
      </c>
      <c r="FP1473" s="95" t="s">
        <v>4405</v>
      </c>
    </row>
    <row r="1474" spans="1:172" s="18" customFormat="1">
      <c r="A1474" s="18" t="s">
        <v>4911</v>
      </c>
      <c r="B1474" s="78" t="s">
        <v>4912</v>
      </c>
      <c r="C1474" s="78" t="s">
        <v>4089</v>
      </c>
      <c r="D1474" s="79">
        <v>42735</v>
      </c>
      <c r="E1474" s="80"/>
      <c r="N1474" s="18">
        <v>9.9600000000000009</v>
      </c>
      <c r="Z1474" s="85"/>
      <c r="AD1474" s="78">
        <v>1</v>
      </c>
      <c r="AE1474" s="78">
        <v>1.05</v>
      </c>
      <c r="AG1474" s="78" t="s">
        <v>77</v>
      </c>
      <c r="AH1474" s="78" t="s">
        <v>125</v>
      </c>
      <c r="AI1474" s="78" t="s">
        <v>79</v>
      </c>
      <c r="AK1474" s="18">
        <v>1</v>
      </c>
      <c r="AL1474" s="18" t="s">
        <v>80</v>
      </c>
      <c r="AM1474" s="88">
        <v>1.05</v>
      </c>
      <c r="AP1474" s="18" t="s">
        <v>218</v>
      </c>
      <c r="AQ1474" s="18" t="s">
        <v>82</v>
      </c>
      <c r="AS1474" s="18">
        <v>8</v>
      </c>
      <c r="AT1474" s="78" t="s">
        <v>2004</v>
      </c>
      <c r="AU1474" s="18">
        <v>0.1</v>
      </c>
      <c r="AW1474" s="78" t="s">
        <v>4090</v>
      </c>
      <c r="AX1474" s="85"/>
      <c r="AY1474" s="78" t="s">
        <v>87</v>
      </c>
      <c r="BA1474" s="19">
        <v>100000017758711</v>
      </c>
      <c r="BB1474" s="38">
        <v>1</v>
      </c>
      <c r="BC1474" s="78" t="s">
        <v>85</v>
      </c>
      <c r="BD1474" s="18" t="s">
        <v>86</v>
      </c>
      <c r="BE1474" s="18" t="s">
        <v>87</v>
      </c>
      <c r="BG1474" s="88">
        <v>1</v>
      </c>
      <c r="BH1474" s="18">
        <v>3</v>
      </c>
      <c r="BI1474" s="78" t="s">
        <v>705</v>
      </c>
      <c r="BJ1474" s="78" t="s">
        <v>87</v>
      </c>
      <c r="BK1474" s="18">
        <v>0.5</v>
      </c>
      <c r="BM1474" s="18">
        <v>9.9600000000000009</v>
      </c>
      <c r="BN1474" s="18" t="s">
        <v>87</v>
      </c>
      <c r="FK1474" s="18">
        <v>3</v>
      </c>
      <c r="FL1474" s="37" t="s">
        <v>362</v>
      </c>
      <c r="FM1474" s="18">
        <v>0.95</v>
      </c>
      <c r="FP1474" s="95" t="s">
        <v>4405</v>
      </c>
    </row>
    <row r="1475" spans="1:172" s="18" customFormat="1">
      <c r="A1475" s="18" t="s">
        <v>4913</v>
      </c>
      <c r="B1475" s="78" t="s">
        <v>4914</v>
      </c>
      <c r="C1475" s="78" t="s">
        <v>4915</v>
      </c>
      <c r="D1475" s="79">
        <v>42735</v>
      </c>
      <c r="E1475" s="80"/>
      <c r="N1475" s="18">
        <v>9</v>
      </c>
      <c r="Z1475" s="85"/>
      <c r="AD1475" s="78">
        <v>2</v>
      </c>
      <c r="AE1475" s="78">
        <v>1</v>
      </c>
      <c r="AG1475" s="78" t="s">
        <v>101</v>
      </c>
      <c r="AH1475" s="78" t="s">
        <v>102</v>
      </c>
      <c r="AI1475" s="78" t="s">
        <v>79</v>
      </c>
      <c r="AK1475" s="18">
        <v>2</v>
      </c>
      <c r="AL1475" s="18" t="s">
        <v>132</v>
      </c>
      <c r="AM1475" s="88">
        <v>1</v>
      </c>
      <c r="AP1475" s="18" t="s">
        <v>161</v>
      </c>
      <c r="AQ1475" s="18" t="s">
        <v>82</v>
      </c>
      <c r="AS1475" s="18">
        <v>7</v>
      </c>
      <c r="AT1475" s="78" t="s">
        <v>649</v>
      </c>
      <c r="AU1475" s="18">
        <v>0.2</v>
      </c>
      <c r="AW1475" s="78" t="s">
        <v>650</v>
      </c>
      <c r="AX1475" s="85"/>
      <c r="BA1475" s="19">
        <v>298463</v>
      </c>
      <c r="BB1475" s="38">
        <v>1</v>
      </c>
      <c r="BC1475" s="78" t="s">
        <v>85</v>
      </c>
      <c r="BD1475" s="18" t="s">
        <v>86</v>
      </c>
      <c r="BE1475" s="18" t="s">
        <v>87</v>
      </c>
      <c r="BG1475" s="88">
        <v>1</v>
      </c>
      <c r="BH1475" s="18">
        <v>1</v>
      </c>
      <c r="BI1475" s="78" t="s">
        <v>7923</v>
      </c>
      <c r="BK1475" s="18">
        <v>1</v>
      </c>
      <c r="BM1475" s="18">
        <v>9</v>
      </c>
      <c r="BN1475" s="18" t="s">
        <v>87</v>
      </c>
      <c r="FK1475" s="18">
        <v>3</v>
      </c>
      <c r="FL1475" s="78" t="s">
        <v>105</v>
      </c>
      <c r="FM1475" s="18">
        <v>0.95</v>
      </c>
      <c r="FP1475" s="95" t="s">
        <v>4916</v>
      </c>
    </row>
    <row r="1476" spans="1:172" s="18" customFormat="1">
      <c r="A1476" s="18" t="s">
        <v>4917</v>
      </c>
      <c r="B1476" s="78" t="s">
        <v>4918</v>
      </c>
      <c r="C1476" s="78" t="s">
        <v>4915</v>
      </c>
      <c r="D1476" s="79">
        <v>42735</v>
      </c>
      <c r="E1476" s="80"/>
      <c r="N1476" s="18">
        <v>9</v>
      </c>
      <c r="Z1476" s="85"/>
      <c r="AD1476" s="78">
        <v>2</v>
      </c>
      <c r="AE1476" s="78">
        <v>1</v>
      </c>
      <c r="AG1476" s="78" t="s">
        <v>101</v>
      </c>
      <c r="AH1476" s="78" t="s">
        <v>102</v>
      </c>
      <c r="AI1476" s="78" t="s">
        <v>79</v>
      </c>
      <c r="AK1476" s="18">
        <v>2</v>
      </c>
      <c r="AL1476" s="18" t="s">
        <v>132</v>
      </c>
      <c r="AM1476" s="88">
        <v>1</v>
      </c>
      <c r="AP1476" s="18" t="s">
        <v>161</v>
      </c>
      <c r="AQ1476" s="18" t="s">
        <v>82</v>
      </c>
      <c r="AS1476" s="18">
        <v>7</v>
      </c>
      <c r="AT1476" s="78" t="s">
        <v>649</v>
      </c>
      <c r="AU1476" s="18">
        <v>0.2</v>
      </c>
      <c r="AW1476" s="78" t="s">
        <v>650</v>
      </c>
      <c r="AX1476" s="85"/>
      <c r="BA1476" s="19">
        <v>298463</v>
      </c>
      <c r="BB1476" s="38">
        <v>1</v>
      </c>
      <c r="BC1476" s="78" t="s">
        <v>85</v>
      </c>
      <c r="BD1476" s="18" t="s">
        <v>86</v>
      </c>
      <c r="BE1476" s="18" t="s">
        <v>87</v>
      </c>
      <c r="BG1476" s="88">
        <v>1</v>
      </c>
      <c r="BH1476" s="18">
        <v>1</v>
      </c>
      <c r="BI1476" s="78" t="s">
        <v>7923</v>
      </c>
      <c r="BK1476" s="18">
        <v>1</v>
      </c>
      <c r="BM1476" s="18">
        <v>9</v>
      </c>
      <c r="BN1476" s="18" t="s">
        <v>87</v>
      </c>
      <c r="FK1476" s="18">
        <v>3</v>
      </c>
      <c r="FL1476" s="78" t="s">
        <v>105</v>
      </c>
      <c r="FM1476" s="18">
        <v>0.95</v>
      </c>
      <c r="FP1476" s="95" t="s">
        <v>4916</v>
      </c>
    </row>
    <row r="1477" spans="1:172" s="18" customFormat="1">
      <c r="A1477" s="18" t="s">
        <v>4919</v>
      </c>
      <c r="B1477" s="78" t="s">
        <v>4920</v>
      </c>
      <c r="C1477" s="78" t="s">
        <v>4921</v>
      </c>
      <c r="D1477" s="79">
        <v>42735</v>
      </c>
      <c r="E1477" s="80"/>
      <c r="N1477" s="18">
        <v>12.7</v>
      </c>
      <c r="Z1477" s="85"/>
      <c r="AD1477" s="78">
        <v>2</v>
      </c>
      <c r="AE1477" s="78">
        <v>1</v>
      </c>
      <c r="AG1477" s="78" t="s">
        <v>101</v>
      </c>
      <c r="AH1477" s="78" t="s">
        <v>102</v>
      </c>
      <c r="AI1477" s="78" t="s">
        <v>79</v>
      </c>
      <c r="AK1477" s="18">
        <v>2</v>
      </c>
      <c r="AL1477" s="18" t="s">
        <v>132</v>
      </c>
      <c r="AM1477" s="88">
        <v>1</v>
      </c>
      <c r="AP1477" s="18" t="s">
        <v>254</v>
      </c>
      <c r="AQ1477" s="18" t="s">
        <v>82</v>
      </c>
      <c r="AS1477" s="18">
        <v>5</v>
      </c>
      <c r="AT1477" s="78" t="s">
        <v>515</v>
      </c>
      <c r="AU1477" s="18">
        <v>0.6</v>
      </c>
      <c r="AW1477" s="78" t="s">
        <v>689</v>
      </c>
      <c r="AX1477" s="85"/>
      <c r="BA1477" s="19">
        <v>206352</v>
      </c>
      <c r="BB1477" s="38">
        <v>1</v>
      </c>
      <c r="BC1477" s="78" t="s">
        <v>85</v>
      </c>
      <c r="BD1477" s="18" t="s">
        <v>86</v>
      </c>
      <c r="BE1477" s="18" t="s">
        <v>87</v>
      </c>
      <c r="BG1477" s="88">
        <v>1</v>
      </c>
      <c r="BH1477" s="18">
        <v>1</v>
      </c>
      <c r="BI1477" s="78" t="s">
        <v>88</v>
      </c>
      <c r="BK1477" s="18">
        <v>1</v>
      </c>
      <c r="BM1477" s="18">
        <v>12.7</v>
      </c>
      <c r="BN1477" s="18" t="s">
        <v>87</v>
      </c>
      <c r="FK1477" s="18">
        <v>3</v>
      </c>
      <c r="FL1477" s="78" t="s">
        <v>105</v>
      </c>
      <c r="FM1477" s="18">
        <v>0.95</v>
      </c>
      <c r="FP1477" s="95" t="s">
        <v>4922</v>
      </c>
    </row>
    <row r="1478" spans="1:172" s="18" customFormat="1">
      <c r="A1478" s="18" t="s">
        <v>4923</v>
      </c>
      <c r="B1478" s="78" t="s">
        <v>4924</v>
      </c>
      <c r="C1478" s="78" t="s">
        <v>4921</v>
      </c>
      <c r="D1478" s="79">
        <v>42735</v>
      </c>
      <c r="E1478" s="80"/>
      <c r="N1478" s="18">
        <v>12.7</v>
      </c>
      <c r="Z1478" s="85"/>
      <c r="AD1478" s="78">
        <v>2</v>
      </c>
      <c r="AE1478" s="78">
        <v>1</v>
      </c>
      <c r="AG1478" s="78" t="s">
        <v>101</v>
      </c>
      <c r="AH1478" s="78" t="s">
        <v>102</v>
      </c>
      <c r="AI1478" s="78" t="s">
        <v>79</v>
      </c>
      <c r="AK1478" s="18">
        <v>2</v>
      </c>
      <c r="AL1478" s="18" t="s">
        <v>132</v>
      </c>
      <c r="AM1478" s="88">
        <v>1</v>
      </c>
      <c r="AP1478" s="18" t="s">
        <v>254</v>
      </c>
      <c r="AQ1478" s="18" t="s">
        <v>82</v>
      </c>
      <c r="AS1478" s="18">
        <v>5</v>
      </c>
      <c r="AT1478" s="78" t="s">
        <v>515</v>
      </c>
      <c r="AU1478" s="18">
        <v>0.6</v>
      </c>
      <c r="AW1478" s="78" t="s">
        <v>689</v>
      </c>
      <c r="AX1478" s="85"/>
      <c r="BA1478" s="19">
        <v>206352</v>
      </c>
      <c r="BB1478" s="38">
        <v>1</v>
      </c>
      <c r="BC1478" s="78" t="s">
        <v>85</v>
      </c>
      <c r="BD1478" s="18" t="s">
        <v>86</v>
      </c>
      <c r="BE1478" s="18" t="s">
        <v>87</v>
      </c>
      <c r="BG1478" s="88">
        <v>1</v>
      </c>
      <c r="BH1478" s="18">
        <v>1</v>
      </c>
      <c r="BI1478" s="78" t="s">
        <v>88</v>
      </c>
      <c r="BK1478" s="18">
        <v>1</v>
      </c>
      <c r="BM1478" s="18">
        <v>12.7</v>
      </c>
      <c r="BN1478" s="18" t="s">
        <v>87</v>
      </c>
      <c r="FK1478" s="18">
        <v>3</v>
      </c>
      <c r="FL1478" s="78" t="s">
        <v>105</v>
      </c>
      <c r="FM1478" s="18">
        <v>0.95</v>
      </c>
      <c r="FP1478" s="95" t="s">
        <v>4922</v>
      </c>
    </row>
    <row r="1479" spans="1:172" s="18" customFormat="1">
      <c r="A1479" s="18" t="s">
        <v>4925</v>
      </c>
      <c r="B1479" s="78" t="s">
        <v>4926</v>
      </c>
      <c r="C1479" s="78" t="s">
        <v>4927</v>
      </c>
      <c r="D1479" s="79">
        <v>42735</v>
      </c>
      <c r="E1479" s="80"/>
      <c r="N1479" s="18">
        <v>12</v>
      </c>
      <c r="Z1479" s="85"/>
      <c r="AD1479" s="78">
        <v>2</v>
      </c>
      <c r="AE1479" s="78">
        <v>1</v>
      </c>
      <c r="AG1479" s="78" t="s">
        <v>101</v>
      </c>
      <c r="AH1479" s="78" t="s">
        <v>102</v>
      </c>
      <c r="AI1479" s="78" t="s">
        <v>79</v>
      </c>
      <c r="AK1479" s="18">
        <v>3</v>
      </c>
      <c r="AL1479" s="18" t="s">
        <v>119</v>
      </c>
      <c r="AM1479" s="88">
        <v>0.95</v>
      </c>
      <c r="AP1479" s="18" t="s">
        <v>1202</v>
      </c>
      <c r="AQ1479" s="18" t="s">
        <v>82</v>
      </c>
      <c r="AS1479" s="18">
        <v>3</v>
      </c>
      <c r="AT1479" s="78" t="s">
        <v>305</v>
      </c>
      <c r="AU1479" s="18">
        <v>0.8</v>
      </c>
      <c r="AW1479" s="78" t="s">
        <v>1203</v>
      </c>
      <c r="AX1479" s="85">
        <v>1</v>
      </c>
      <c r="AY1479" s="78" t="s">
        <v>275</v>
      </c>
      <c r="BA1479" s="19">
        <v>69997</v>
      </c>
      <c r="BB1479" s="38">
        <v>1</v>
      </c>
      <c r="BC1479" s="78" t="s">
        <v>85</v>
      </c>
      <c r="BD1479" s="18" t="s">
        <v>86</v>
      </c>
      <c r="BE1479" s="18" t="s">
        <v>87</v>
      </c>
      <c r="BG1479" s="88">
        <v>1</v>
      </c>
      <c r="BH1479" s="18">
        <v>1</v>
      </c>
      <c r="BI1479" s="78" t="s">
        <v>88</v>
      </c>
      <c r="BK1479" s="18">
        <v>1</v>
      </c>
      <c r="BM1479" s="18">
        <v>12</v>
      </c>
      <c r="BN1479" s="18" t="s">
        <v>87</v>
      </c>
      <c r="FK1479" s="18">
        <v>3</v>
      </c>
      <c r="FL1479" s="78" t="s">
        <v>105</v>
      </c>
      <c r="FM1479" s="18">
        <v>0.95</v>
      </c>
      <c r="FP1479" s="95" t="s">
        <v>4928</v>
      </c>
    </row>
    <row r="1480" spans="1:172" s="18" customFormat="1">
      <c r="A1480" s="18" t="s">
        <v>4929</v>
      </c>
      <c r="B1480" s="78" t="s">
        <v>4930</v>
      </c>
      <c r="C1480" s="78" t="s">
        <v>4927</v>
      </c>
      <c r="D1480" s="79">
        <v>42735</v>
      </c>
      <c r="E1480" s="80"/>
      <c r="N1480" s="18">
        <v>12</v>
      </c>
      <c r="Z1480" s="85"/>
      <c r="AD1480" s="78">
        <v>2</v>
      </c>
      <c r="AE1480" s="78">
        <v>1</v>
      </c>
      <c r="AG1480" s="78" t="s">
        <v>101</v>
      </c>
      <c r="AH1480" s="78" t="s">
        <v>102</v>
      </c>
      <c r="AI1480" s="78" t="s">
        <v>79</v>
      </c>
      <c r="AK1480" s="18">
        <v>3</v>
      </c>
      <c r="AL1480" s="18" t="s">
        <v>119</v>
      </c>
      <c r="AM1480" s="88">
        <v>0.95</v>
      </c>
      <c r="AP1480" s="18" t="s">
        <v>1202</v>
      </c>
      <c r="AQ1480" s="18" t="s">
        <v>82</v>
      </c>
      <c r="AS1480" s="18">
        <v>3</v>
      </c>
      <c r="AT1480" s="78" t="s">
        <v>305</v>
      </c>
      <c r="AU1480" s="18">
        <v>0.8</v>
      </c>
      <c r="AW1480" s="78" t="s">
        <v>1203</v>
      </c>
      <c r="AX1480" s="85">
        <v>1</v>
      </c>
      <c r="AY1480" s="78" t="s">
        <v>275</v>
      </c>
      <c r="BA1480" s="19">
        <v>69997</v>
      </c>
      <c r="BB1480" s="38">
        <v>1</v>
      </c>
      <c r="BC1480" s="78" t="s">
        <v>85</v>
      </c>
      <c r="BD1480" s="18" t="s">
        <v>86</v>
      </c>
      <c r="BE1480" s="18" t="s">
        <v>87</v>
      </c>
      <c r="BG1480" s="88">
        <v>1</v>
      </c>
      <c r="BH1480" s="18">
        <v>1</v>
      </c>
      <c r="BI1480" s="78" t="s">
        <v>88</v>
      </c>
      <c r="BK1480" s="18">
        <v>1</v>
      </c>
      <c r="BM1480" s="18">
        <v>12</v>
      </c>
      <c r="BN1480" s="18" t="s">
        <v>87</v>
      </c>
      <c r="FK1480" s="18">
        <v>3</v>
      </c>
      <c r="FL1480" s="78" t="s">
        <v>105</v>
      </c>
      <c r="FM1480" s="18">
        <v>0.95</v>
      </c>
      <c r="FP1480" s="95" t="s">
        <v>4928</v>
      </c>
    </row>
    <row r="1481" spans="1:172" s="18" customFormat="1">
      <c r="A1481" s="18" t="s">
        <v>4931</v>
      </c>
      <c r="B1481" s="78" t="s">
        <v>4932</v>
      </c>
      <c r="C1481" s="78" t="s">
        <v>4933</v>
      </c>
      <c r="D1481" s="79">
        <v>42735</v>
      </c>
      <c r="E1481" s="80"/>
      <c r="N1481" s="18">
        <v>15</v>
      </c>
      <c r="Z1481" s="85"/>
      <c r="AD1481" s="78">
        <v>3</v>
      </c>
      <c r="AE1481" s="78">
        <v>0.9</v>
      </c>
      <c r="AG1481" s="78" t="s">
        <v>117</v>
      </c>
      <c r="AH1481" s="78" t="s">
        <v>248</v>
      </c>
      <c r="AI1481" s="78" t="s">
        <v>79</v>
      </c>
      <c r="AK1481" s="18">
        <v>1</v>
      </c>
      <c r="AL1481" s="18" t="s">
        <v>80</v>
      </c>
      <c r="AM1481" s="88">
        <v>1.05</v>
      </c>
      <c r="AP1481" s="18" t="s">
        <v>81</v>
      </c>
      <c r="AQ1481" s="18" t="s">
        <v>82</v>
      </c>
      <c r="AS1481" s="18">
        <v>6</v>
      </c>
      <c r="AT1481" s="78" t="s">
        <v>682</v>
      </c>
      <c r="AU1481" s="18">
        <v>0.5</v>
      </c>
      <c r="AW1481" s="78" t="s">
        <v>4934</v>
      </c>
      <c r="AX1481" s="85"/>
      <c r="BA1481" s="19">
        <v>517543</v>
      </c>
      <c r="BB1481" s="38">
        <v>1</v>
      </c>
      <c r="BC1481" s="78" t="s">
        <v>85</v>
      </c>
      <c r="BD1481" s="18" t="s">
        <v>86</v>
      </c>
      <c r="BE1481" s="18" t="s">
        <v>87</v>
      </c>
      <c r="BG1481" s="88">
        <v>1</v>
      </c>
      <c r="BH1481" s="18">
        <v>1</v>
      </c>
      <c r="BI1481" s="78" t="s">
        <v>88</v>
      </c>
      <c r="BJ1481" s="78" t="s">
        <v>618</v>
      </c>
      <c r="BK1481" s="18">
        <v>1</v>
      </c>
      <c r="BM1481" s="18">
        <v>15</v>
      </c>
      <c r="BN1481" s="18" t="s">
        <v>87</v>
      </c>
      <c r="FK1481" s="18">
        <v>3</v>
      </c>
      <c r="FL1481" s="37" t="s">
        <v>362</v>
      </c>
      <c r="FM1481" s="18">
        <v>0.95</v>
      </c>
      <c r="FP1481" s="95" t="s">
        <v>4922</v>
      </c>
    </row>
    <row r="1482" spans="1:172" s="18" customFormat="1">
      <c r="A1482" s="18" t="s">
        <v>4935</v>
      </c>
      <c r="B1482" s="78" t="s">
        <v>4936</v>
      </c>
      <c r="C1482" s="78" t="s">
        <v>4937</v>
      </c>
      <c r="D1482" s="79">
        <v>42735</v>
      </c>
      <c r="E1482" s="80"/>
      <c r="N1482" s="18">
        <v>10</v>
      </c>
      <c r="Z1482" s="85"/>
      <c r="AD1482" s="78">
        <v>3</v>
      </c>
      <c r="AE1482" s="78">
        <v>0.9</v>
      </c>
      <c r="AG1482" s="78" t="s">
        <v>117</v>
      </c>
      <c r="AH1482" s="78" t="s">
        <v>118</v>
      </c>
      <c r="AI1482" s="78" t="s">
        <v>79</v>
      </c>
      <c r="AK1482" s="18">
        <v>2</v>
      </c>
      <c r="AL1482" s="18" t="s">
        <v>132</v>
      </c>
      <c r="AM1482" s="88">
        <v>1</v>
      </c>
      <c r="AP1482" s="18" t="s">
        <v>445</v>
      </c>
      <c r="AQ1482" s="18" t="s">
        <v>82</v>
      </c>
      <c r="AS1482" s="18">
        <v>3</v>
      </c>
      <c r="AT1482" s="78" t="s">
        <v>305</v>
      </c>
      <c r="AU1482" s="18">
        <v>0.8</v>
      </c>
      <c r="AW1482" s="78" t="s">
        <v>4938</v>
      </c>
      <c r="AX1482" s="85">
        <v>0.65169999999999995</v>
      </c>
      <c r="AY1482" s="78" t="s">
        <v>275</v>
      </c>
      <c r="BA1482" s="19">
        <v>380757</v>
      </c>
      <c r="BB1482" s="38">
        <v>1</v>
      </c>
      <c r="BC1482" s="78" t="s">
        <v>85</v>
      </c>
      <c r="BD1482" s="18" t="s">
        <v>86</v>
      </c>
      <c r="BE1482" s="18" t="s">
        <v>87</v>
      </c>
      <c r="BG1482" s="88">
        <v>1</v>
      </c>
      <c r="BH1482" s="18">
        <v>2</v>
      </c>
      <c r="BI1482" s="38" t="s">
        <v>274</v>
      </c>
      <c r="BJ1482" s="78" t="s">
        <v>275</v>
      </c>
      <c r="BK1482" s="18">
        <v>0.7</v>
      </c>
      <c r="BM1482" s="18">
        <v>10</v>
      </c>
      <c r="BN1482" s="18" t="s">
        <v>87</v>
      </c>
      <c r="FK1482" s="18">
        <v>3</v>
      </c>
      <c r="FL1482" s="37" t="s">
        <v>362</v>
      </c>
      <c r="FM1482" s="18">
        <v>0.95</v>
      </c>
      <c r="FP1482" s="95" t="s">
        <v>4939</v>
      </c>
    </row>
    <row r="1483" spans="1:172" s="18" customFormat="1">
      <c r="A1483" s="18" t="s">
        <v>4940</v>
      </c>
      <c r="B1483" s="78" t="s">
        <v>4941</v>
      </c>
      <c r="C1483" s="78" t="s">
        <v>4506</v>
      </c>
      <c r="D1483" s="79">
        <v>42735</v>
      </c>
      <c r="E1483" s="80"/>
      <c r="N1483" s="18">
        <v>28</v>
      </c>
      <c r="Z1483" s="85"/>
      <c r="AD1483" s="78">
        <v>1</v>
      </c>
      <c r="AE1483" s="78">
        <v>1.05</v>
      </c>
      <c r="AG1483" s="78" t="s">
        <v>77</v>
      </c>
      <c r="AH1483" s="78" t="s">
        <v>78</v>
      </c>
      <c r="AI1483" s="78" t="s">
        <v>79</v>
      </c>
      <c r="AK1483" s="18">
        <v>1</v>
      </c>
      <c r="AL1483" s="18" t="s">
        <v>80</v>
      </c>
      <c r="AM1483" s="88">
        <v>1.05</v>
      </c>
      <c r="AP1483" s="18" t="s">
        <v>81</v>
      </c>
      <c r="AQ1483" s="18" t="s">
        <v>82</v>
      </c>
      <c r="AS1483" s="18">
        <v>5</v>
      </c>
      <c r="AT1483" s="78" t="s">
        <v>211</v>
      </c>
      <c r="AU1483" s="18">
        <v>0.6</v>
      </c>
      <c r="AW1483" s="78" t="s">
        <v>4507</v>
      </c>
      <c r="AX1483" s="85">
        <v>0.43769999999999998</v>
      </c>
      <c r="AY1483" s="78" t="s">
        <v>517</v>
      </c>
      <c r="BA1483" s="19">
        <v>242739</v>
      </c>
      <c r="BB1483" s="38">
        <v>1</v>
      </c>
      <c r="BC1483" s="78" t="s">
        <v>85</v>
      </c>
      <c r="BD1483" s="18" t="s">
        <v>86</v>
      </c>
      <c r="BE1483" s="18" t="s">
        <v>87</v>
      </c>
      <c r="BG1483" s="88">
        <v>1</v>
      </c>
      <c r="BH1483" s="18">
        <v>2</v>
      </c>
      <c r="BI1483" s="38" t="s">
        <v>274</v>
      </c>
      <c r="BJ1483" s="78" t="s">
        <v>275</v>
      </c>
      <c r="BK1483" s="18">
        <v>0.7</v>
      </c>
      <c r="BM1483" s="18">
        <v>28</v>
      </c>
      <c r="BN1483" s="18" t="s">
        <v>87</v>
      </c>
      <c r="FK1483" s="18">
        <v>3</v>
      </c>
      <c r="FL1483" s="37" t="s">
        <v>362</v>
      </c>
      <c r="FM1483" s="18">
        <v>0.95</v>
      </c>
      <c r="FP1483" s="95" t="s">
        <v>4928</v>
      </c>
    </row>
    <row r="1484" spans="1:172" s="18" customFormat="1">
      <c r="A1484" s="18" t="s">
        <v>4942</v>
      </c>
      <c r="B1484" s="78" t="s">
        <v>4943</v>
      </c>
      <c r="C1484" s="78" t="s">
        <v>4944</v>
      </c>
      <c r="D1484" s="79">
        <v>42735</v>
      </c>
      <c r="E1484" s="80"/>
      <c r="N1484" s="18">
        <v>5.5</v>
      </c>
      <c r="Z1484" s="85"/>
      <c r="AD1484" s="78">
        <v>2</v>
      </c>
      <c r="AE1484" s="78">
        <v>1</v>
      </c>
      <c r="AG1484" s="78" t="s">
        <v>101</v>
      </c>
      <c r="AH1484" s="78" t="s">
        <v>102</v>
      </c>
      <c r="AI1484" s="78" t="s">
        <v>79</v>
      </c>
      <c r="AK1484" s="18">
        <v>3</v>
      </c>
      <c r="AL1484" s="18" t="s">
        <v>119</v>
      </c>
      <c r="AM1484" s="88">
        <v>0.95</v>
      </c>
      <c r="AP1484" s="18" t="s">
        <v>1202</v>
      </c>
      <c r="AQ1484" s="18" t="s">
        <v>82</v>
      </c>
      <c r="AS1484" s="18">
        <v>3</v>
      </c>
      <c r="AT1484" s="78" t="s">
        <v>305</v>
      </c>
      <c r="AU1484" s="18">
        <v>0.8</v>
      </c>
      <c r="AW1484" s="78" t="s">
        <v>4491</v>
      </c>
      <c r="AX1484" s="85">
        <v>1</v>
      </c>
      <c r="AY1484" s="78" t="s">
        <v>87</v>
      </c>
      <c r="BA1484" s="19">
        <v>380058</v>
      </c>
      <c r="BB1484" s="38">
        <v>1</v>
      </c>
      <c r="BC1484" s="78" t="s">
        <v>85</v>
      </c>
      <c r="BD1484" s="18" t="s">
        <v>86</v>
      </c>
      <c r="BE1484" s="18" t="s">
        <v>87</v>
      </c>
      <c r="BG1484" s="88">
        <v>1</v>
      </c>
      <c r="BH1484" s="18">
        <v>1</v>
      </c>
      <c r="BI1484" s="38" t="s">
        <v>377</v>
      </c>
      <c r="BJ1484" s="78" t="s">
        <v>87</v>
      </c>
      <c r="BK1484" s="18">
        <v>1</v>
      </c>
      <c r="BM1484" s="18">
        <v>5.5</v>
      </c>
      <c r="BN1484" s="18" t="s">
        <v>87</v>
      </c>
      <c r="FK1484" s="18">
        <v>3</v>
      </c>
      <c r="FL1484" s="78" t="s">
        <v>105</v>
      </c>
      <c r="FM1484" s="18">
        <v>0.95</v>
      </c>
      <c r="FP1484" s="95" t="s">
        <v>4945</v>
      </c>
    </row>
    <row r="1485" spans="1:172" s="18" customFormat="1">
      <c r="A1485" s="18" t="s">
        <v>4946</v>
      </c>
      <c r="B1485" s="78" t="s">
        <v>4947</v>
      </c>
      <c r="C1485" s="78" t="s">
        <v>4944</v>
      </c>
      <c r="D1485" s="79">
        <v>42735</v>
      </c>
      <c r="E1485" s="80"/>
      <c r="N1485" s="18">
        <v>5.5</v>
      </c>
      <c r="Z1485" s="85"/>
      <c r="AD1485" s="78">
        <v>2</v>
      </c>
      <c r="AE1485" s="78">
        <v>1</v>
      </c>
      <c r="AG1485" s="78" t="s">
        <v>101</v>
      </c>
      <c r="AH1485" s="78" t="s">
        <v>102</v>
      </c>
      <c r="AI1485" s="78" t="s">
        <v>79</v>
      </c>
      <c r="AK1485" s="18">
        <v>3</v>
      </c>
      <c r="AL1485" s="18" t="s">
        <v>119</v>
      </c>
      <c r="AM1485" s="88">
        <v>0.95</v>
      </c>
      <c r="AP1485" s="18" t="s">
        <v>1202</v>
      </c>
      <c r="AQ1485" s="18" t="s">
        <v>82</v>
      </c>
      <c r="AS1485" s="18">
        <v>3</v>
      </c>
      <c r="AT1485" s="78" t="s">
        <v>305</v>
      </c>
      <c r="AU1485" s="18">
        <v>0.8</v>
      </c>
      <c r="AW1485" s="78" t="s">
        <v>4491</v>
      </c>
      <c r="AX1485" s="85">
        <v>1</v>
      </c>
      <c r="AY1485" s="78" t="s">
        <v>87</v>
      </c>
      <c r="BA1485" s="19">
        <v>380058</v>
      </c>
      <c r="BB1485" s="38">
        <v>1</v>
      </c>
      <c r="BC1485" s="78" t="s">
        <v>85</v>
      </c>
      <c r="BD1485" s="18" t="s">
        <v>86</v>
      </c>
      <c r="BE1485" s="18" t="s">
        <v>87</v>
      </c>
      <c r="BG1485" s="88">
        <v>1</v>
      </c>
      <c r="BH1485" s="18">
        <v>1</v>
      </c>
      <c r="BI1485" s="38" t="s">
        <v>377</v>
      </c>
      <c r="BJ1485" s="78" t="s">
        <v>87</v>
      </c>
      <c r="BK1485" s="18">
        <v>1</v>
      </c>
      <c r="BM1485" s="18">
        <v>5.5</v>
      </c>
      <c r="BN1485" s="18" t="s">
        <v>87</v>
      </c>
      <c r="FK1485" s="18">
        <v>3</v>
      </c>
      <c r="FL1485" s="78" t="s">
        <v>105</v>
      </c>
      <c r="FM1485" s="18">
        <v>0.95</v>
      </c>
      <c r="FP1485" s="95" t="s">
        <v>4945</v>
      </c>
    </row>
    <row r="1486" spans="1:172" s="18" customFormat="1">
      <c r="A1486" s="18" t="s">
        <v>4948</v>
      </c>
      <c r="B1486" s="78" t="s">
        <v>4949</v>
      </c>
      <c r="C1486" s="78" t="s">
        <v>4950</v>
      </c>
      <c r="D1486" s="79">
        <v>42735</v>
      </c>
      <c r="E1486" s="80"/>
      <c r="N1486" s="18">
        <v>4</v>
      </c>
      <c r="Z1486" s="85"/>
      <c r="AD1486" s="78">
        <v>2</v>
      </c>
      <c r="AE1486" s="78">
        <v>1</v>
      </c>
      <c r="AG1486" s="78" t="s">
        <v>101</v>
      </c>
      <c r="AH1486" s="78" t="s">
        <v>102</v>
      </c>
      <c r="AI1486" s="78" t="s">
        <v>79</v>
      </c>
      <c r="AK1486" s="18">
        <v>1</v>
      </c>
      <c r="AL1486" s="18" t="s">
        <v>80</v>
      </c>
      <c r="AM1486" s="88">
        <v>1.05</v>
      </c>
      <c r="AP1486" s="18" t="s">
        <v>417</v>
      </c>
      <c r="AQ1486" s="18" t="s">
        <v>82</v>
      </c>
      <c r="AS1486" s="18">
        <v>5</v>
      </c>
      <c r="AT1486" s="78" t="s">
        <v>515</v>
      </c>
      <c r="AU1486" s="18">
        <v>0.6</v>
      </c>
      <c r="AW1486" s="78" t="s">
        <v>1254</v>
      </c>
      <c r="AX1486" s="85"/>
      <c r="BA1486" s="19">
        <v>374607</v>
      </c>
      <c r="BB1486" s="38">
        <v>1</v>
      </c>
      <c r="BC1486" s="78" t="s">
        <v>85</v>
      </c>
      <c r="BD1486" s="18" t="s">
        <v>86</v>
      </c>
      <c r="BE1486" s="18" t="s">
        <v>87</v>
      </c>
      <c r="BG1486" s="88">
        <v>1</v>
      </c>
      <c r="BH1486" s="18">
        <v>1</v>
      </c>
      <c r="BI1486" s="78" t="s">
        <v>7923</v>
      </c>
      <c r="BJ1486" s="78" t="s">
        <v>4740</v>
      </c>
      <c r="BK1486" s="18">
        <v>1</v>
      </c>
      <c r="BM1486" s="18">
        <v>4</v>
      </c>
      <c r="BN1486" s="18" t="s">
        <v>87</v>
      </c>
      <c r="FK1486" s="18">
        <v>3</v>
      </c>
      <c r="FL1486" s="78" t="s">
        <v>105</v>
      </c>
      <c r="FM1486" s="18">
        <v>0.95</v>
      </c>
      <c r="FP1486" s="95" t="s">
        <v>4951</v>
      </c>
    </row>
    <row r="1487" spans="1:172" s="18" customFormat="1">
      <c r="A1487" s="18" t="s">
        <v>4952</v>
      </c>
      <c r="B1487" s="78" t="s">
        <v>4953</v>
      </c>
      <c r="C1487" s="78" t="s">
        <v>4950</v>
      </c>
      <c r="D1487" s="79">
        <v>42735</v>
      </c>
      <c r="E1487" s="80"/>
      <c r="N1487" s="18">
        <v>4</v>
      </c>
      <c r="Z1487" s="85"/>
      <c r="AD1487" s="78">
        <v>2</v>
      </c>
      <c r="AE1487" s="78">
        <v>1</v>
      </c>
      <c r="AG1487" s="78" t="s">
        <v>101</v>
      </c>
      <c r="AH1487" s="78" t="s">
        <v>102</v>
      </c>
      <c r="AI1487" s="78" t="s">
        <v>79</v>
      </c>
      <c r="AK1487" s="18">
        <v>1</v>
      </c>
      <c r="AL1487" s="18" t="s">
        <v>80</v>
      </c>
      <c r="AM1487" s="88">
        <v>1.05</v>
      </c>
      <c r="AP1487" s="18" t="s">
        <v>417</v>
      </c>
      <c r="AQ1487" s="18" t="s">
        <v>82</v>
      </c>
      <c r="AS1487" s="18">
        <v>5</v>
      </c>
      <c r="AT1487" s="78" t="s">
        <v>515</v>
      </c>
      <c r="AU1487" s="18">
        <v>0.6</v>
      </c>
      <c r="AW1487" s="78" t="s">
        <v>1254</v>
      </c>
      <c r="AX1487" s="85"/>
      <c r="BA1487" s="19">
        <v>374607</v>
      </c>
      <c r="BB1487" s="38">
        <v>1</v>
      </c>
      <c r="BC1487" s="78" t="s">
        <v>85</v>
      </c>
      <c r="BD1487" s="18" t="s">
        <v>86</v>
      </c>
      <c r="BE1487" s="18" t="s">
        <v>87</v>
      </c>
      <c r="BG1487" s="88">
        <v>1</v>
      </c>
      <c r="BH1487" s="18">
        <v>1</v>
      </c>
      <c r="BI1487" s="78" t="s">
        <v>7923</v>
      </c>
      <c r="BJ1487" s="78" t="s">
        <v>4740</v>
      </c>
      <c r="BK1487" s="18">
        <v>1</v>
      </c>
      <c r="BM1487" s="18">
        <v>4</v>
      </c>
      <c r="BN1487" s="18" t="s">
        <v>87</v>
      </c>
      <c r="FK1487" s="18">
        <v>3</v>
      </c>
      <c r="FL1487" s="78" t="s">
        <v>105</v>
      </c>
      <c r="FM1487" s="18">
        <v>0.95</v>
      </c>
      <c r="FP1487" s="95" t="s">
        <v>4951</v>
      </c>
    </row>
    <row r="1488" spans="1:172" s="18" customFormat="1">
      <c r="A1488" s="18" t="s">
        <v>4954</v>
      </c>
      <c r="B1488" s="78" t="s">
        <v>4955</v>
      </c>
      <c r="C1488" s="78" t="s">
        <v>2755</v>
      </c>
      <c r="D1488" s="79">
        <v>42735</v>
      </c>
      <c r="E1488" s="80"/>
      <c r="N1488" s="18">
        <v>20</v>
      </c>
      <c r="Z1488" s="85"/>
      <c r="AD1488" s="78">
        <v>1</v>
      </c>
      <c r="AE1488" s="78">
        <v>1.05</v>
      </c>
      <c r="AG1488" s="78" t="s">
        <v>77</v>
      </c>
      <c r="AH1488" s="78" t="s">
        <v>160</v>
      </c>
      <c r="AI1488" s="78" t="s">
        <v>79</v>
      </c>
      <c r="AK1488" s="18">
        <v>1</v>
      </c>
      <c r="AL1488" s="18" t="s">
        <v>80</v>
      </c>
      <c r="AM1488" s="88">
        <v>1.05</v>
      </c>
      <c r="AP1488" s="18" t="s">
        <v>181</v>
      </c>
      <c r="AQ1488" s="18" t="s">
        <v>82</v>
      </c>
      <c r="AS1488" s="18">
        <v>3</v>
      </c>
      <c r="AT1488" s="78" t="s">
        <v>305</v>
      </c>
      <c r="AU1488" s="18">
        <v>0.8</v>
      </c>
      <c r="AW1488" s="78" t="s">
        <v>180</v>
      </c>
      <c r="AX1488" s="85">
        <v>1</v>
      </c>
      <c r="AY1488" s="78" t="s">
        <v>87</v>
      </c>
      <c r="BA1488" s="19">
        <v>429448</v>
      </c>
      <c r="BB1488" s="38">
        <v>1</v>
      </c>
      <c r="BC1488" s="78" t="s">
        <v>85</v>
      </c>
      <c r="BD1488" s="18" t="s">
        <v>86</v>
      </c>
      <c r="BE1488" s="18" t="s">
        <v>87</v>
      </c>
      <c r="BG1488" s="88">
        <v>1</v>
      </c>
      <c r="BH1488" s="18">
        <v>2</v>
      </c>
      <c r="BI1488" s="38" t="s">
        <v>274</v>
      </c>
      <c r="BJ1488" s="78" t="s">
        <v>87</v>
      </c>
      <c r="BK1488" s="18">
        <v>0.7</v>
      </c>
      <c r="BM1488" s="18">
        <v>20</v>
      </c>
      <c r="BN1488" s="18" t="s">
        <v>87</v>
      </c>
      <c r="FK1488" s="18">
        <v>3</v>
      </c>
      <c r="FL1488" s="37" t="s">
        <v>362</v>
      </c>
      <c r="FM1488" s="18">
        <v>0.95</v>
      </c>
      <c r="FP1488" s="95" t="s">
        <v>4951</v>
      </c>
    </row>
    <row r="1489" spans="1:172" s="18" customFormat="1">
      <c r="A1489" s="18" t="s">
        <v>4956</v>
      </c>
      <c r="B1489" s="78" t="s">
        <v>4957</v>
      </c>
      <c r="C1489" s="78" t="s">
        <v>4791</v>
      </c>
      <c r="D1489" s="79">
        <v>42735</v>
      </c>
      <c r="E1489" s="80"/>
      <c r="N1489" s="18">
        <v>15</v>
      </c>
      <c r="Z1489" s="85"/>
      <c r="AD1489" s="78">
        <v>3</v>
      </c>
      <c r="AE1489" s="78">
        <v>0.9</v>
      </c>
      <c r="AG1489" s="78" t="s">
        <v>117</v>
      </c>
      <c r="AH1489" s="78" t="s">
        <v>248</v>
      </c>
      <c r="AI1489" s="78" t="s">
        <v>79</v>
      </c>
      <c r="AK1489" s="18">
        <v>1</v>
      </c>
      <c r="AL1489" s="18" t="s">
        <v>80</v>
      </c>
      <c r="AM1489" s="88">
        <v>1.05</v>
      </c>
      <c r="AP1489" s="18" t="s">
        <v>181</v>
      </c>
      <c r="AQ1489" s="18" t="s">
        <v>82</v>
      </c>
      <c r="AS1489" s="18">
        <v>3</v>
      </c>
      <c r="AT1489" s="78" t="s">
        <v>305</v>
      </c>
      <c r="AU1489" s="18">
        <v>0.8</v>
      </c>
      <c r="AW1489" s="78" t="s">
        <v>3890</v>
      </c>
      <c r="AX1489" s="85">
        <v>1</v>
      </c>
      <c r="AY1489" s="78" t="s">
        <v>2798</v>
      </c>
      <c r="BA1489" s="19">
        <v>61314</v>
      </c>
      <c r="BB1489" s="38">
        <v>1</v>
      </c>
      <c r="BC1489" s="78" t="s">
        <v>85</v>
      </c>
      <c r="BD1489" s="18" t="s">
        <v>86</v>
      </c>
      <c r="BE1489" s="18" t="s">
        <v>87</v>
      </c>
      <c r="BG1489" s="88">
        <v>1</v>
      </c>
      <c r="BH1489" s="18">
        <v>1</v>
      </c>
      <c r="BI1489" s="78" t="s">
        <v>88</v>
      </c>
      <c r="BK1489" s="18">
        <v>1</v>
      </c>
      <c r="BM1489" s="18">
        <v>15</v>
      </c>
      <c r="BN1489" s="18" t="s">
        <v>87</v>
      </c>
      <c r="FK1489" s="18">
        <v>3</v>
      </c>
      <c r="FL1489" s="37" t="s">
        <v>362</v>
      </c>
      <c r="FM1489" s="18">
        <v>0.95</v>
      </c>
      <c r="FP1489" s="95" t="s">
        <v>4945</v>
      </c>
    </row>
    <row r="1490" spans="1:172" s="18" customFormat="1">
      <c r="A1490" s="18" t="s">
        <v>4958</v>
      </c>
      <c r="B1490" s="78" t="s">
        <v>4959</v>
      </c>
      <c r="C1490" s="78" t="s">
        <v>4791</v>
      </c>
      <c r="D1490" s="79">
        <v>42735</v>
      </c>
      <c r="E1490" s="80"/>
      <c r="N1490" s="18">
        <v>5</v>
      </c>
      <c r="Z1490" s="85"/>
      <c r="AD1490" s="78">
        <v>3</v>
      </c>
      <c r="AE1490" s="78">
        <v>0.9</v>
      </c>
      <c r="AG1490" s="78" t="s">
        <v>117</v>
      </c>
      <c r="AH1490" s="78" t="s">
        <v>248</v>
      </c>
      <c r="AI1490" s="78" t="s">
        <v>79</v>
      </c>
      <c r="AK1490" s="18">
        <v>1</v>
      </c>
      <c r="AL1490" s="18" t="s">
        <v>80</v>
      </c>
      <c r="AM1490" s="88">
        <v>1.05</v>
      </c>
      <c r="AP1490" s="18" t="s">
        <v>181</v>
      </c>
      <c r="AQ1490" s="18" t="s">
        <v>82</v>
      </c>
      <c r="AS1490" s="18">
        <v>3</v>
      </c>
      <c r="AT1490" s="78" t="s">
        <v>305</v>
      </c>
      <c r="AU1490" s="18">
        <v>0.8</v>
      </c>
      <c r="AW1490" s="78" t="s">
        <v>3890</v>
      </c>
      <c r="AX1490" s="85">
        <v>1</v>
      </c>
      <c r="AY1490" s="78" t="s">
        <v>2798</v>
      </c>
      <c r="BA1490" s="19">
        <v>61314</v>
      </c>
      <c r="BB1490" s="38">
        <v>1</v>
      </c>
      <c r="BC1490" s="78" t="s">
        <v>85</v>
      </c>
      <c r="BD1490" s="18" t="s">
        <v>86</v>
      </c>
      <c r="BE1490" s="18" t="s">
        <v>87</v>
      </c>
      <c r="BG1490" s="88">
        <v>1</v>
      </c>
      <c r="BH1490" s="18">
        <v>1</v>
      </c>
      <c r="BI1490" s="78" t="s">
        <v>88</v>
      </c>
      <c r="BK1490" s="18">
        <v>1</v>
      </c>
      <c r="BM1490" s="18">
        <v>5</v>
      </c>
      <c r="BN1490" s="18" t="s">
        <v>87</v>
      </c>
      <c r="FK1490" s="18">
        <v>3</v>
      </c>
      <c r="FL1490" s="37" t="s">
        <v>362</v>
      </c>
      <c r="FM1490" s="18">
        <v>0.95</v>
      </c>
      <c r="FP1490" s="95" t="s">
        <v>4945</v>
      </c>
    </row>
    <row r="1491" spans="1:172" s="18" customFormat="1">
      <c r="A1491" s="18" t="s">
        <v>4960</v>
      </c>
      <c r="B1491" s="78" t="s">
        <v>4961</v>
      </c>
      <c r="C1491" s="78" t="s">
        <v>4482</v>
      </c>
      <c r="D1491" s="79">
        <v>42735</v>
      </c>
      <c r="E1491" s="80"/>
      <c r="N1491" s="18">
        <v>9</v>
      </c>
      <c r="Z1491" s="85"/>
      <c r="AD1491" s="78">
        <v>3</v>
      </c>
      <c r="AE1491" s="78">
        <v>0.9</v>
      </c>
      <c r="AG1491" s="78" t="s">
        <v>117</v>
      </c>
      <c r="AH1491" s="78" t="s">
        <v>248</v>
      </c>
      <c r="AI1491" s="78" t="s">
        <v>79</v>
      </c>
      <c r="AK1491" s="18">
        <v>2</v>
      </c>
      <c r="AL1491" s="18" t="s">
        <v>132</v>
      </c>
      <c r="AM1491" s="88">
        <v>1</v>
      </c>
      <c r="AP1491" s="18" t="s">
        <v>341</v>
      </c>
      <c r="AQ1491" s="18" t="s">
        <v>82</v>
      </c>
      <c r="AS1491" s="18">
        <v>3</v>
      </c>
      <c r="AT1491" s="78" t="s">
        <v>305</v>
      </c>
      <c r="AU1491" s="18">
        <v>0.8</v>
      </c>
      <c r="AW1491" s="78" t="s">
        <v>2291</v>
      </c>
      <c r="AX1491" s="85">
        <v>1</v>
      </c>
      <c r="AY1491" s="78" t="s">
        <v>4113</v>
      </c>
      <c r="BA1491" s="19">
        <v>139797</v>
      </c>
      <c r="BB1491" s="38">
        <v>1</v>
      </c>
      <c r="BC1491" s="78" t="s">
        <v>85</v>
      </c>
      <c r="BD1491" s="18" t="s">
        <v>86</v>
      </c>
      <c r="BE1491" s="18" t="s">
        <v>87</v>
      </c>
      <c r="BG1491" s="88">
        <v>1</v>
      </c>
      <c r="BH1491" s="18">
        <v>2</v>
      </c>
      <c r="BI1491" s="38" t="s">
        <v>274</v>
      </c>
      <c r="BJ1491" s="78" t="s">
        <v>87</v>
      </c>
      <c r="BK1491" s="18">
        <v>0.7</v>
      </c>
      <c r="BM1491" s="18">
        <v>9</v>
      </c>
      <c r="BN1491" s="18" t="s">
        <v>87</v>
      </c>
      <c r="FK1491" s="18">
        <v>3</v>
      </c>
      <c r="FL1491" s="78" t="s">
        <v>1684</v>
      </c>
      <c r="FM1491" s="18">
        <v>0.95</v>
      </c>
      <c r="FP1491" s="95" t="s">
        <v>4962</v>
      </c>
    </row>
    <row r="1492" spans="1:172" s="18" customFormat="1">
      <c r="A1492" s="18" t="s">
        <v>4963</v>
      </c>
      <c r="B1492" s="78" t="s">
        <v>4964</v>
      </c>
      <c r="C1492" s="78" t="s">
        <v>4965</v>
      </c>
      <c r="D1492" s="79">
        <v>42735</v>
      </c>
      <c r="E1492" s="80"/>
      <c r="N1492" s="18">
        <v>8</v>
      </c>
      <c r="Z1492" s="85"/>
      <c r="AD1492" s="78">
        <v>1</v>
      </c>
      <c r="AE1492" s="78">
        <v>1.05</v>
      </c>
      <c r="AG1492" s="78" t="s">
        <v>77</v>
      </c>
      <c r="AH1492" s="78" t="s">
        <v>210</v>
      </c>
      <c r="AI1492" s="78" t="s">
        <v>79</v>
      </c>
      <c r="AK1492" s="18">
        <v>2</v>
      </c>
      <c r="AL1492" s="18" t="s">
        <v>132</v>
      </c>
      <c r="AM1492" s="88">
        <v>1</v>
      </c>
      <c r="AP1492" s="18" t="s">
        <v>552</v>
      </c>
      <c r="AQ1492" s="18" t="s">
        <v>82</v>
      </c>
      <c r="AS1492" s="18">
        <v>3</v>
      </c>
      <c r="AT1492" s="78" t="s">
        <v>305</v>
      </c>
      <c r="AU1492" s="18">
        <v>0.8</v>
      </c>
      <c r="AW1492" s="78" t="s">
        <v>4966</v>
      </c>
      <c r="AX1492" s="85">
        <v>1</v>
      </c>
      <c r="AY1492" s="78" t="s">
        <v>87</v>
      </c>
      <c r="BA1492" s="19">
        <v>512782</v>
      </c>
      <c r="BB1492" s="38">
        <v>1</v>
      </c>
      <c r="BC1492" s="78" t="s">
        <v>85</v>
      </c>
      <c r="BD1492" s="18" t="s">
        <v>86</v>
      </c>
      <c r="BE1492" s="18" t="s">
        <v>87</v>
      </c>
      <c r="BG1492" s="88">
        <v>1</v>
      </c>
      <c r="BH1492" s="18">
        <v>1</v>
      </c>
      <c r="BI1492" s="38" t="s">
        <v>377</v>
      </c>
      <c r="BJ1492" s="78" t="s">
        <v>87</v>
      </c>
      <c r="BK1492" s="18">
        <v>1</v>
      </c>
      <c r="BM1492" s="18">
        <v>8</v>
      </c>
      <c r="BN1492" s="18" t="s">
        <v>87</v>
      </c>
      <c r="FK1492" s="18">
        <v>3</v>
      </c>
      <c r="FL1492" s="37" t="s">
        <v>362</v>
      </c>
      <c r="FM1492" s="18">
        <v>0.95</v>
      </c>
      <c r="FP1492" s="95" t="s">
        <v>4962</v>
      </c>
    </row>
    <row r="1493" spans="1:172" s="18" customFormat="1">
      <c r="A1493" s="18" t="s">
        <v>4967</v>
      </c>
      <c r="B1493" s="78" t="s">
        <v>4968</v>
      </c>
      <c r="C1493" s="78" t="s">
        <v>3504</v>
      </c>
      <c r="D1493" s="79">
        <v>42735</v>
      </c>
      <c r="E1493" s="80"/>
      <c r="N1493" s="18">
        <v>6</v>
      </c>
      <c r="Z1493" s="85"/>
      <c r="AD1493" s="78">
        <v>3</v>
      </c>
      <c r="AE1493" s="78">
        <v>0.9</v>
      </c>
      <c r="AG1493" s="78" t="s">
        <v>117</v>
      </c>
      <c r="AH1493" s="78" t="s">
        <v>118</v>
      </c>
      <c r="AI1493" s="78" t="s">
        <v>79</v>
      </c>
      <c r="AK1493" s="18">
        <v>2</v>
      </c>
      <c r="AL1493" s="18" t="s">
        <v>132</v>
      </c>
      <c r="AM1493" s="88">
        <v>1</v>
      </c>
      <c r="AP1493" s="18" t="s">
        <v>552</v>
      </c>
      <c r="AQ1493" s="18" t="s">
        <v>82</v>
      </c>
      <c r="AS1493" s="18">
        <v>5</v>
      </c>
      <c r="AT1493" s="78" t="s">
        <v>515</v>
      </c>
      <c r="AU1493" s="18">
        <v>0.6</v>
      </c>
      <c r="AW1493" s="78" t="s">
        <v>716</v>
      </c>
      <c r="AX1493" s="85"/>
      <c r="BA1493" s="19">
        <v>431272</v>
      </c>
      <c r="BB1493" s="38">
        <v>1</v>
      </c>
      <c r="BC1493" s="78" t="s">
        <v>85</v>
      </c>
      <c r="BD1493" s="18" t="s">
        <v>86</v>
      </c>
      <c r="BE1493" s="18" t="s">
        <v>87</v>
      </c>
      <c r="BG1493" s="88">
        <v>1</v>
      </c>
      <c r="BH1493" s="18">
        <v>1</v>
      </c>
      <c r="BI1493" s="78" t="s">
        <v>7923</v>
      </c>
      <c r="BJ1493" s="78" t="s">
        <v>1365</v>
      </c>
      <c r="BK1493" s="18">
        <v>1</v>
      </c>
      <c r="BM1493" s="18">
        <v>6</v>
      </c>
      <c r="BN1493" s="18" t="s">
        <v>87</v>
      </c>
      <c r="FK1493" s="18">
        <v>3</v>
      </c>
      <c r="FL1493" s="37" t="s">
        <v>362</v>
      </c>
      <c r="FM1493" s="18">
        <v>0.95</v>
      </c>
      <c r="FP1493" s="95" t="s">
        <v>4969</v>
      </c>
    </row>
    <row r="1494" spans="1:172" s="18" customFormat="1">
      <c r="A1494" s="18" t="s">
        <v>4970</v>
      </c>
      <c r="B1494" s="78" t="s">
        <v>4971</v>
      </c>
      <c r="C1494" s="78" t="s">
        <v>4972</v>
      </c>
      <c r="D1494" s="79">
        <v>42735</v>
      </c>
      <c r="E1494" s="80"/>
      <c r="N1494" s="18">
        <v>3</v>
      </c>
      <c r="Z1494" s="85"/>
      <c r="AD1494" s="78">
        <v>2</v>
      </c>
      <c r="AE1494" s="78">
        <v>1</v>
      </c>
      <c r="AG1494" s="78" t="s">
        <v>101</v>
      </c>
      <c r="AH1494" s="78" t="s">
        <v>427</v>
      </c>
      <c r="AI1494" s="78" t="s">
        <v>79</v>
      </c>
      <c r="AK1494" s="18">
        <v>1</v>
      </c>
      <c r="AL1494" s="18" t="s">
        <v>80</v>
      </c>
      <c r="AM1494" s="88">
        <v>1.05</v>
      </c>
      <c r="AP1494" s="18" t="s">
        <v>81</v>
      </c>
      <c r="AQ1494" s="18" t="s">
        <v>82</v>
      </c>
      <c r="AS1494" s="18">
        <v>7</v>
      </c>
      <c r="AT1494" s="78" t="s">
        <v>649</v>
      </c>
      <c r="AU1494" s="18">
        <v>0.2</v>
      </c>
      <c r="AW1494" s="78" t="s">
        <v>650</v>
      </c>
      <c r="AX1494" s="85"/>
      <c r="BA1494" s="19">
        <v>298463</v>
      </c>
      <c r="BB1494" s="38">
        <v>1</v>
      </c>
      <c r="BC1494" s="78" t="s">
        <v>85</v>
      </c>
      <c r="BD1494" s="18" t="s">
        <v>86</v>
      </c>
      <c r="BE1494" s="18" t="s">
        <v>87</v>
      </c>
      <c r="BG1494" s="88">
        <v>1</v>
      </c>
      <c r="BH1494" s="18">
        <v>1</v>
      </c>
      <c r="BI1494" s="78" t="s">
        <v>7923</v>
      </c>
      <c r="BJ1494" s="78" t="s">
        <v>2547</v>
      </c>
      <c r="BK1494" s="18">
        <v>1</v>
      </c>
      <c r="BM1494" s="18">
        <v>3</v>
      </c>
      <c r="BN1494" s="18" t="s">
        <v>87</v>
      </c>
      <c r="FK1494" s="18">
        <v>3</v>
      </c>
      <c r="FL1494" s="37" t="s">
        <v>362</v>
      </c>
      <c r="FM1494" s="18">
        <v>0.95</v>
      </c>
      <c r="FP1494" s="95" t="s">
        <v>4973</v>
      </c>
    </row>
    <row r="1495" spans="1:172" s="18" customFormat="1">
      <c r="A1495" s="18" t="s">
        <v>4974</v>
      </c>
      <c r="B1495" s="78" t="s">
        <v>4975</v>
      </c>
      <c r="C1495" s="78" t="s">
        <v>4976</v>
      </c>
      <c r="D1495" s="79">
        <v>42735</v>
      </c>
      <c r="E1495" s="80"/>
      <c r="N1495" s="18">
        <v>10</v>
      </c>
      <c r="Z1495" s="85"/>
      <c r="AD1495" s="78">
        <v>2</v>
      </c>
      <c r="AE1495" s="78">
        <v>1</v>
      </c>
      <c r="AG1495" s="78" t="s">
        <v>101</v>
      </c>
      <c r="AH1495" s="78" t="s">
        <v>102</v>
      </c>
      <c r="AI1495" s="78" t="s">
        <v>79</v>
      </c>
      <c r="AK1495" s="18">
        <v>1</v>
      </c>
      <c r="AL1495" s="18" t="s">
        <v>80</v>
      </c>
      <c r="AM1495" s="88">
        <v>1.05</v>
      </c>
      <c r="AP1495" s="18" t="s">
        <v>417</v>
      </c>
      <c r="AQ1495" s="18" t="s">
        <v>82</v>
      </c>
      <c r="AS1495" s="18">
        <v>7</v>
      </c>
      <c r="AT1495" s="78" t="s">
        <v>649</v>
      </c>
      <c r="AU1495" s="18">
        <v>0.2</v>
      </c>
      <c r="AW1495" s="78" t="s">
        <v>650</v>
      </c>
      <c r="AX1495" s="85"/>
      <c r="BA1495" s="19">
        <v>298463</v>
      </c>
      <c r="BB1495" s="38">
        <v>1</v>
      </c>
      <c r="BC1495" s="78" t="s">
        <v>85</v>
      </c>
      <c r="BD1495" s="18" t="s">
        <v>86</v>
      </c>
      <c r="BE1495" s="18" t="s">
        <v>87</v>
      </c>
      <c r="BG1495" s="88">
        <v>1</v>
      </c>
      <c r="BH1495" s="18">
        <v>1</v>
      </c>
      <c r="BI1495" s="78" t="s">
        <v>7923</v>
      </c>
      <c r="BJ1495" s="78" t="s">
        <v>2547</v>
      </c>
      <c r="BK1495" s="18">
        <v>1</v>
      </c>
      <c r="BM1495" s="18">
        <v>10</v>
      </c>
      <c r="BN1495" s="18" t="s">
        <v>87</v>
      </c>
      <c r="FK1495" s="18">
        <v>3</v>
      </c>
      <c r="FL1495" s="78" t="s">
        <v>105</v>
      </c>
      <c r="FM1495" s="18">
        <v>0.95</v>
      </c>
      <c r="FP1495" s="95" t="s">
        <v>4977</v>
      </c>
    </row>
    <row r="1496" spans="1:172" s="18" customFormat="1">
      <c r="A1496" s="18" t="s">
        <v>4978</v>
      </c>
      <c r="B1496" s="78" t="s">
        <v>4979</v>
      </c>
      <c r="C1496" s="78" t="s">
        <v>4976</v>
      </c>
      <c r="D1496" s="79">
        <v>42735</v>
      </c>
      <c r="E1496" s="80"/>
      <c r="N1496" s="18">
        <v>10</v>
      </c>
      <c r="Z1496" s="85"/>
      <c r="AD1496" s="78">
        <v>2</v>
      </c>
      <c r="AE1496" s="78">
        <v>1</v>
      </c>
      <c r="AG1496" s="78" t="s">
        <v>101</v>
      </c>
      <c r="AH1496" s="78" t="s">
        <v>102</v>
      </c>
      <c r="AI1496" s="78" t="s">
        <v>79</v>
      </c>
      <c r="AK1496" s="18">
        <v>1</v>
      </c>
      <c r="AL1496" s="18" t="s">
        <v>80</v>
      </c>
      <c r="AM1496" s="88">
        <v>1.05</v>
      </c>
      <c r="AP1496" s="18" t="s">
        <v>417</v>
      </c>
      <c r="AQ1496" s="18" t="s">
        <v>82</v>
      </c>
      <c r="AS1496" s="18">
        <v>7</v>
      </c>
      <c r="AT1496" s="78" t="s">
        <v>649</v>
      </c>
      <c r="AU1496" s="18">
        <v>0.2</v>
      </c>
      <c r="AW1496" s="78" t="s">
        <v>650</v>
      </c>
      <c r="AX1496" s="85"/>
      <c r="BA1496" s="19">
        <v>298463</v>
      </c>
      <c r="BB1496" s="38">
        <v>1</v>
      </c>
      <c r="BC1496" s="78" t="s">
        <v>85</v>
      </c>
      <c r="BD1496" s="18" t="s">
        <v>86</v>
      </c>
      <c r="BE1496" s="18" t="s">
        <v>87</v>
      </c>
      <c r="BG1496" s="88">
        <v>1</v>
      </c>
      <c r="BH1496" s="18">
        <v>1</v>
      </c>
      <c r="BI1496" s="78" t="s">
        <v>7923</v>
      </c>
      <c r="BJ1496" s="78" t="s">
        <v>2547</v>
      </c>
      <c r="BK1496" s="18">
        <v>1</v>
      </c>
      <c r="BM1496" s="18">
        <v>10</v>
      </c>
      <c r="BN1496" s="18" t="s">
        <v>87</v>
      </c>
      <c r="FK1496" s="18">
        <v>3</v>
      </c>
      <c r="FL1496" s="78" t="s">
        <v>105</v>
      </c>
      <c r="FM1496" s="18">
        <v>0.95</v>
      </c>
      <c r="FP1496" s="95" t="s">
        <v>4977</v>
      </c>
    </row>
    <row r="1497" spans="1:172" s="18" customFormat="1">
      <c r="A1497" s="18" t="s">
        <v>4980</v>
      </c>
      <c r="B1497" s="78" t="s">
        <v>4981</v>
      </c>
      <c r="C1497" s="78" t="s">
        <v>4982</v>
      </c>
      <c r="D1497" s="79">
        <v>42735</v>
      </c>
      <c r="E1497" s="80"/>
      <c r="N1497" s="18">
        <v>8</v>
      </c>
      <c r="Z1497" s="85"/>
      <c r="AD1497" s="78">
        <v>2</v>
      </c>
      <c r="AE1497" s="78">
        <v>1</v>
      </c>
      <c r="AG1497" s="78" t="s">
        <v>101</v>
      </c>
      <c r="AH1497" s="78" t="s">
        <v>102</v>
      </c>
      <c r="AI1497" s="78" t="s">
        <v>79</v>
      </c>
      <c r="AK1497" s="18">
        <v>2</v>
      </c>
      <c r="AL1497" s="18" t="s">
        <v>132</v>
      </c>
      <c r="AM1497" s="88">
        <v>1</v>
      </c>
      <c r="AP1497" s="18" t="s">
        <v>174</v>
      </c>
      <c r="AQ1497" s="18" t="s">
        <v>82</v>
      </c>
      <c r="AS1497" s="18">
        <v>5</v>
      </c>
      <c r="AT1497" s="78" t="s">
        <v>515</v>
      </c>
      <c r="AU1497" s="18">
        <v>0.6</v>
      </c>
      <c r="AW1497" s="78" t="s">
        <v>716</v>
      </c>
      <c r="AX1497" s="85"/>
      <c r="BA1497" s="19">
        <v>431272</v>
      </c>
      <c r="BB1497" s="38">
        <v>1</v>
      </c>
      <c r="BC1497" s="78" t="s">
        <v>85</v>
      </c>
      <c r="BD1497" s="18" t="s">
        <v>86</v>
      </c>
      <c r="BE1497" s="18" t="s">
        <v>87</v>
      </c>
      <c r="BG1497" s="88">
        <v>1</v>
      </c>
      <c r="BH1497" s="18">
        <v>1</v>
      </c>
      <c r="BI1497" s="78" t="s">
        <v>7923</v>
      </c>
      <c r="BJ1497" s="78" t="s">
        <v>1365</v>
      </c>
      <c r="BK1497" s="18">
        <v>1</v>
      </c>
      <c r="BM1497" s="18">
        <v>8</v>
      </c>
      <c r="BN1497" s="18" t="s">
        <v>87</v>
      </c>
      <c r="FK1497" s="18">
        <v>3</v>
      </c>
      <c r="FL1497" s="78" t="s">
        <v>105</v>
      </c>
      <c r="FM1497" s="18">
        <v>0.95</v>
      </c>
      <c r="FP1497" s="95" t="s">
        <v>4983</v>
      </c>
    </row>
    <row r="1498" spans="1:172" s="18" customFormat="1">
      <c r="A1498" s="18" t="s">
        <v>4984</v>
      </c>
      <c r="B1498" s="78" t="s">
        <v>4985</v>
      </c>
      <c r="C1498" s="78" t="s">
        <v>4986</v>
      </c>
      <c r="D1498" s="79">
        <v>42735</v>
      </c>
      <c r="E1498" s="80"/>
      <c r="N1498" s="18">
        <v>12.08</v>
      </c>
      <c r="Z1498" s="85"/>
      <c r="AD1498" s="78">
        <v>2</v>
      </c>
      <c r="AE1498" s="78">
        <v>1</v>
      </c>
      <c r="AG1498" s="78" t="s">
        <v>101</v>
      </c>
      <c r="AH1498" s="78" t="s">
        <v>427</v>
      </c>
      <c r="AI1498" s="78" t="s">
        <v>79</v>
      </c>
      <c r="AK1498" s="18">
        <v>1</v>
      </c>
      <c r="AL1498" s="18" t="s">
        <v>80</v>
      </c>
      <c r="AM1498" s="88">
        <v>1.05</v>
      </c>
      <c r="AP1498" s="18" t="s">
        <v>81</v>
      </c>
      <c r="AQ1498" s="18" t="s">
        <v>82</v>
      </c>
      <c r="AS1498" s="18">
        <v>2</v>
      </c>
      <c r="AT1498" s="78" t="s">
        <v>83</v>
      </c>
      <c r="AU1498" s="18">
        <v>0.9</v>
      </c>
      <c r="AW1498" s="78" t="s">
        <v>4987</v>
      </c>
      <c r="AX1498" s="85"/>
      <c r="BA1498" s="19">
        <v>367043</v>
      </c>
      <c r="BB1498" s="38">
        <v>1</v>
      </c>
      <c r="BC1498" s="78" t="s">
        <v>85</v>
      </c>
      <c r="BD1498" s="18" t="s">
        <v>86</v>
      </c>
      <c r="BE1498" s="18" t="s">
        <v>87</v>
      </c>
      <c r="BG1498" s="88">
        <v>1</v>
      </c>
      <c r="BH1498" s="18">
        <v>2</v>
      </c>
      <c r="BI1498" s="38" t="s">
        <v>274</v>
      </c>
      <c r="BJ1498" s="78" t="s">
        <v>87</v>
      </c>
      <c r="BK1498" s="18">
        <v>0.7</v>
      </c>
      <c r="BM1498" s="18">
        <v>12.08</v>
      </c>
      <c r="BN1498" s="18" t="s">
        <v>87</v>
      </c>
      <c r="FK1498" s="18">
        <v>3</v>
      </c>
      <c r="FL1498" s="37" t="s">
        <v>362</v>
      </c>
      <c r="FM1498" s="18">
        <v>0.95</v>
      </c>
      <c r="FP1498" s="95" t="s">
        <v>4977</v>
      </c>
    </row>
    <row r="1499" spans="1:172" s="18" customFormat="1">
      <c r="A1499" s="18" t="s">
        <v>4988</v>
      </c>
      <c r="B1499" s="78" t="s">
        <v>4989</v>
      </c>
      <c r="C1499" s="78" t="s">
        <v>4990</v>
      </c>
      <c r="D1499" s="79">
        <v>42735</v>
      </c>
      <c r="E1499" s="80"/>
      <c r="N1499" s="18">
        <v>10</v>
      </c>
      <c r="Z1499" s="85"/>
      <c r="AD1499" s="78">
        <v>2</v>
      </c>
      <c r="AE1499" s="78">
        <v>1</v>
      </c>
      <c r="AG1499" s="78" t="s">
        <v>101</v>
      </c>
      <c r="AH1499" s="78" t="s">
        <v>102</v>
      </c>
      <c r="AI1499" s="78" t="s">
        <v>79</v>
      </c>
      <c r="AK1499" s="18">
        <v>1</v>
      </c>
      <c r="AL1499" s="18" t="s">
        <v>80</v>
      </c>
      <c r="AM1499" s="88">
        <v>1.05</v>
      </c>
      <c r="AP1499" s="18" t="s">
        <v>417</v>
      </c>
      <c r="AQ1499" s="18" t="s">
        <v>82</v>
      </c>
      <c r="AS1499" s="18">
        <v>5</v>
      </c>
      <c r="AT1499" s="78" t="s">
        <v>515</v>
      </c>
      <c r="AU1499" s="18">
        <v>0.6</v>
      </c>
      <c r="AW1499" s="78" t="s">
        <v>1254</v>
      </c>
      <c r="AX1499" s="85"/>
      <c r="BA1499" s="19">
        <v>374607</v>
      </c>
      <c r="BB1499" s="38">
        <v>1</v>
      </c>
      <c r="BC1499" s="78" t="s">
        <v>85</v>
      </c>
      <c r="BD1499" s="18" t="s">
        <v>86</v>
      </c>
      <c r="BE1499" s="18" t="s">
        <v>87</v>
      </c>
      <c r="BG1499" s="88">
        <v>1</v>
      </c>
      <c r="BH1499" s="18">
        <v>1</v>
      </c>
      <c r="BI1499" s="78" t="s">
        <v>7923</v>
      </c>
      <c r="BJ1499" s="78" t="s">
        <v>4740</v>
      </c>
      <c r="BK1499" s="18">
        <v>1</v>
      </c>
      <c r="BM1499" s="18">
        <v>10</v>
      </c>
      <c r="BN1499" s="18" t="s">
        <v>87</v>
      </c>
      <c r="FK1499" s="18">
        <v>3</v>
      </c>
      <c r="FL1499" s="78" t="s">
        <v>105</v>
      </c>
      <c r="FM1499" s="18">
        <v>0.95</v>
      </c>
      <c r="FP1499" s="95" t="s">
        <v>4991</v>
      </c>
    </row>
    <row r="1500" spans="1:172" s="18" customFormat="1">
      <c r="A1500" s="18" t="s">
        <v>4992</v>
      </c>
      <c r="B1500" s="78" t="s">
        <v>4993</v>
      </c>
      <c r="C1500" s="78" t="s">
        <v>4990</v>
      </c>
      <c r="D1500" s="79">
        <v>42735</v>
      </c>
      <c r="E1500" s="80"/>
      <c r="N1500" s="18">
        <v>10</v>
      </c>
      <c r="Z1500" s="85"/>
      <c r="AD1500" s="78">
        <v>2</v>
      </c>
      <c r="AE1500" s="78">
        <v>1</v>
      </c>
      <c r="AG1500" s="78" t="s">
        <v>101</v>
      </c>
      <c r="AH1500" s="78" t="s">
        <v>102</v>
      </c>
      <c r="AI1500" s="78" t="s">
        <v>79</v>
      </c>
      <c r="AK1500" s="18">
        <v>1</v>
      </c>
      <c r="AL1500" s="18" t="s">
        <v>80</v>
      </c>
      <c r="AM1500" s="88">
        <v>1.05</v>
      </c>
      <c r="AP1500" s="18" t="s">
        <v>417</v>
      </c>
      <c r="AQ1500" s="18" t="s">
        <v>82</v>
      </c>
      <c r="AS1500" s="18">
        <v>5</v>
      </c>
      <c r="AT1500" s="78" t="s">
        <v>515</v>
      </c>
      <c r="AU1500" s="18">
        <v>0.6</v>
      </c>
      <c r="AW1500" s="78" t="s">
        <v>1254</v>
      </c>
      <c r="AX1500" s="85"/>
      <c r="BA1500" s="19">
        <v>374607</v>
      </c>
      <c r="BB1500" s="38">
        <v>1</v>
      </c>
      <c r="BC1500" s="78" t="s">
        <v>85</v>
      </c>
      <c r="BD1500" s="18" t="s">
        <v>86</v>
      </c>
      <c r="BE1500" s="18" t="s">
        <v>87</v>
      </c>
      <c r="BG1500" s="88">
        <v>1</v>
      </c>
      <c r="BH1500" s="18">
        <v>1</v>
      </c>
      <c r="BI1500" s="78" t="s">
        <v>7923</v>
      </c>
      <c r="BJ1500" s="78" t="s">
        <v>4740</v>
      </c>
      <c r="BK1500" s="18">
        <v>1</v>
      </c>
      <c r="BM1500" s="18">
        <v>10</v>
      </c>
      <c r="BN1500" s="18" t="s">
        <v>87</v>
      </c>
      <c r="FK1500" s="18">
        <v>3</v>
      </c>
      <c r="FL1500" s="78" t="s">
        <v>105</v>
      </c>
      <c r="FM1500" s="18">
        <v>0.95</v>
      </c>
      <c r="FP1500" s="95" t="s">
        <v>4991</v>
      </c>
    </row>
    <row r="1501" spans="1:172" s="18" customFormat="1">
      <c r="A1501" s="18" t="s">
        <v>4810</v>
      </c>
      <c r="B1501" s="78" t="s">
        <v>4811</v>
      </c>
      <c r="C1501" s="78" t="s">
        <v>4812</v>
      </c>
      <c r="D1501" s="79">
        <v>42735</v>
      </c>
      <c r="E1501" s="80"/>
      <c r="N1501" s="18">
        <v>5</v>
      </c>
      <c r="Z1501" s="85"/>
      <c r="AD1501" s="78">
        <v>3</v>
      </c>
      <c r="AE1501" s="78">
        <v>0.9</v>
      </c>
      <c r="AG1501" s="78" t="s">
        <v>117</v>
      </c>
      <c r="AH1501" s="78" t="s">
        <v>4813</v>
      </c>
      <c r="AI1501" s="78" t="s">
        <v>79</v>
      </c>
      <c r="AK1501" s="18">
        <v>2</v>
      </c>
      <c r="AL1501" s="18" t="s">
        <v>132</v>
      </c>
      <c r="AM1501" s="88">
        <v>1</v>
      </c>
      <c r="AP1501" s="18" t="s">
        <v>304</v>
      </c>
      <c r="AQ1501" s="18" t="s">
        <v>82</v>
      </c>
      <c r="AS1501" s="38">
        <v>3</v>
      </c>
      <c r="AT1501" s="78" t="s">
        <v>305</v>
      </c>
      <c r="AU1501" s="38">
        <v>0.8</v>
      </c>
      <c r="AV1501" s="38"/>
      <c r="AW1501" s="78" t="s">
        <v>4994</v>
      </c>
      <c r="AX1501" s="85">
        <v>0.41875000000000001</v>
      </c>
      <c r="AY1501" s="78" t="s">
        <v>617</v>
      </c>
      <c r="AZ1501" s="38"/>
      <c r="BA1501" s="19">
        <v>11364265</v>
      </c>
      <c r="BB1501" s="38">
        <v>1</v>
      </c>
      <c r="BC1501" s="78" t="s">
        <v>85</v>
      </c>
      <c r="BD1501" s="38" t="s">
        <v>86</v>
      </c>
      <c r="BE1501" s="38" t="s">
        <v>87</v>
      </c>
      <c r="BF1501" s="38"/>
      <c r="BG1501" s="88">
        <v>1</v>
      </c>
      <c r="BH1501" s="38">
        <v>1</v>
      </c>
      <c r="BI1501" s="78" t="s">
        <v>88</v>
      </c>
      <c r="BJ1501" s="78" t="s">
        <v>275</v>
      </c>
      <c r="BK1501" s="18">
        <v>1</v>
      </c>
      <c r="BM1501" s="18">
        <v>2.5</v>
      </c>
      <c r="BN1501" s="18" t="s">
        <v>87</v>
      </c>
      <c r="BO1501" s="18" t="s">
        <v>4814</v>
      </c>
      <c r="FK1501" s="18">
        <v>3</v>
      </c>
      <c r="FL1501" s="37" t="s">
        <v>362</v>
      </c>
      <c r="FM1501" s="18">
        <v>0.95</v>
      </c>
      <c r="FP1501" s="95" t="s">
        <v>4606</v>
      </c>
    </row>
    <row r="1502" spans="1:172" s="18" customFormat="1">
      <c r="A1502" s="18" t="s">
        <v>4995</v>
      </c>
      <c r="B1502" s="78" t="s">
        <v>4996</v>
      </c>
      <c r="C1502" s="78" t="s">
        <v>4997</v>
      </c>
      <c r="D1502" s="79">
        <v>42735</v>
      </c>
      <c r="E1502" s="80"/>
      <c r="N1502" s="18">
        <v>18</v>
      </c>
      <c r="Z1502" s="85"/>
      <c r="AD1502" s="78">
        <v>2</v>
      </c>
      <c r="AE1502" s="78">
        <v>1</v>
      </c>
      <c r="AG1502" s="78" t="s">
        <v>101</v>
      </c>
      <c r="AH1502" s="78" t="s">
        <v>102</v>
      </c>
      <c r="AI1502" s="78" t="s">
        <v>79</v>
      </c>
      <c r="AK1502" s="18">
        <v>2</v>
      </c>
      <c r="AL1502" s="18" t="s">
        <v>132</v>
      </c>
      <c r="AM1502" s="88">
        <v>1</v>
      </c>
      <c r="AP1502" s="18" t="s">
        <v>254</v>
      </c>
      <c r="AQ1502" s="18" t="s">
        <v>82</v>
      </c>
      <c r="AS1502" s="38">
        <v>5</v>
      </c>
      <c r="AT1502" s="78" t="s">
        <v>515</v>
      </c>
      <c r="AU1502" s="38">
        <v>0.6</v>
      </c>
      <c r="AV1502" s="38"/>
      <c r="AW1502" s="78" t="s">
        <v>2182</v>
      </c>
      <c r="AX1502" s="85"/>
      <c r="AY1502" s="38"/>
      <c r="AZ1502" s="38"/>
      <c r="BA1502" s="19">
        <v>209863</v>
      </c>
      <c r="BB1502" s="38">
        <v>1</v>
      </c>
      <c r="BC1502" s="78" t="s">
        <v>85</v>
      </c>
      <c r="BD1502" s="38" t="s">
        <v>86</v>
      </c>
      <c r="BE1502" s="38" t="s">
        <v>87</v>
      </c>
      <c r="BF1502" s="38"/>
      <c r="BG1502" s="88">
        <v>1</v>
      </c>
      <c r="BH1502" s="38">
        <v>1</v>
      </c>
      <c r="BI1502" s="78" t="s">
        <v>7923</v>
      </c>
      <c r="BK1502" s="18">
        <v>1</v>
      </c>
      <c r="BM1502" s="18">
        <v>9</v>
      </c>
      <c r="BN1502" s="18" t="s">
        <v>2166</v>
      </c>
      <c r="FK1502" s="18">
        <v>3</v>
      </c>
      <c r="FL1502" s="78" t="s">
        <v>105</v>
      </c>
      <c r="FM1502" s="18">
        <v>0.95</v>
      </c>
      <c r="FP1502" s="95" t="s">
        <v>4998</v>
      </c>
    </row>
    <row r="1503" spans="1:172" s="18" customFormat="1">
      <c r="A1503" s="18" t="s">
        <v>4999</v>
      </c>
      <c r="B1503" s="78" t="s">
        <v>5000</v>
      </c>
      <c r="C1503" s="78" t="s">
        <v>4188</v>
      </c>
      <c r="D1503" s="79">
        <v>42735</v>
      </c>
      <c r="E1503" s="80"/>
      <c r="N1503" s="18">
        <v>78</v>
      </c>
      <c r="Z1503" s="85"/>
      <c r="AD1503" s="78">
        <v>1</v>
      </c>
      <c r="AE1503" s="78">
        <v>1.05</v>
      </c>
      <c r="AG1503" s="78" t="s">
        <v>77</v>
      </c>
      <c r="AH1503" s="78" t="s">
        <v>125</v>
      </c>
      <c r="AI1503" s="78" t="s">
        <v>79</v>
      </c>
      <c r="AK1503" s="18">
        <v>2</v>
      </c>
      <c r="AL1503" s="18" t="s">
        <v>132</v>
      </c>
      <c r="AM1503" s="88">
        <v>1</v>
      </c>
      <c r="AP1503" s="18" t="s">
        <v>161</v>
      </c>
      <c r="AQ1503" s="18" t="s">
        <v>82</v>
      </c>
      <c r="AS1503" s="18">
        <v>6</v>
      </c>
      <c r="AT1503" s="78" t="s">
        <v>682</v>
      </c>
      <c r="AU1503" s="18">
        <v>0.5</v>
      </c>
      <c r="AW1503" s="78" t="s">
        <v>2574</v>
      </c>
      <c r="AX1503" s="85"/>
      <c r="AY1503" s="78" t="s">
        <v>1497</v>
      </c>
      <c r="BA1503" s="19">
        <v>202268</v>
      </c>
      <c r="BB1503" s="38">
        <v>1</v>
      </c>
      <c r="BC1503" s="78" t="s">
        <v>85</v>
      </c>
      <c r="BD1503" s="18" t="s">
        <v>86</v>
      </c>
      <c r="BE1503" s="18" t="s">
        <v>87</v>
      </c>
      <c r="BG1503" s="88">
        <v>1</v>
      </c>
      <c r="BH1503" s="18">
        <v>1</v>
      </c>
      <c r="BI1503" s="38" t="s">
        <v>377</v>
      </c>
      <c r="BJ1503" s="78" t="s">
        <v>1497</v>
      </c>
      <c r="BK1503" s="18">
        <v>1</v>
      </c>
      <c r="BM1503" s="18">
        <v>78</v>
      </c>
      <c r="BN1503" s="18" t="s">
        <v>87</v>
      </c>
      <c r="FK1503" s="18">
        <v>3</v>
      </c>
      <c r="FL1503" s="37" t="s">
        <v>362</v>
      </c>
      <c r="FM1503" s="18">
        <v>0.95</v>
      </c>
      <c r="FP1503" s="95" t="s">
        <v>4983</v>
      </c>
    </row>
    <row r="1504" spans="1:172" s="18" customFormat="1">
      <c r="A1504" s="18" t="s">
        <v>5001</v>
      </c>
      <c r="B1504" s="78" t="s">
        <v>5002</v>
      </c>
      <c r="C1504" s="78" t="s">
        <v>5003</v>
      </c>
      <c r="D1504" s="79">
        <v>42735</v>
      </c>
      <c r="E1504" s="80"/>
      <c r="N1504" s="18">
        <v>10</v>
      </c>
      <c r="Z1504" s="85"/>
      <c r="AD1504" s="78">
        <v>2</v>
      </c>
      <c r="AE1504" s="78">
        <v>1</v>
      </c>
      <c r="AG1504" s="78" t="s">
        <v>101</v>
      </c>
      <c r="AH1504" s="78" t="s">
        <v>427</v>
      </c>
      <c r="AI1504" s="78" t="s">
        <v>79</v>
      </c>
      <c r="AK1504" s="18">
        <v>1</v>
      </c>
      <c r="AL1504" s="18" t="s">
        <v>80</v>
      </c>
      <c r="AM1504" s="88">
        <v>1.05</v>
      </c>
      <c r="AP1504" s="18" t="s">
        <v>181</v>
      </c>
      <c r="AQ1504" s="18" t="s">
        <v>82</v>
      </c>
      <c r="AS1504" s="18">
        <v>6</v>
      </c>
      <c r="AT1504" s="78" t="s">
        <v>682</v>
      </c>
      <c r="AU1504" s="18">
        <v>0.5</v>
      </c>
      <c r="AW1504" s="78" t="s">
        <v>3592</v>
      </c>
      <c r="AX1504" s="85"/>
      <c r="AY1504" s="78" t="s">
        <v>5004</v>
      </c>
      <c r="BA1504" s="19">
        <v>83463</v>
      </c>
      <c r="BB1504" s="38">
        <v>1</v>
      </c>
      <c r="BC1504" s="78" t="s">
        <v>85</v>
      </c>
      <c r="BD1504" s="18" t="s">
        <v>86</v>
      </c>
      <c r="BE1504" s="18" t="s">
        <v>87</v>
      </c>
      <c r="BG1504" s="88">
        <v>1</v>
      </c>
      <c r="BH1504" s="18">
        <v>2</v>
      </c>
      <c r="BI1504" s="38" t="s">
        <v>274</v>
      </c>
      <c r="BJ1504" s="78" t="s">
        <v>5004</v>
      </c>
      <c r="BK1504" s="18">
        <v>0.7</v>
      </c>
      <c r="BM1504" s="18">
        <v>10</v>
      </c>
      <c r="BN1504" s="18" t="s">
        <v>87</v>
      </c>
      <c r="FK1504" s="18">
        <v>3</v>
      </c>
      <c r="FL1504" s="37" t="s">
        <v>362</v>
      </c>
      <c r="FM1504" s="18">
        <v>0.95</v>
      </c>
      <c r="FP1504" s="95" t="s">
        <v>5005</v>
      </c>
    </row>
    <row r="1505" spans="1:172" s="18" customFormat="1">
      <c r="A1505" s="18" t="s">
        <v>5006</v>
      </c>
      <c r="B1505" s="78" t="s">
        <v>5007</v>
      </c>
      <c r="C1505" s="78" t="s">
        <v>5008</v>
      </c>
      <c r="D1505" s="79">
        <v>42735</v>
      </c>
      <c r="E1505" s="80"/>
      <c r="N1505" s="18">
        <v>6</v>
      </c>
      <c r="Z1505" s="85"/>
      <c r="AD1505" s="78">
        <v>2</v>
      </c>
      <c r="AE1505" s="78">
        <v>1</v>
      </c>
      <c r="AG1505" s="78" t="s">
        <v>101</v>
      </c>
      <c r="AH1505" s="78" t="s">
        <v>745</v>
      </c>
      <c r="AI1505" s="78" t="s">
        <v>79</v>
      </c>
      <c r="AK1505" s="18">
        <v>1</v>
      </c>
      <c r="AL1505" s="18" t="s">
        <v>80</v>
      </c>
      <c r="AM1505" s="88">
        <v>1.05</v>
      </c>
      <c r="AP1505" s="18" t="s">
        <v>417</v>
      </c>
      <c r="AQ1505" s="18" t="s">
        <v>82</v>
      </c>
      <c r="AS1505" s="18">
        <v>3</v>
      </c>
      <c r="AT1505" s="78" t="s">
        <v>305</v>
      </c>
      <c r="AU1505" s="18">
        <v>0.8</v>
      </c>
      <c r="AW1505" s="78" t="s">
        <v>1283</v>
      </c>
      <c r="AX1505" s="85">
        <v>1</v>
      </c>
      <c r="AY1505" s="78" t="s">
        <v>1525</v>
      </c>
      <c r="BA1505" s="19">
        <v>229918</v>
      </c>
      <c r="BB1505" s="38">
        <v>1</v>
      </c>
      <c r="BC1505" s="78" t="s">
        <v>85</v>
      </c>
      <c r="BD1505" s="18" t="s">
        <v>86</v>
      </c>
      <c r="BE1505" s="18" t="s">
        <v>87</v>
      </c>
      <c r="BG1505" s="88">
        <v>1</v>
      </c>
      <c r="BH1505" s="18">
        <v>1</v>
      </c>
      <c r="BI1505" s="78" t="s">
        <v>88</v>
      </c>
      <c r="BJ1505" s="78" t="s">
        <v>1525</v>
      </c>
      <c r="BK1505" s="18">
        <v>1</v>
      </c>
      <c r="BM1505" s="18">
        <v>6</v>
      </c>
      <c r="BN1505" s="18" t="s">
        <v>87</v>
      </c>
      <c r="FK1505" s="18">
        <v>3</v>
      </c>
      <c r="FL1505" s="37" t="s">
        <v>362</v>
      </c>
      <c r="FM1505" s="18">
        <v>0.95</v>
      </c>
      <c r="FP1505" s="95" t="s">
        <v>5005</v>
      </c>
    </row>
    <row r="1506" spans="1:172" s="18" customFormat="1">
      <c r="A1506" s="18" t="s">
        <v>5009</v>
      </c>
      <c r="B1506" s="78" t="s">
        <v>5010</v>
      </c>
      <c r="C1506" s="78" t="s">
        <v>5003</v>
      </c>
      <c r="D1506" s="79">
        <v>42735</v>
      </c>
      <c r="E1506" s="80"/>
      <c r="N1506" s="18">
        <v>20</v>
      </c>
      <c r="Z1506" s="85"/>
      <c r="AD1506" s="78">
        <v>2</v>
      </c>
      <c r="AE1506" s="78">
        <v>1</v>
      </c>
      <c r="AG1506" s="78" t="s">
        <v>101</v>
      </c>
      <c r="AH1506" s="78" t="s">
        <v>427</v>
      </c>
      <c r="AI1506" s="78" t="s">
        <v>79</v>
      </c>
      <c r="AK1506" s="18">
        <v>1</v>
      </c>
      <c r="AL1506" s="18" t="s">
        <v>80</v>
      </c>
      <c r="AM1506" s="88">
        <v>1.05</v>
      </c>
      <c r="AP1506" s="18" t="s">
        <v>181</v>
      </c>
      <c r="AQ1506" s="18" t="s">
        <v>82</v>
      </c>
      <c r="AS1506" s="18">
        <v>6</v>
      </c>
      <c r="AT1506" s="78" t="s">
        <v>682</v>
      </c>
      <c r="AU1506" s="18">
        <v>0.5</v>
      </c>
      <c r="AW1506" s="78" t="s">
        <v>3592</v>
      </c>
      <c r="AX1506" s="85"/>
      <c r="AY1506" s="78" t="s">
        <v>5004</v>
      </c>
      <c r="BA1506" s="19">
        <v>83463</v>
      </c>
      <c r="BB1506" s="38">
        <v>1</v>
      </c>
      <c r="BC1506" s="78" t="s">
        <v>85</v>
      </c>
      <c r="BD1506" s="18" t="s">
        <v>86</v>
      </c>
      <c r="BE1506" s="18" t="s">
        <v>87</v>
      </c>
      <c r="BG1506" s="88">
        <v>1</v>
      </c>
      <c r="BH1506" s="18">
        <v>2</v>
      </c>
      <c r="BI1506" s="38" t="s">
        <v>274</v>
      </c>
      <c r="BJ1506" s="78" t="s">
        <v>5004</v>
      </c>
      <c r="BK1506" s="18">
        <v>0.7</v>
      </c>
      <c r="BM1506" s="18">
        <v>20</v>
      </c>
      <c r="BN1506" s="18" t="s">
        <v>87</v>
      </c>
      <c r="FK1506" s="18">
        <v>3</v>
      </c>
      <c r="FL1506" s="37" t="s">
        <v>362</v>
      </c>
      <c r="FM1506" s="18">
        <v>0.95</v>
      </c>
      <c r="FP1506" s="95" t="s">
        <v>5005</v>
      </c>
    </row>
    <row r="1507" spans="1:172" s="18" customFormat="1">
      <c r="A1507" s="18" t="s">
        <v>5011</v>
      </c>
      <c r="B1507" s="78" t="s">
        <v>5012</v>
      </c>
      <c r="C1507" s="78" t="s">
        <v>5013</v>
      </c>
      <c r="D1507" s="79">
        <v>42735</v>
      </c>
      <c r="E1507" s="80"/>
      <c r="N1507" s="18">
        <v>15</v>
      </c>
      <c r="Z1507" s="85"/>
      <c r="AD1507" s="78">
        <v>2</v>
      </c>
      <c r="AE1507" s="78">
        <v>1</v>
      </c>
      <c r="AG1507" s="78" t="s">
        <v>101</v>
      </c>
      <c r="AH1507" s="78" t="s">
        <v>102</v>
      </c>
      <c r="AI1507" s="78" t="s">
        <v>79</v>
      </c>
      <c r="AK1507" s="18">
        <v>1</v>
      </c>
      <c r="AL1507" s="18" t="s">
        <v>80</v>
      </c>
      <c r="AM1507" s="88">
        <v>1.05</v>
      </c>
      <c r="AP1507" s="18" t="s">
        <v>417</v>
      </c>
      <c r="AQ1507" s="18" t="s">
        <v>82</v>
      </c>
      <c r="AS1507" s="18">
        <v>5</v>
      </c>
      <c r="AT1507" s="78" t="s">
        <v>515</v>
      </c>
      <c r="AU1507" s="18">
        <v>0.6</v>
      </c>
      <c r="AW1507" s="78" t="s">
        <v>1254</v>
      </c>
      <c r="AX1507" s="85"/>
      <c r="BA1507" s="19">
        <v>374607</v>
      </c>
      <c r="BB1507" s="38">
        <v>1</v>
      </c>
      <c r="BC1507" s="78" t="s">
        <v>85</v>
      </c>
      <c r="BD1507" s="18" t="s">
        <v>86</v>
      </c>
      <c r="BE1507" s="18" t="s">
        <v>87</v>
      </c>
      <c r="BG1507" s="88">
        <v>1</v>
      </c>
      <c r="BH1507" s="18">
        <v>1</v>
      </c>
      <c r="BI1507" s="78" t="s">
        <v>7923</v>
      </c>
      <c r="BJ1507" s="78" t="s">
        <v>4740</v>
      </c>
      <c r="BK1507" s="18">
        <v>1</v>
      </c>
      <c r="BM1507" s="18">
        <v>15</v>
      </c>
      <c r="BN1507" s="18" t="s">
        <v>87</v>
      </c>
      <c r="FK1507" s="18">
        <v>3</v>
      </c>
      <c r="FL1507" s="78" t="s">
        <v>105</v>
      </c>
      <c r="FM1507" s="18">
        <v>0.95</v>
      </c>
      <c r="FP1507" s="95" t="s">
        <v>5014</v>
      </c>
    </row>
    <row r="1508" spans="1:172" s="18" customFormat="1">
      <c r="A1508" s="18" t="s">
        <v>5015</v>
      </c>
      <c r="B1508" s="78" t="s">
        <v>5012</v>
      </c>
      <c r="C1508" s="78" t="s">
        <v>5013</v>
      </c>
      <c r="D1508" s="79">
        <v>42735</v>
      </c>
      <c r="E1508" s="80"/>
      <c r="N1508" s="18">
        <v>15</v>
      </c>
      <c r="Z1508" s="85"/>
      <c r="AD1508" s="78">
        <v>2</v>
      </c>
      <c r="AE1508" s="78">
        <v>1</v>
      </c>
      <c r="AG1508" s="78" t="s">
        <v>101</v>
      </c>
      <c r="AH1508" s="78" t="s">
        <v>102</v>
      </c>
      <c r="AI1508" s="78" t="s">
        <v>79</v>
      </c>
      <c r="AK1508" s="18">
        <v>1</v>
      </c>
      <c r="AL1508" s="18" t="s">
        <v>80</v>
      </c>
      <c r="AM1508" s="88">
        <v>1.05</v>
      </c>
      <c r="AP1508" s="18" t="s">
        <v>417</v>
      </c>
      <c r="AQ1508" s="18" t="s">
        <v>82</v>
      </c>
      <c r="AS1508" s="18">
        <v>5</v>
      </c>
      <c r="AT1508" s="78" t="s">
        <v>515</v>
      </c>
      <c r="AU1508" s="18">
        <v>0.6</v>
      </c>
      <c r="AW1508" s="78" t="s">
        <v>1254</v>
      </c>
      <c r="AX1508" s="85"/>
      <c r="BA1508" s="19">
        <v>374607</v>
      </c>
      <c r="BB1508" s="38">
        <v>1</v>
      </c>
      <c r="BC1508" s="78" t="s">
        <v>85</v>
      </c>
      <c r="BD1508" s="18" t="s">
        <v>86</v>
      </c>
      <c r="BE1508" s="18" t="s">
        <v>87</v>
      </c>
      <c r="BG1508" s="88">
        <v>1</v>
      </c>
      <c r="BH1508" s="18">
        <v>1</v>
      </c>
      <c r="BI1508" s="78" t="s">
        <v>7923</v>
      </c>
      <c r="BJ1508" s="78" t="s">
        <v>4740</v>
      </c>
      <c r="BK1508" s="18">
        <v>1</v>
      </c>
      <c r="BM1508" s="18">
        <v>15</v>
      </c>
      <c r="BN1508" s="18" t="s">
        <v>87</v>
      </c>
      <c r="FK1508" s="18">
        <v>3</v>
      </c>
      <c r="FL1508" s="78" t="s">
        <v>105</v>
      </c>
      <c r="FM1508" s="18">
        <v>0.95</v>
      </c>
      <c r="FP1508" s="95" t="s">
        <v>5014</v>
      </c>
    </row>
    <row r="1509" spans="1:172" s="18" customFormat="1">
      <c r="A1509" s="18" t="s">
        <v>5016</v>
      </c>
      <c r="B1509" s="78" t="s">
        <v>5017</v>
      </c>
      <c r="C1509" s="78" t="s">
        <v>5018</v>
      </c>
      <c r="D1509" s="79">
        <v>42735</v>
      </c>
      <c r="E1509" s="80"/>
      <c r="N1509" s="18">
        <v>15</v>
      </c>
      <c r="Z1509" s="85"/>
      <c r="AD1509" s="78">
        <v>2</v>
      </c>
      <c r="AE1509" s="78">
        <v>1</v>
      </c>
      <c r="AG1509" s="78" t="s">
        <v>101</v>
      </c>
      <c r="AH1509" s="78" t="s">
        <v>102</v>
      </c>
      <c r="AI1509" s="78" t="s">
        <v>79</v>
      </c>
      <c r="AK1509" s="18">
        <v>2</v>
      </c>
      <c r="AL1509" s="18" t="s">
        <v>132</v>
      </c>
      <c r="AM1509" s="88">
        <v>1</v>
      </c>
      <c r="AP1509" s="18" t="s">
        <v>161</v>
      </c>
      <c r="AQ1509" s="18" t="s">
        <v>82</v>
      </c>
      <c r="AS1509" s="18">
        <v>5</v>
      </c>
      <c r="AT1509" s="78" t="s">
        <v>515</v>
      </c>
      <c r="AU1509" s="18">
        <v>0.6</v>
      </c>
      <c r="AW1509" s="78" t="s">
        <v>2182</v>
      </c>
      <c r="AX1509" s="85"/>
      <c r="BA1509" s="19">
        <v>209863</v>
      </c>
      <c r="BB1509" s="38">
        <v>1</v>
      </c>
      <c r="BC1509" s="78" t="s">
        <v>85</v>
      </c>
      <c r="BD1509" s="18" t="s">
        <v>86</v>
      </c>
      <c r="BE1509" s="18" t="s">
        <v>87</v>
      </c>
      <c r="BG1509" s="88">
        <v>1</v>
      </c>
      <c r="BH1509" s="18">
        <v>1</v>
      </c>
      <c r="BI1509" s="78" t="s">
        <v>7923</v>
      </c>
      <c r="BJ1509" s="78" t="s">
        <v>87</v>
      </c>
      <c r="BK1509" s="18">
        <v>1</v>
      </c>
      <c r="BM1509" s="18">
        <v>15</v>
      </c>
      <c r="BN1509" s="18" t="s">
        <v>87</v>
      </c>
      <c r="FK1509" s="18">
        <v>3</v>
      </c>
      <c r="FL1509" s="78" t="s">
        <v>105</v>
      </c>
      <c r="FM1509" s="18">
        <v>0.95</v>
      </c>
      <c r="FP1509" s="95" t="s">
        <v>5014</v>
      </c>
    </row>
    <row r="1510" spans="1:172" s="18" customFormat="1">
      <c r="A1510" s="18" t="s">
        <v>5019</v>
      </c>
      <c r="B1510" s="78" t="s">
        <v>5017</v>
      </c>
      <c r="C1510" s="78" t="s">
        <v>5018</v>
      </c>
      <c r="D1510" s="79">
        <v>42735</v>
      </c>
      <c r="E1510" s="80"/>
      <c r="N1510" s="18">
        <v>15</v>
      </c>
      <c r="Z1510" s="85"/>
      <c r="AD1510" s="78">
        <v>2</v>
      </c>
      <c r="AE1510" s="78">
        <v>1</v>
      </c>
      <c r="AG1510" s="78" t="s">
        <v>101</v>
      </c>
      <c r="AH1510" s="78" t="s">
        <v>102</v>
      </c>
      <c r="AI1510" s="78" t="s">
        <v>79</v>
      </c>
      <c r="AK1510" s="18">
        <v>2</v>
      </c>
      <c r="AL1510" s="18" t="s">
        <v>132</v>
      </c>
      <c r="AM1510" s="88">
        <v>1</v>
      </c>
      <c r="AP1510" s="18" t="s">
        <v>161</v>
      </c>
      <c r="AQ1510" s="18" t="s">
        <v>82</v>
      </c>
      <c r="AS1510" s="18">
        <v>5</v>
      </c>
      <c r="AT1510" s="78" t="s">
        <v>515</v>
      </c>
      <c r="AU1510" s="18">
        <v>0.6</v>
      </c>
      <c r="AW1510" s="78" t="s">
        <v>2182</v>
      </c>
      <c r="AX1510" s="85"/>
      <c r="BA1510" s="19">
        <v>209863</v>
      </c>
      <c r="BB1510" s="38">
        <v>1</v>
      </c>
      <c r="BC1510" s="78" t="s">
        <v>85</v>
      </c>
      <c r="BD1510" s="18" t="s">
        <v>86</v>
      </c>
      <c r="BE1510" s="18" t="s">
        <v>87</v>
      </c>
      <c r="BG1510" s="88">
        <v>1</v>
      </c>
      <c r="BH1510" s="18">
        <v>1</v>
      </c>
      <c r="BI1510" s="78" t="s">
        <v>7923</v>
      </c>
      <c r="BJ1510" s="78" t="s">
        <v>87</v>
      </c>
      <c r="BK1510" s="18">
        <v>1</v>
      </c>
      <c r="BM1510" s="18">
        <v>15</v>
      </c>
      <c r="BN1510" s="18" t="s">
        <v>87</v>
      </c>
      <c r="FK1510" s="18">
        <v>3</v>
      </c>
      <c r="FL1510" s="78" t="s">
        <v>105</v>
      </c>
      <c r="FM1510" s="18">
        <v>0.95</v>
      </c>
      <c r="FP1510" s="95" t="s">
        <v>5014</v>
      </c>
    </row>
    <row r="1511" spans="1:172" s="18" customFormat="1">
      <c r="A1511" s="18" t="s">
        <v>5020</v>
      </c>
      <c r="B1511" s="78" t="s">
        <v>5021</v>
      </c>
      <c r="C1511" s="78" t="s">
        <v>5022</v>
      </c>
      <c r="D1511" s="79">
        <v>42735</v>
      </c>
      <c r="E1511" s="80"/>
      <c r="N1511" s="18">
        <v>5</v>
      </c>
      <c r="Z1511" s="85"/>
      <c r="AD1511" s="78">
        <v>1</v>
      </c>
      <c r="AE1511" s="78">
        <v>1.05</v>
      </c>
      <c r="AG1511" s="78" t="s">
        <v>77</v>
      </c>
      <c r="AH1511" s="78" t="s">
        <v>78</v>
      </c>
      <c r="AI1511" s="78" t="s">
        <v>79</v>
      </c>
      <c r="AK1511" s="18">
        <v>1</v>
      </c>
      <c r="AL1511" s="18" t="s">
        <v>80</v>
      </c>
      <c r="AM1511" s="88">
        <v>1.05</v>
      </c>
      <c r="AP1511" s="18" t="s">
        <v>417</v>
      </c>
      <c r="AQ1511" s="18" t="s">
        <v>82</v>
      </c>
      <c r="AS1511" s="18">
        <v>5</v>
      </c>
      <c r="AT1511" s="78" t="s">
        <v>515</v>
      </c>
      <c r="AU1511" s="18">
        <v>0.6</v>
      </c>
      <c r="AW1511" s="78" t="s">
        <v>689</v>
      </c>
      <c r="AX1511" s="85"/>
      <c r="BA1511" s="19">
        <v>206352</v>
      </c>
      <c r="BB1511" s="38">
        <v>1</v>
      </c>
      <c r="BC1511" s="78" t="s">
        <v>85</v>
      </c>
      <c r="BD1511" s="18" t="s">
        <v>86</v>
      </c>
      <c r="BE1511" s="18" t="s">
        <v>87</v>
      </c>
      <c r="BG1511" s="88">
        <v>1</v>
      </c>
      <c r="BH1511" s="18">
        <v>1</v>
      </c>
      <c r="BI1511" s="78" t="s">
        <v>88</v>
      </c>
      <c r="BJ1511" s="78" t="s">
        <v>2072</v>
      </c>
      <c r="BK1511" s="18">
        <v>1</v>
      </c>
      <c r="BM1511" s="18">
        <v>5</v>
      </c>
      <c r="BN1511" s="18" t="s">
        <v>87</v>
      </c>
      <c r="FK1511" s="18">
        <v>3</v>
      </c>
      <c r="FL1511" s="78" t="s">
        <v>1684</v>
      </c>
      <c r="FM1511" s="18">
        <v>0.95</v>
      </c>
      <c r="FP1511" s="95" t="s">
        <v>5023</v>
      </c>
    </row>
    <row r="1512" spans="1:172" s="18" customFormat="1">
      <c r="A1512" s="18" t="s">
        <v>5024</v>
      </c>
      <c r="B1512" s="78" t="s">
        <v>5025</v>
      </c>
      <c r="C1512" s="78" t="s">
        <v>5026</v>
      </c>
      <c r="D1512" s="79">
        <v>42735</v>
      </c>
      <c r="E1512" s="80"/>
      <c r="N1512" s="18">
        <v>3</v>
      </c>
      <c r="Z1512" s="85"/>
      <c r="AD1512" s="78">
        <v>1</v>
      </c>
      <c r="AE1512" s="78">
        <v>1.05</v>
      </c>
      <c r="AG1512" s="78" t="s">
        <v>77</v>
      </c>
      <c r="AH1512" s="78" t="s">
        <v>210</v>
      </c>
      <c r="AI1512" s="78" t="s">
        <v>79</v>
      </c>
      <c r="AK1512" s="18">
        <v>1</v>
      </c>
      <c r="AL1512" s="18" t="s">
        <v>80</v>
      </c>
      <c r="AM1512" s="88">
        <v>1.05</v>
      </c>
      <c r="AP1512" s="18" t="s">
        <v>81</v>
      </c>
      <c r="AQ1512" s="18" t="s">
        <v>82</v>
      </c>
      <c r="AS1512" s="18">
        <v>3</v>
      </c>
      <c r="AT1512" s="78" t="s">
        <v>305</v>
      </c>
      <c r="AU1512" s="18">
        <v>0.8</v>
      </c>
      <c r="AW1512" s="78" t="s">
        <v>3414</v>
      </c>
      <c r="AX1512" s="85">
        <v>0.51759999999999995</v>
      </c>
      <c r="AY1512" s="78" t="s">
        <v>617</v>
      </c>
      <c r="BA1512" s="19">
        <v>428470</v>
      </c>
      <c r="BB1512" s="38">
        <v>1</v>
      </c>
      <c r="BC1512" s="78" t="s">
        <v>85</v>
      </c>
      <c r="BD1512" s="18" t="s">
        <v>86</v>
      </c>
      <c r="BE1512" s="18" t="s">
        <v>87</v>
      </c>
      <c r="BG1512" s="88">
        <v>1</v>
      </c>
      <c r="BH1512" s="18">
        <v>1</v>
      </c>
      <c r="BI1512" s="78" t="s">
        <v>88</v>
      </c>
      <c r="BK1512" s="18">
        <v>1</v>
      </c>
      <c r="BM1512" s="18">
        <v>3</v>
      </c>
      <c r="BN1512" s="18" t="s">
        <v>87</v>
      </c>
      <c r="FK1512" s="18">
        <v>3</v>
      </c>
      <c r="FL1512" s="37" t="s">
        <v>362</v>
      </c>
      <c r="FM1512" s="18">
        <v>0.95</v>
      </c>
      <c r="FP1512" s="95" t="s">
        <v>5027</v>
      </c>
    </row>
    <row r="1513" spans="1:172" s="18" customFormat="1">
      <c r="A1513" s="18" t="s">
        <v>5028</v>
      </c>
      <c r="B1513" s="78" t="s">
        <v>5029</v>
      </c>
      <c r="C1513" s="78" t="s">
        <v>3561</v>
      </c>
      <c r="D1513" s="79">
        <v>42735</v>
      </c>
      <c r="E1513" s="80"/>
      <c r="N1513" s="18">
        <v>8</v>
      </c>
      <c r="Z1513" s="85"/>
      <c r="AD1513" s="78">
        <v>3</v>
      </c>
      <c r="AE1513" s="78">
        <v>0.9</v>
      </c>
      <c r="AG1513" s="78" t="s">
        <v>117</v>
      </c>
      <c r="AH1513" s="78" t="s">
        <v>248</v>
      </c>
      <c r="AI1513" s="78" t="s">
        <v>79</v>
      </c>
      <c r="AK1513" s="18">
        <v>1</v>
      </c>
      <c r="AL1513" s="18" t="s">
        <v>80</v>
      </c>
      <c r="AM1513" s="88">
        <v>1.05</v>
      </c>
      <c r="AP1513" s="18" t="s">
        <v>224</v>
      </c>
      <c r="AQ1513" s="18" t="s">
        <v>82</v>
      </c>
      <c r="AS1513" s="18">
        <v>3</v>
      </c>
      <c r="AT1513" s="78" t="s">
        <v>305</v>
      </c>
      <c r="AU1513" s="18">
        <v>0.8</v>
      </c>
      <c r="AW1513" s="78" t="s">
        <v>642</v>
      </c>
      <c r="AX1513" s="85">
        <v>1</v>
      </c>
      <c r="AY1513" s="78" t="s">
        <v>275</v>
      </c>
      <c r="BA1513" s="19">
        <v>22247</v>
      </c>
      <c r="BB1513" s="38">
        <v>1</v>
      </c>
      <c r="BC1513" s="78" t="s">
        <v>85</v>
      </c>
      <c r="BD1513" s="18" t="s">
        <v>86</v>
      </c>
      <c r="BE1513" s="18" t="s">
        <v>87</v>
      </c>
      <c r="BG1513" s="88">
        <v>1</v>
      </c>
      <c r="BH1513" s="18">
        <v>2</v>
      </c>
      <c r="BI1513" s="38" t="s">
        <v>274</v>
      </c>
      <c r="BJ1513" s="78" t="s">
        <v>87</v>
      </c>
      <c r="BK1513" s="18">
        <v>0.7</v>
      </c>
      <c r="BM1513" s="18">
        <v>8</v>
      </c>
      <c r="BN1513" s="18" t="s">
        <v>87</v>
      </c>
      <c r="FK1513" s="18">
        <v>3</v>
      </c>
      <c r="FL1513" s="37" t="s">
        <v>362</v>
      </c>
      <c r="FM1513" s="18">
        <v>0.95</v>
      </c>
      <c r="FP1513" s="95" t="s">
        <v>5027</v>
      </c>
    </row>
    <row r="1514" spans="1:172" s="18" customFormat="1">
      <c r="A1514" s="18" t="s">
        <v>5030</v>
      </c>
      <c r="B1514" s="78" t="s">
        <v>5031</v>
      </c>
      <c r="C1514" s="78" t="s">
        <v>5032</v>
      </c>
      <c r="D1514" s="79">
        <v>42735</v>
      </c>
      <c r="E1514" s="80"/>
      <c r="N1514" s="18">
        <v>2</v>
      </c>
      <c r="Z1514" s="85"/>
      <c r="AD1514" s="78">
        <v>3</v>
      </c>
      <c r="AE1514" s="78">
        <v>0.9</v>
      </c>
      <c r="AG1514" s="78" t="s">
        <v>117</v>
      </c>
      <c r="AH1514" s="78" t="s">
        <v>223</v>
      </c>
      <c r="AI1514" s="78" t="s">
        <v>79</v>
      </c>
      <c r="AK1514" s="18">
        <v>1</v>
      </c>
      <c r="AL1514" s="18" t="s">
        <v>80</v>
      </c>
      <c r="AM1514" s="88">
        <v>1.05</v>
      </c>
      <c r="AP1514" s="18" t="s">
        <v>417</v>
      </c>
      <c r="AQ1514" s="18" t="s">
        <v>82</v>
      </c>
      <c r="AS1514" s="18">
        <v>5</v>
      </c>
      <c r="AT1514" s="78" t="s">
        <v>211</v>
      </c>
      <c r="AU1514" s="18">
        <v>0.6</v>
      </c>
      <c r="AW1514" s="78" t="s">
        <v>5033</v>
      </c>
      <c r="AX1514" s="85">
        <v>0.41980000000000001</v>
      </c>
      <c r="AY1514" s="78" t="s">
        <v>275</v>
      </c>
      <c r="BA1514" s="19">
        <v>358949</v>
      </c>
      <c r="BB1514" s="38">
        <v>1</v>
      </c>
      <c r="BC1514" s="78" t="s">
        <v>85</v>
      </c>
      <c r="BD1514" s="18" t="s">
        <v>86</v>
      </c>
      <c r="BE1514" s="18" t="s">
        <v>87</v>
      </c>
      <c r="BG1514" s="88">
        <v>1</v>
      </c>
      <c r="BH1514" s="18">
        <v>2</v>
      </c>
      <c r="BI1514" s="38" t="s">
        <v>274</v>
      </c>
      <c r="BJ1514" s="78" t="s">
        <v>275</v>
      </c>
      <c r="BK1514" s="18">
        <v>0.7</v>
      </c>
      <c r="BM1514" s="18">
        <v>2</v>
      </c>
      <c r="BN1514" s="18" t="s">
        <v>87</v>
      </c>
      <c r="FK1514" s="18">
        <v>3</v>
      </c>
      <c r="FL1514" s="78" t="s">
        <v>1684</v>
      </c>
      <c r="FM1514" s="18">
        <v>0.95</v>
      </c>
      <c r="FP1514" s="95" t="s">
        <v>5034</v>
      </c>
    </row>
    <row r="1515" spans="1:172" s="18" customFormat="1">
      <c r="A1515" s="18" t="s">
        <v>5035</v>
      </c>
      <c r="B1515" s="78" t="s">
        <v>5036</v>
      </c>
      <c r="C1515" s="78" t="s">
        <v>2007</v>
      </c>
      <c r="D1515" s="79">
        <v>42735</v>
      </c>
      <c r="E1515" s="80"/>
      <c r="N1515" s="18">
        <v>15</v>
      </c>
      <c r="Z1515" s="85"/>
      <c r="AD1515" s="78">
        <v>1</v>
      </c>
      <c r="AE1515" s="78">
        <v>1.05</v>
      </c>
      <c r="AG1515" s="78" t="s">
        <v>77</v>
      </c>
      <c r="AH1515" s="78" t="s">
        <v>160</v>
      </c>
      <c r="AI1515" s="78" t="s">
        <v>79</v>
      </c>
      <c r="AK1515" s="18">
        <v>1</v>
      </c>
      <c r="AL1515" s="18" t="s">
        <v>80</v>
      </c>
      <c r="AM1515" s="88">
        <v>1.05</v>
      </c>
      <c r="AP1515" s="18" t="s">
        <v>103</v>
      </c>
      <c r="AQ1515" s="18" t="s">
        <v>82</v>
      </c>
      <c r="AS1515" s="18">
        <v>2</v>
      </c>
      <c r="AT1515" s="78" t="s">
        <v>83</v>
      </c>
      <c r="AU1515" s="18">
        <v>0.9</v>
      </c>
      <c r="AW1515" s="78" t="s">
        <v>2008</v>
      </c>
      <c r="AX1515" s="85"/>
      <c r="BA1515" s="19">
        <v>1590</v>
      </c>
      <c r="BB1515" s="38">
        <v>1</v>
      </c>
      <c r="BC1515" s="78" t="s">
        <v>85</v>
      </c>
      <c r="BD1515" s="18" t="s">
        <v>86</v>
      </c>
      <c r="BE1515" s="18" t="s">
        <v>87</v>
      </c>
      <c r="BG1515" s="88">
        <v>1</v>
      </c>
      <c r="BH1515" s="18">
        <v>1</v>
      </c>
      <c r="BI1515" s="38" t="s">
        <v>377</v>
      </c>
      <c r="BJ1515" s="78" t="s">
        <v>87</v>
      </c>
      <c r="BK1515" s="18">
        <v>1</v>
      </c>
      <c r="BM1515" s="18">
        <v>15</v>
      </c>
      <c r="BN1515" s="18" t="s">
        <v>87</v>
      </c>
      <c r="FK1515" s="18">
        <v>3</v>
      </c>
      <c r="FL1515" s="37" t="s">
        <v>362</v>
      </c>
      <c r="FM1515" s="18">
        <v>0.95</v>
      </c>
      <c r="FP1515" s="95" t="s">
        <v>5027</v>
      </c>
    </row>
    <row r="1516" spans="1:172" s="18" customFormat="1">
      <c r="A1516" s="18" t="s">
        <v>5037</v>
      </c>
      <c r="B1516" s="78" t="s">
        <v>5038</v>
      </c>
      <c r="C1516" s="78" t="s">
        <v>2007</v>
      </c>
      <c r="D1516" s="79">
        <v>42735</v>
      </c>
      <c r="E1516" s="80"/>
      <c r="N1516" s="18">
        <v>15</v>
      </c>
      <c r="Z1516" s="85"/>
      <c r="AD1516" s="78">
        <v>1</v>
      </c>
      <c r="AE1516" s="78">
        <v>1.05</v>
      </c>
      <c r="AG1516" s="78" t="s">
        <v>77</v>
      </c>
      <c r="AH1516" s="78" t="s">
        <v>160</v>
      </c>
      <c r="AI1516" s="78" t="s">
        <v>79</v>
      </c>
      <c r="AK1516" s="18">
        <v>1</v>
      </c>
      <c r="AL1516" s="18" t="s">
        <v>80</v>
      </c>
      <c r="AM1516" s="88">
        <v>1.05</v>
      </c>
      <c r="AP1516" s="18" t="s">
        <v>103</v>
      </c>
      <c r="AQ1516" s="18" t="s">
        <v>82</v>
      </c>
      <c r="AS1516" s="18">
        <v>2</v>
      </c>
      <c r="AT1516" s="78" t="s">
        <v>83</v>
      </c>
      <c r="AU1516" s="18">
        <v>0.9</v>
      </c>
      <c r="AW1516" s="78" t="s">
        <v>2008</v>
      </c>
      <c r="AX1516" s="85"/>
      <c r="BA1516" s="19">
        <v>1590</v>
      </c>
      <c r="BB1516" s="38">
        <v>1</v>
      </c>
      <c r="BC1516" s="78" t="s">
        <v>85</v>
      </c>
      <c r="BD1516" s="18" t="s">
        <v>86</v>
      </c>
      <c r="BE1516" s="18" t="s">
        <v>87</v>
      </c>
      <c r="BG1516" s="88">
        <v>1</v>
      </c>
      <c r="BH1516" s="18">
        <v>1</v>
      </c>
      <c r="BI1516" s="38" t="s">
        <v>377</v>
      </c>
      <c r="BJ1516" s="78" t="s">
        <v>87</v>
      </c>
      <c r="BK1516" s="18">
        <v>1</v>
      </c>
      <c r="BM1516" s="18">
        <v>15</v>
      </c>
      <c r="BN1516" s="18" t="s">
        <v>87</v>
      </c>
      <c r="FK1516" s="18">
        <v>3</v>
      </c>
      <c r="FL1516" s="37" t="s">
        <v>362</v>
      </c>
      <c r="FM1516" s="18">
        <v>0.95</v>
      </c>
      <c r="FP1516" s="95" t="s">
        <v>5027</v>
      </c>
    </row>
    <row r="1517" spans="1:172" s="18" customFormat="1">
      <c r="A1517" s="18" t="s">
        <v>5039</v>
      </c>
      <c r="B1517" s="78" t="s">
        <v>5040</v>
      </c>
      <c r="C1517" s="78" t="s">
        <v>5041</v>
      </c>
      <c r="D1517" s="79">
        <v>42735</v>
      </c>
      <c r="E1517" s="80"/>
      <c r="N1517" s="18">
        <v>12</v>
      </c>
      <c r="Z1517" s="85"/>
      <c r="AD1517" s="78">
        <v>2</v>
      </c>
      <c r="AE1517" s="78">
        <v>1</v>
      </c>
      <c r="AG1517" s="78" t="s">
        <v>101</v>
      </c>
      <c r="AH1517" s="78" t="s">
        <v>427</v>
      </c>
      <c r="AI1517" s="78" t="s">
        <v>79</v>
      </c>
      <c r="AK1517" s="18">
        <v>1</v>
      </c>
      <c r="AL1517" s="18" t="s">
        <v>80</v>
      </c>
      <c r="AM1517" s="88">
        <v>1.05</v>
      </c>
      <c r="AP1517" s="18" t="s">
        <v>289</v>
      </c>
      <c r="AQ1517" s="18" t="s">
        <v>82</v>
      </c>
      <c r="AS1517" s="18">
        <v>8</v>
      </c>
      <c r="AT1517" s="78" t="s">
        <v>2004</v>
      </c>
      <c r="AU1517" s="18">
        <v>0.1</v>
      </c>
      <c r="AW1517" s="78" t="s">
        <v>5042</v>
      </c>
      <c r="AX1517" s="85"/>
      <c r="AY1517" s="78" t="s">
        <v>87</v>
      </c>
      <c r="BA1517" s="19">
        <v>100000021534895</v>
      </c>
      <c r="BB1517" s="38">
        <v>1</v>
      </c>
      <c r="BC1517" s="78" t="s">
        <v>85</v>
      </c>
      <c r="BD1517" s="18" t="s">
        <v>86</v>
      </c>
      <c r="BE1517" s="18" t="s">
        <v>87</v>
      </c>
      <c r="BG1517" s="88">
        <v>1</v>
      </c>
      <c r="BH1517" s="18">
        <v>3</v>
      </c>
      <c r="BI1517" s="78" t="s">
        <v>705</v>
      </c>
      <c r="BJ1517" s="78" t="s">
        <v>87</v>
      </c>
      <c r="BK1517" s="18">
        <v>0.5</v>
      </c>
      <c r="BM1517" s="18">
        <v>12</v>
      </c>
      <c r="BN1517" s="18" t="s">
        <v>87</v>
      </c>
      <c r="FK1517" s="18">
        <v>3</v>
      </c>
      <c r="FL1517" s="37" t="s">
        <v>362</v>
      </c>
      <c r="FM1517" s="18">
        <v>0.95</v>
      </c>
      <c r="FP1517" s="95" t="s">
        <v>5034</v>
      </c>
    </row>
    <row r="1518" spans="1:172" s="18" customFormat="1">
      <c r="A1518" s="18" t="s">
        <v>5043</v>
      </c>
      <c r="B1518" s="78" t="s">
        <v>5044</v>
      </c>
      <c r="C1518" s="78" t="s">
        <v>3930</v>
      </c>
      <c r="D1518" s="79">
        <v>42735</v>
      </c>
      <c r="E1518" s="80"/>
      <c r="N1518" s="18">
        <v>20</v>
      </c>
      <c r="Z1518" s="85"/>
      <c r="AD1518" s="78">
        <v>1</v>
      </c>
      <c r="AE1518" s="78">
        <v>1.05</v>
      </c>
      <c r="AG1518" s="78" t="s">
        <v>77</v>
      </c>
      <c r="AH1518" s="78" t="s">
        <v>125</v>
      </c>
      <c r="AI1518" s="78" t="s">
        <v>79</v>
      </c>
      <c r="AK1518" s="18">
        <v>1</v>
      </c>
      <c r="AL1518" s="18" t="s">
        <v>80</v>
      </c>
      <c r="AM1518" s="88">
        <v>1.05</v>
      </c>
      <c r="AP1518" s="18" t="s">
        <v>81</v>
      </c>
      <c r="AQ1518" s="18" t="s">
        <v>82</v>
      </c>
      <c r="AS1518" s="18">
        <v>3</v>
      </c>
      <c r="AT1518" s="78" t="s">
        <v>305</v>
      </c>
      <c r="AU1518" s="18">
        <v>0.8</v>
      </c>
      <c r="AW1518" s="78" t="s">
        <v>317</v>
      </c>
      <c r="AX1518" s="85">
        <v>1</v>
      </c>
      <c r="AY1518" s="78" t="s">
        <v>336</v>
      </c>
      <c r="BA1518" s="19">
        <v>519361</v>
      </c>
      <c r="BB1518" s="38">
        <v>1</v>
      </c>
      <c r="BC1518" s="78" t="s">
        <v>85</v>
      </c>
      <c r="BD1518" s="18" t="s">
        <v>86</v>
      </c>
      <c r="BE1518" s="18" t="s">
        <v>87</v>
      </c>
      <c r="BG1518" s="88">
        <v>1</v>
      </c>
      <c r="BH1518" s="18">
        <v>1</v>
      </c>
      <c r="BI1518" s="38" t="s">
        <v>377</v>
      </c>
      <c r="BJ1518" s="78" t="s">
        <v>87</v>
      </c>
      <c r="BK1518" s="18">
        <v>1</v>
      </c>
      <c r="BM1518" s="18">
        <v>20</v>
      </c>
      <c r="BN1518" s="18" t="s">
        <v>87</v>
      </c>
      <c r="FK1518" s="18">
        <v>3</v>
      </c>
      <c r="FL1518" s="78" t="s">
        <v>1684</v>
      </c>
      <c r="FM1518" s="18">
        <v>0.95</v>
      </c>
      <c r="FP1518" s="95" t="s">
        <v>5045</v>
      </c>
    </row>
    <row r="1519" spans="1:172" s="18" customFormat="1">
      <c r="A1519" s="18" t="s">
        <v>5046</v>
      </c>
      <c r="B1519" s="78" t="s">
        <v>5047</v>
      </c>
      <c r="C1519" s="78" t="s">
        <v>3930</v>
      </c>
      <c r="D1519" s="79">
        <v>42735</v>
      </c>
      <c r="E1519" s="80"/>
      <c r="N1519" s="18">
        <v>20</v>
      </c>
      <c r="Z1519" s="85"/>
      <c r="AD1519" s="78">
        <v>1</v>
      </c>
      <c r="AE1519" s="78">
        <v>1.05</v>
      </c>
      <c r="AG1519" s="78" t="s">
        <v>77</v>
      </c>
      <c r="AH1519" s="78" t="s">
        <v>125</v>
      </c>
      <c r="AI1519" s="78" t="s">
        <v>79</v>
      </c>
      <c r="AK1519" s="18">
        <v>1</v>
      </c>
      <c r="AL1519" s="18" t="s">
        <v>80</v>
      </c>
      <c r="AM1519" s="88">
        <v>1.05</v>
      </c>
      <c r="AP1519" s="18" t="s">
        <v>81</v>
      </c>
      <c r="AQ1519" s="18" t="s">
        <v>82</v>
      </c>
      <c r="AS1519" s="18">
        <v>3</v>
      </c>
      <c r="AT1519" s="78" t="s">
        <v>305</v>
      </c>
      <c r="AU1519" s="18">
        <v>0.8</v>
      </c>
      <c r="AW1519" s="78" t="s">
        <v>317</v>
      </c>
      <c r="AX1519" s="85">
        <v>1</v>
      </c>
      <c r="AY1519" s="78" t="s">
        <v>336</v>
      </c>
      <c r="BA1519" s="19">
        <v>519361</v>
      </c>
      <c r="BB1519" s="38">
        <v>1</v>
      </c>
      <c r="BC1519" s="78" t="s">
        <v>85</v>
      </c>
      <c r="BD1519" s="18" t="s">
        <v>86</v>
      </c>
      <c r="BE1519" s="18" t="s">
        <v>87</v>
      </c>
      <c r="BG1519" s="88">
        <v>1</v>
      </c>
      <c r="BH1519" s="18">
        <v>1</v>
      </c>
      <c r="BI1519" s="38" t="s">
        <v>377</v>
      </c>
      <c r="BJ1519" s="78" t="s">
        <v>87</v>
      </c>
      <c r="BK1519" s="18">
        <v>1</v>
      </c>
      <c r="BM1519" s="18">
        <v>20</v>
      </c>
      <c r="BN1519" s="18" t="s">
        <v>87</v>
      </c>
      <c r="FK1519" s="18">
        <v>3</v>
      </c>
      <c r="FL1519" s="78" t="s">
        <v>1684</v>
      </c>
      <c r="FM1519" s="18">
        <v>0.95</v>
      </c>
      <c r="FP1519" s="95" t="s">
        <v>5045</v>
      </c>
    </row>
    <row r="1520" spans="1:172" s="18" customFormat="1">
      <c r="A1520" s="18" t="s">
        <v>5048</v>
      </c>
      <c r="B1520" s="78" t="s">
        <v>5049</v>
      </c>
      <c r="C1520" s="78" t="s">
        <v>3070</v>
      </c>
      <c r="D1520" s="79">
        <v>42735</v>
      </c>
      <c r="E1520" s="80"/>
      <c r="N1520" s="18">
        <v>15</v>
      </c>
      <c r="Z1520" s="85"/>
      <c r="AD1520" s="78">
        <v>2</v>
      </c>
      <c r="AE1520" s="78">
        <v>1</v>
      </c>
      <c r="AG1520" s="78" t="s">
        <v>101</v>
      </c>
      <c r="AH1520" s="78" t="s">
        <v>102</v>
      </c>
      <c r="AI1520" s="78" t="s">
        <v>79</v>
      </c>
      <c r="AK1520" s="18">
        <v>1</v>
      </c>
      <c r="AL1520" s="18" t="s">
        <v>80</v>
      </c>
      <c r="AM1520" s="88">
        <v>1.05</v>
      </c>
      <c r="AP1520" s="18" t="s">
        <v>417</v>
      </c>
      <c r="AQ1520" s="18" t="s">
        <v>82</v>
      </c>
      <c r="AS1520" s="18">
        <v>5</v>
      </c>
      <c r="AT1520" s="78" t="s">
        <v>515</v>
      </c>
      <c r="AU1520" s="18">
        <v>0.6</v>
      </c>
      <c r="AW1520" s="78" t="s">
        <v>1254</v>
      </c>
      <c r="AX1520" s="85"/>
      <c r="BA1520" s="19">
        <v>374607</v>
      </c>
      <c r="BB1520" s="38">
        <v>1</v>
      </c>
      <c r="BC1520" s="78" t="s">
        <v>85</v>
      </c>
      <c r="BD1520" s="18" t="s">
        <v>86</v>
      </c>
      <c r="BE1520" s="18" t="s">
        <v>87</v>
      </c>
      <c r="BG1520" s="88">
        <v>1</v>
      </c>
      <c r="BH1520" s="18">
        <v>1</v>
      </c>
      <c r="BI1520" s="78" t="s">
        <v>7923</v>
      </c>
      <c r="BJ1520" s="78" t="s">
        <v>4740</v>
      </c>
      <c r="BK1520" s="18">
        <v>1</v>
      </c>
      <c r="BM1520" s="18">
        <v>15</v>
      </c>
      <c r="BN1520" s="18" t="s">
        <v>87</v>
      </c>
      <c r="FK1520" s="18">
        <v>3</v>
      </c>
      <c r="FL1520" s="78" t="s">
        <v>105</v>
      </c>
      <c r="FM1520" s="18">
        <v>0.95</v>
      </c>
      <c r="FP1520" s="95" t="s">
        <v>5050</v>
      </c>
    </row>
    <row r="1521" spans="1:172" s="18" customFormat="1">
      <c r="A1521" s="18" t="s">
        <v>5051</v>
      </c>
      <c r="B1521" s="78" t="s">
        <v>5052</v>
      </c>
      <c r="C1521" s="78" t="s">
        <v>3070</v>
      </c>
      <c r="D1521" s="79">
        <v>42735</v>
      </c>
      <c r="E1521" s="80"/>
      <c r="N1521" s="18">
        <v>15</v>
      </c>
      <c r="Z1521" s="85"/>
      <c r="AD1521" s="78">
        <v>2</v>
      </c>
      <c r="AE1521" s="78">
        <v>1</v>
      </c>
      <c r="AG1521" s="78" t="s">
        <v>101</v>
      </c>
      <c r="AH1521" s="78" t="s">
        <v>102</v>
      </c>
      <c r="AI1521" s="78" t="s">
        <v>79</v>
      </c>
      <c r="AK1521" s="18">
        <v>1</v>
      </c>
      <c r="AL1521" s="18" t="s">
        <v>80</v>
      </c>
      <c r="AM1521" s="88">
        <v>1.05</v>
      </c>
      <c r="AP1521" s="18" t="s">
        <v>417</v>
      </c>
      <c r="AQ1521" s="18" t="s">
        <v>82</v>
      </c>
      <c r="AS1521" s="18">
        <v>5</v>
      </c>
      <c r="AT1521" s="78" t="s">
        <v>515</v>
      </c>
      <c r="AU1521" s="18">
        <v>0.6</v>
      </c>
      <c r="AW1521" s="78" t="s">
        <v>1254</v>
      </c>
      <c r="AX1521" s="85"/>
      <c r="BA1521" s="19">
        <v>374607</v>
      </c>
      <c r="BB1521" s="38">
        <v>1</v>
      </c>
      <c r="BC1521" s="78" t="s">
        <v>85</v>
      </c>
      <c r="BD1521" s="18" t="s">
        <v>86</v>
      </c>
      <c r="BE1521" s="18" t="s">
        <v>87</v>
      </c>
      <c r="BG1521" s="88">
        <v>1</v>
      </c>
      <c r="BH1521" s="18">
        <v>1</v>
      </c>
      <c r="BI1521" s="78" t="s">
        <v>7923</v>
      </c>
      <c r="BJ1521" s="78" t="s">
        <v>4740</v>
      </c>
      <c r="BK1521" s="18">
        <v>1</v>
      </c>
      <c r="BM1521" s="18">
        <v>15</v>
      </c>
      <c r="BN1521" s="18" t="s">
        <v>87</v>
      </c>
      <c r="FK1521" s="18">
        <v>3</v>
      </c>
      <c r="FL1521" s="78" t="s">
        <v>105</v>
      </c>
      <c r="FM1521" s="18">
        <v>0.95</v>
      </c>
      <c r="FP1521" s="95" t="s">
        <v>5050</v>
      </c>
    </row>
    <row r="1522" spans="1:172" s="18" customFormat="1">
      <c r="A1522" s="18" t="s">
        <v>5053</v>
      </c>
      <c r="B1522" s="78" t="s">
        <v>5054</v>
      </c>
      <c r="C1522" s="78" t="s">
        <v>5055</v>
      </c>
      <c r="D1522" s="79">
        <v>42735</v>
      </c>
      <c r="E1522" s="80"/>
      <c r="N1522" s="18">
        <v>8.6999999999999993</v>
      </c>
      <c r="Z1522" s="85"/>
      <c r="AD1522" s="78">
        <v>2</v>
      </c>
      <c r="AE1522" s="78">
        <v>1</v>
      </c>
      <c r="AG1522" s="78" t="s">
        <v>101</v>
      </c>
      <c r="AH1522" s="78" t="s">
        <v>102</v>
      </c>
      <c r="AI1522" s="78" t="s">
        <v>79</v>
      </c>
      <c r="AK1522" s="18">
        <v>1</v>
      </c>
      <c r="AL1522" s="18" t="s">
        <v>80</v>
      </c>
      <c r="AM1522" s="88">
        <v>1.05</v>
      </c>
      <c r="AP1522" s="18" t="s">
        <v>218</v>
      </c>
      <c r="AQ1522" s="18" t="s">
        <v>82</v>
      </c>
      <c r="AS1522" s="18">
        <v>7</v>
      </c>
      <c r="AT1522" s="78" t="s">
        <v>649</v>
      </c>
      <c r="AU1522" s="18">
        <v>0.2</v>
      </c>
      <c r="AW1522" s="78" t="s">
        <v>650</v>
      </c>
      <c r="AX1522" s="85"/>
      <c r="BA1522" s="19">
        <v>298463</v>
      </c>
      <c r="BB1522" s="38">
        <v>1</v>
      </c>
      <c r="BC1522" s="78" t="s">
        <v>85</v>
      </c>
      <c r="BD1522" s="18" t="s">
        <v>86</v>
      </c>
      <c r="BE1522" s="18" t="s">
        <v>87</v>
      </c>
      <c r="BG1522" s="88">
        <v>1</v>
      </c>
      <c r="BH1522" s="18">
        <v>1</v>
      </c>
      <c r="BI1522" s="78" t="s">
        <v>7923</v>
      </c>
      <c r="BJ1522" s="78" t="s">
        <v>2547</v>
      </c>
      <c r="BK1522" s="18">
        <v>1</v>
      </c>
      <c r="BM1522" s="18">
        <v>8.6999999999999993</v>
      </c>
      <c r="BN1522" s="18" t="s">
        <v>87</v>
      </c>
      <c r="FK1522" s="18">
        <v>3</v>
      </c>
      <c r="FL1522" s="78" t="s">
        <v>105</v>
      </c>
      <c r="FM1522" s="18">
        <v>0.95</v>
      </c>
      <c r="FP1522" s="95" t="s">
        <v>5056</v>
      </c>
    </row>
    <row r="1523" spans="1:172" s="18" customFormat="1">
      <c r="A1523" s="18" t="s">
        <v>5057</v>
      </c>
      <c r="B1523" s="78" t="s">
        <v>5058</v>
      </c>
      <c r="C1523" s="78" t="s">
        <v>5055</v>
      </c>
      <c r="D1523" s="79">
        <v>42735</v>
      </c>
      <c r="E1523" s="80"/>
      <c r="N1523" s="18">
        <v>8.6999999999999993</v>
      </c>
      <c r="Z1523" s="85"/>
      <c r="AD1523" s="78">
        <v>2</v>
      </c>
      <c r="AE1523" s="78">
        <v>1</v>
      </c>
      <c r="AG1523" s="78" t="s">
        <v>101</v>
      </c>
      <c r="AH1523" s="78" t="s">
        <v>102</v>
      </c>
      <c r="AI1523" s="78" t="s">
        <v>79</v>
      </c>
      <c r="AK1523" s="18">
        <v>1</v>
      </c>
      <c r="AL1523" s="18" t="s">
        <v>80</v>
      </c>
      <c r="AM1523" s="88">
        <v>1.05</v>
      </c>
      <c r="AP1523" s="18" t="s">
        <v>218</v>
      </c>
      <c r="AQ1523" s="18" t="s">
        <v>82</v>
      </c>
      <c r="AS1523" s="18">
        <v>7</v>
      </c>
      <c r="AT1523" s="78" t="s">
        <v>649</v>
      </c>
      <c r="AU1523" s="18">
        <v>0.2</v>
      </c>
      <c r="AW1523" s="78" t="s">
        <v>650</v>
      </c>
      <c r="AX1523" s="85"/>
      <c r="BA1523" s="19">
        <v>298463</v>
      </c>
      <c r="BB1523" s="38">
        <v>1</v>
      </c>
      <c r="BC1523" s="78" t="s">
        <v>85</v>
      </c>
      <c r="BD1523" s="18" t="s">
        <v>86</v>
      </c>
      <c r="BE1523" s="18" t="s">
        <v>87</v>
      </c>
      <c r="BG1523" s="88">
        <v>1</v>
      </c>
      <c r="BH1523" s="18">
        <v>1</v>
      </c>
      <c r="BI1523" s="78" t="s">
        <v>7923</v>
      </c>
      <c r="BJ1523" s="78" t="s">
        <v>2547</v>
      </c>
      <c r="BK1523" s="18">
        <v>1</v>
      </c>
      <c r="BM1523" s="18">
        <v>8.6999999999999993</v>
      </c>
      <c r="BN1523" s="18" t="s">
        <v>87</v>
      </c>
      <c r="FK1523" s="18">
        <v>3</v>
      </c>
      <c r="FL1523" s="78" t="s">
        <v>105</v>
      </c>
      <c r="FM1523" s="18">
        <v>0.95</v>
      </c>
      <c r="FP1523" s="95" t="s">
        <v>5056</v>
      </c>
    </row>
    <row r="1524" spans="1:172" s="18" customFormat="1">
      <c r="A1524" s="18" t="s">
        <v>5059</v>
      </c>
      <c r="B1524" s="78" t="s">
        <v>5060</v>
      </c>
      <c r="C1524" s="78" t="s">
        <v>5061</v>
      </c>
      <c r="D1524" s="79">
        <v>42735</v>
      </c>
      <c r="E1524" s="80"/>
      <c r="N1524" s="18">
        <v>12</v>
      </c>
      <c r="Z1524" s="85"/>
      <c r="AD1524" s="78">
        <v>2</v>
      </c>
      <c r="AE1524" s="78">
        <v>1</v>
      </c>
      <c r="AG1524" s="78" t="s">
        <v>101</v>
      </c>
      <c r="AH1524" s="78" t="s">
        <v>102</v>
      </c>
      <c r="AI1524" s="78" t="s">
        <v>79</v>
      </c>
      <c r="AK1524" s="18">
        <v>2</v>
      </c>
      <c r="AL1524" s="18" t="s">
        <v>132</v>
      </c>
      <c r="AM1524" s="88">
        <v>1</v>
      </c>
      <c r="AP1524" s="18" t="s">
        <v>133</v>
      </c>
      <c r="AQ1524" s="18" t="s">
        <v>82</v>
      </c>
      <c r="AS1524" s="18">
        <v>3</v>
      </c>
      <c r="AT1524" s="78" t="s">
        <v>305</v>
      </c>
      <c r="AU1524" s="18">
        <v>0.8</v>
      </c>
      <c r="AW1524" s="78" t="s">
        <v>5062</v>
      </c>
      <c r="AX1524" s="85">
        <v>1</v>
      </c>
      <c r="AY1524" s="78" t="s">
        <v>87</v>
      </c>
      <c r="BA1524" s="19">
        <v>24475</v>
      </c>
      <c r="BB1524" s="38">
        <v>1</v>
      </c>
      <c r="BC1524" s="78" t="s">
        <v>85</v>
      </c>
      <c r="BD1524" s="18" t="s">
        <v>86</v>
      </c>
      <c r="BE1524" s="18" t="s">
        <v>87</v>
      </c>
      <c r="BG1524" s="88">
        <v>1</v>
      </c>
      <c r="BH1524" s="18">
        <v>1</v>
      </c>
      <c r="BI1524" s="78" t="s">
        <v>88</v>
      </c>
      <c r="BK1524" s="18">
        <v>1</v>
      </c>
      <c r="BM1524" s="18">
        <v>12</v>
      </c>
      <c r="BN1524" s="18" t="s">
        <v>87</v>
      </c>
      <c r="FK1524" s="18">
        <v>3</v>
      </c>
      <c r="FL1524" s="78" t="s">
        <v>105</v>
      </c>
      <c r="FM1524" s="18">
        <v>0.95</v>
      </c>
      <c r="FP1524" s="95" t="s">
        <v>5063</v>
      </c>
    </row>
    <row r="1525" spans="1:172" s="18" customFormat="1">
      <c r="A1525" s="18" t="s">
        <v>5064</v>
      </c>
      <c r="B1525" s="78" t="s">
        <v>5065</v>
      </c>
      <c r="C1525" s="78" t="s">
        <v>5061</v>
      </c>
      <c r="D1525" s="79">
        <v>42735</v>
      </c>
      <c r="E1525" s="80"/>
      <c r="N1525" s="18">
        <v>12</v>
      </c>
      <c r="Z1525" s="85"/>
      <c r="AD1525" s="78">
        <v>2</v>
      </c>
      <c r="AE1525" s="78">
        <v>1</v>
      </c>
      <c r="AG1525" s="78" t="s">
        <v>101</v>
      </c>
      <c r="AH1525" s="78" t="s">
        <v>102</v>
      </c>
      <c r="AI1525" s="78" t="s">
        <v>79</v>
      </c>
      <c r="AK1525" s="18">
        <v>2</v>
      </c>
      <c r="AL1525" s="18" t="s">
        <v>132</v>
      </c>
      <c r="AM1525" s="88">
        <v>1</v>
      </c>
      <c r="AP1525" s="18" t="s">
        <v>133</v>
      </c>
      <c r="AQ1525" s="18" t="s">
        <v>82</v>
      </c>
      <c r="AS1525" s="18">
        <v>3</v>
      </c>
      <c r="AT1525" s="78" t="s">
        <v>305</v>
      </c>
      <c r="AU1525" s="18">
        <v>0.8</v>
      </c>
      <c r="AW1525" s="78" t="s">
        <v>5062</v>
      </c>
      <c r="AX1525" s="85">
        <v>1</v>
      </c>
      <c r="AY1525" s="78" t="s">
        <v>87</v>
      </c>
      <c r="BA1525" s="19">
        <v>24475</v>
      </c>
      <c r="BB1525" s="38">
        <v>1</v>
      </c>
      <c r="BC1525" s="78" t="s">
        <v>85</v>
      </c>
      <c r="BD1525" s="18" t="s">
        <v>86</v>
      </c>
      <c r="BE1525" s="18" t="s">
        <v>87</v>
      </c>
      <c r="BG1525" s="88">
        <v>1</v>
      </c>
      <c r="BH1525" s="18">
        <v>1</v>
      </c>
      <c r="BI1525" s="78" t="s">
        <v>88</v>
      </c>
      <c r="BK1525" s="18">
        <v>1</v>
      </c>
      <c r="BM1525" s="18">
        <v>12</v>
      </c>
      <c r="BN1525" s="18" t="s">
        <v>87</v>
      </c>
      <c r="FK1525" s="18">
        <v>3</v>
      </c>
      <c r="FL1525" s="78" t="s">
        <v>105</v>
      </c>
      <c r="FM1525" s="18">
        <v>0.95</v>
      </c>
      <c r="FP1525" s="95" t="s">
        <v>5063</v>
      </c>
    </row>
    <row r="1526" spans="1:172" s="18" customFormat="1">
      <c r="A1526" s="18" t="s">
        <v>5066</v>
      </c>
      <c r="B1526" s="78" t="s">
        <v>5067</v>
      </c>
      <c r="C1526" s="78" t="s">
        <v>5068</v>
      </c>
      <c r="D1526" s="79">
        <v>42735</v>
      </c>
      <c r="E1526" s="80"/>
      <c r="N1526" s="18">
        <v>5.5</v>
      </c>
      <c r="Z1526" s="85"/>
      <c r="AD1526" s="78">
        <v>2</v>
      </c>
      <c r="AE1526" s="78">
        <v>1</v>
      </c>
      <c r="AG1526" s="78" t="s">
        <v>101</v>
      </c>
      <c r="AH1526" s="78" t="s">
        <v>102</v>
      </c>
      <c r="AI1526" s="78" t="s">
        <v>79</v>
      </c>
      <c r="AK1526" s="18">
        <v>3</v>
      </c>
      <c r="AL1526" s="18" t="s">
        <v>119</v>
      </c>
      <c r="AM1526" s="88">
        <v>0.95</v>
      </c>
      <c r="AP1526" s="18" t="s">
        <v>1202</v>
      </c>
      <c r="AQ1526" s="18" t="s">
        <v>82</v>
      </c>
      <c r="AS1526" s="18">
        <v>3</v>
      </c>
      <c r="AT1526" s="78" t="s">
        <v>305</v>
      </c>
      <c r="AU1526" s="18">
        <v>0.8</v>
      </c>
      <c r="AW1526" s="78" t="s">
        <v>5069</v>
      </c>
      <c r="AX1526" s="85">
        <v>1</v>
      </c>
      <c r="AY1526" s="78" t="s">
        <v>87</v>
      </c>
      <c r="BA1526" s="19">
        <v>473623</v>
      </c>
      <c r="BB1526" s="38">
        <v>1</v>
      </c>
      <c r="BC1526" s="78" t="s">
        <v>85</v>
      </c>
      <c r="BD1526" s="18" t="s">
        <v>86</v>
      </c>
      <c r="BE1526" s="18" t="s">
        <v>87</v>
      </c>
      <c r="BG1526" s="88">
        <v>1</v>
      </c>
      <c r="BH1526" s="18">
        <v>1</v>
      </c>
      <c r="BI1526" s="78" t="s">
        <v>88</v>
      </c>
      <c r="BK1526" s="18">
        <v>1</v>
      </c>
      <c r="BM1526" s="18">
        <v>5.5</v>
      </c>
      <c r="BN1526" s="18" t="s">
        <v>87</v>
      </c>
      <c r="FK1526" s="18">
        <v>3</v>
      </c>
      <c r="FL1526" s="78" t="s">
        <v>105</v>
      </c>
      <c r="FM1526" s="18">
        <v>0.95</v>
      </c>
      <c r="FP1526" s="95" t="s">
        <v>5070</v>
      </c>
    </row>
    <row r="1527" spans="1:172" s="18" customFormat="1">
      <c r="A1527" s="18" t="s">
        <v>5071</v>
      </c>
      <c r="B1527" s="78" t="s">
        <v>5072</v>
      </c>
      <c r="C1527" s="78" t="s">
        <v>5068</v>
      </c>
      <c r="D1527" s="79">
        <v>42735</v>
      </c>
      <c r="E1527" s="80"/>
      <c r="N1527" s="18">
        <v>5.5</v>
      </c>
      <c r="Z1527" s="85"/>
      <c r="AD1527" s="78">
        <v>2</v>
      </c>
      <c r="AE1527" s="78">
        <v>1</v>
      </c>
      <c r="AG1527" s="78" t="s">
        <v>101</v>
      </c>
      <c r="AH1527" s="78" t="s">
        <v>102</v>
      </c>
      <c r="AI1527" s="78" t="s">
        <v>79</v>
      </c>
      <c r="AK1527" s="18">
        <v>3</v>
      </c>
      <c r="AL1527" s="18" t="s">
        <v>119</v>
      </c>
      <c r="AM1527" s="88">
        <v>0.95</v>
      </c>
      <c r="AP1527" s="18" t="s">
        <v>1202</v>
      </c>
      <c r="AQ1527" s="18" t="s">
        <v>82</v>
      </c>
      <c r="AS1527" s="18">
        <v>3</v>
      </c>
      <c r="AT1527" s="78" t="s">
        <v>305</v>
      </c>
      <c r="AU1527" s="18">
        <v>0.8</v>
      </c>
      <c r="AW1527" s="78" t="s">
        <v>5069</v>
      </c>
      <c r="AX1527" s="85">
        <v>1</v>
      </c>
      <c r="AY1527" s="78" t="s">
        <v>87</v>
      </c>
      <c r="BA1527" s="19">
        <v>473623</v>
      </c>
      <c r="BB1527" s="38">
        <v>1</v>
      </c>
      <c r="BC1527" s="78" t="s">
        <v>85</v>
      </c>
      <c r="BD1527" s="18" t="s">
        <v>86</v>
      </c>
      <c r="BE1527" s="18" t="s">
        <v>87</v>
      </c>
      <c r="BG1527" s="88">
        <v>1</v>
      </c>
      <c r="BH1527" s="18">
        <v>1</v>
      </c>
      <c r="BI1527" s="78" t="s">
        <v>88</v>
      </c>
      <c r="BK1527" s="18">
        <v>1</v>
      </c>
      <c r="BM1527" s="18">
        <v>5.5</v>
      </c>
      <c r="BN1527" s="18" t="s">
        <v>87</v>
      </c>
      <c r="FK1527" s="18">
        <v>3</v>
      </c>
      <c r="FL1527" s="78" t="s">
        <v>105</v>
      </c>
      <c r="FM1527" s="18">
        <v>0.95</v>
      </c>
      <c r="FP1527" s="95" t="s">
        <v>5070</v>
      </c>
    </row>
    <row r="1528" spans="1:172" s="18" customFormat="1">
      <c r="A1528" s="18" t="s">
        <v>5073</v>
      </c>
      <c r="B1528" s="78" t="s">
        <v>5074</v>
      </c>
      <c r="C1528" s="78" t="s">
        <v>5075</v>
      </c>
      <c r="D1528" s="79">
        <v>42735</v>
      </c>
      <c r="E1528" s="80"/>
      <c r="N1528" s="18">
        <v>7.5</v>
      </c>
      <c r="Z1528" s="85"/>
      <c r="AD1528" s="78">
        <v>3</v>
      </c>
      <c r="AE1528" s="78">
        <v>0.9</v>
      </c>
      <c r="AG1528" s="78" t="s">
        <v>117</v>
      </c>
      <c r="AH1528" s="78" t="s">
        <v>2648</v>
      </c>
      <c r="AI1528" s="78" t="s">
        <v>79</v>
      </c>
      <c r="AK1528" s="18">
        <v>1</v>
      </c>
      <c r="AL1528" s="18" t="s">
        <v>80</v>
      </c>
      <c r="AM1528" s="88">
        <v>1.05</v>
      </c>
      <c r="AP1528" s="18" t="s">
        <v>417</v>
      </c>
      <c r="AQ1528" s="18" t="s">
        <v>82</v>
      </c>
      <c r="AS1528" s="18">
        <v>3</v>
      </c>
      <c r="AT1528" s="78" t="s">
        <v>305</v>
      </c>
      <c r="AU1528" s="18">
        <v>0.8</v>
      </c>
      <c r="AW1528" s="78" t="s">
        <v>3284</v>
      </c>
      <c r="AX1528" s="85">
        <v>1</v>
      </c>
      <c r="AY1528" s="78" t="s">
        <v>517</v>
      </c>
      <c r="BA1528" s="19">
        <v>16356</v>
      </c>
      <c r="BB1528" s="38">
        <v>1</v>
      </c>
      <c r="BC1528" s="78" t="s">
        <v>85</v>
      </c>
      <c r="BD1528" s="18" t="s">
        <v>86</v>
      </c>
      <c r="BE1528" s="18" t="s">
        <v>87</v>
      </c>
      <c r="BG1528" s="88">
        <v>1</v>
      </c>
      <c r="BH1528" s="18">
        <v>2</v>
      </c>
      <c r="BI1528" s="38" t="s">
        <v>274</v>
      </c>
      <c r="BJ1528" s="78" t="s">
        <v>87</v>
      </c>
      <c r="BK1528" s="18">
        <v>0.7</v>
      </c>
      <c r="BM1528" s="18">
        <v>7.5</v>
      </c>
      <c r="BN1528" s="18" t="s">
        <v>87</v>
      </c>
      <c r="FK1528" s="18">
        <v>3</v>
      </c>
      <c r="FL1528" s="37" t="s">
        <v>362</v>
      </c>
      <c r="FM1528" s="18">
        <v>0.95</v>
      </c>
      <c r="FP1528" s="95" t="s">
        <v>5063</v>
      </c>
    </row>
    <row r="1529" spans="1:172" s="18" customFormat="1">
      <c r="A1529" s="18" t="s">
        <v>5076</v>
      </c>
      <c r="B1529" s="78" t="s">
        <v>5077</v>
      </c>
      <c r="C1529" s="78" t="s">
        <v>4950</v>
      </c>
      <c r="D1529" s="79">
        <v>42735</v>
      </c>
      <c r="E1529" s="80"/>
      <c r="N1529" s="18">
        <v>4</v>
      </c>
      <c r="Z1529" s="85"/>
      <c r="AD1529" s="78">
        <v>2</v>
      </c>
      <c r="AE1529" s="78">
        <v>1</v>
      </c>
      <c r="AG1529" s="78" t="s">
        <v>101</v>
      </c>
      <c r="AH1529" s="78" t="s">
        <v>102</v>
      </c>
      <c r="AI1529" s="78" t="s">
        <v>79</v>
      </c>
      <c r="AK1529" s="18">
        <v>1</v>
      </c>
      <c r="AL1529" s="18" t="s">
        <v>80</v>
      </c>
      <c r="AM1529" s="88">
        <v>1.05</v>
      </c>
      <c r="AP1529" s="18" t="s">
        <v>417</v>
      </c>
      <c r="AQ1529" s="18" t="s">
        <v>82</v>
      </c>
      <c r="AS1529" s="18">
        <v>5</v>
      </c>
      <c r="AT1529" s="78" t="s">
        <v>515</v>
      </c>
      <c r="AU1529" s="18">
        <v>0.6</v>
      </c>
      <c r="AW1529" s="78" t="s">
        <v>1254</v>
      </c>
      <c r="AX1529" s="85"/>
      <c r="BA1529" s="19">
        <v>374607</v>
      </c>
      <c r="BB1529" s="38">
        <v>1</v>
      </c>
      <c r="BC1529" s="78" t="s">
        <v>85</v>
      </c>
      <c r="BD1529" s="18" t="s">
        <v>86</v>
      </c>
      <c r="BE1529" s="18" t="s">
        <v>87</v>
      </c>
      <c r="BG1529" s="88">
        <v>1</v>
      </c>
      <c r="BH1529" s="18">
        <v>1</v>
      </c>
      <c r="BI1529" s="78" t="s">
        <v>7923</v>
      </c>
      <c r="BJ1529" s="78" t="s">
        <v>4740</v>
      </c>
      <c r="BK1529" s="18">
        <v>1</v>
      </c>
      <c r="BM1529" s="18">
        <v>4</v>
      </c>
      <c r="BN1529" s="18" t="s">
        <v>87</v>
      </c>
      <c r="FK1529" s="18">
        <v>3</v>
      </c>
      <c r="FL1529" s="78" t="s">
        <v>105</v>
      </c>
      <c r="FM1529" s="18">
        <v>0.95</v>
      </c>
      <c r="FP1529" s="95" t="s">
        <v>5078</v>
      </c>
    </row>
    <row r="1530" spans="1:172" s="18" customFormat="1">
      <c r="A1530" s="18" t="s">
        <v>5079</v>
      </c>
      <c r="B1530" s="78" t="s">
        <v>5080</v>
      </c>
      <c r="C1530" s="78" t="s">
        <v>4950</v>
      </c>
      <c r="D1530" s="79">
        <v>42735</v>
      </c>
      <c r="E1530" s="80"/>
      <c r="N1530" s="18">
        <v>4</v>
      </c>
      <c r="Z1530" s="85"/>
      <c r="AD1530" s="78">
        <v>2</v>
      </c>
      <c r="AE1530" s="78">
        <v>1</v>
      </c>
      <c r="AG1530" s="78" t="s">
        <v>101</v>
      </c>
      <c r="AH1530" s="78" t="s">
        <v>102</v>
      </c>
      <c r="AI1530" s="78" t="s">
        <v>79</v>
      </c>
      <c r="AK1530" s="18">
        <v>1</v>
      </c>
      <c r="AL1530" s="18" t="s">
        <v>80</v>
      </c>
      <c r="AM1530" s="88">
        <v>1.05</v>
      </c>
      <c r="AP1530" s="18" t="s">
        <v>417</v>
      </c>
      <c r="AQ1530" s="18" t="s">
        <v>82</v>
      </c>
      <c r="AS1530" s="18">
        <v>5</v>
      </c>
      <c r="AT1530" s="78" t="s">
        <v>515</v>
      </c>
      <c r="AU1530" s="18">
        <v>0.6</v>
      </c>
      <c r="AW1530" s="78" t="s">
        <v>1254</v>
      </c>
      <c r="AX1530" s="85"/>
      <c r="BA1530" s="19">
        <v>374607</v>
      </c>
      <c r="BB1530" s="38">
        <v>1</v>
      </c>
      <c r="BC1530" s="78" t="s">
        <v>85</v>
      </c>
      <c r="BD1530" s="18" t="s">
        <v>86</v>
      </c>
      <c r="BE1530" s="18" t="s">
        <v>87</v>
      </c>
      <c r="BG1530" s="88">
        <v>1</v>
      </c>
      <c r="BH1530" s="18">
        <v>1</v>
      </c>
      <c r="BI1530" s="78" t="s">
        <v>7923</v>
      </c>
      <c r="BJ1530" s="78" t="s">
        <v>4740</v>
      </c>
      <c r="BK1530" s="18">
        <v>1</v>
      </c>
      <c r="BM1530" s="18">
        <v>4</v>
      </c>
      <c r="BN1530" s="18" t="s">
        <v>87</v>
      </c>
      <c r="FK1530" s="18">
        <v>3</v>
      </c>
      <c r="FL1530" s="78" t="s">
        <v>105</v>
      </c>
      <c r="FM1530" s="18">
        <v>0.95</v>
      </c>
      <c r="FP1530" s="95" t="s">
        <v>5078</v>
      </c>
    </row>
    <row r="1531" spans="1:172" s="18" customFormat="1">
      <c r="A1531" s="18" t="s">
        <v>5081</v>
      </c>
      <c r="B1531" s="78" t="s">
        <v>5082</v>
      </c>
      <c r="C1531" s="78" t="s">
        <v>5083</v>
      </c>
      <c r="D1531" s="79">
        <v>42735</v>
      </c>
      <c r="E1531" s="80"/>
      <c r="N1531" s="18">
        <v>9</v>
      </c>
      <c r="Z1531" s="85"/>
      <c r="AD1531" s="78">
        <v>2</v>
      </c>
      <c r="AE1531" s="78">
        <v>1</v>
      </c>
      <c r="AG1531" s="78" t="s">
        <v>101</v>
      </c>
      <c r="AH1531" s="78" t="s">
        <v>102</v>
      </c>
      <c r="AI1531" s="78" t="s">
        <v>79</v>
      </c>
      <c r="AK1531" s="18">
        <v>3</v>
      </c>
      <c r="AL1531" s="18" t="s">
        <v>119</v>
      </c>
      <c r="AM1531" s="88">
        <v>0.95</v>
      </c>
      <c r="AP1531" s="18" t="s">
        <v>514</v>
      </c>
      <c r="AQ1531" s="18" t="s">
        <v>82</v>
      </c>
      <c r="AS1531" s="18">
        <v>5</v>
      </c>
      <c r="AT1531" s="78" t="s">
        <v>515</v>
      </c>
      <c r="AU1531" s="18">
        <v>0.6</v>
      </c>
      <c r="AW1531" s="78" t="s">
        <v>1441</v>
      </c>
      <c r="AX1531" s="85"/>
      <c r="BA1531" s="19">
        <v>199572</v>
      </c>
      <c r="BB1531" s="38">
        <v>1</v>
      </c>
      <c r="BC1531" s="78" t="s">
        <v>85</v>
      </c>
      <c r="BD1531" s="18" t="s">
        <v>86</v>
      </c>
      <c r="BE1531" s="18" t="s">
        <v>87</v>
      </c>
      <c r="BG1531" s="88">
        <v>1</v>
      </c>
      <c r="BH1531" s="18">
        <v>1</v>
      </c>
      <c r="BI1531" s="78" t="s">
        <v>7923</v>
      </c>
      <c r="BJ1531" s="78" t="s">
        <v>87</v>
      </c>
      <c r="BK1531" s="18">
        <v>1</v>
      </c>
      <c r="BM1531" s="18">
        <v>9</v>
      </c>
      <c r="BN1531" s="18" t="s">
        <v>87</v>
      </c>
      <c r="FK1531" s="18">
        <v>3</v>
      </c>
      <c r="FL1531" s="78" t="s">
        <v>105</v>
      </c>
      <c r="FM1531" s="18">
        <v>0.95</v>
      </c>
      <c r="FP1531" s="95" t="s">
        <v>5078</v>
      </c>
    </row>
    <row r="1532" spans="1:172" s="18" customFormat="1">
      <c r="A1532" s="18" t="s">
        <v>5084</v>
      </c>
      <c r="B1532" s="78" t="s">
        <v>5082</v>
      </c>
      <c r="C1532" s="78" t="s">
        <v>5083</v>
      </c>
      <c r="D1532" s="79">
        <v>42735</v>
      </c>
      <c r="E1532" s="80"/>
      <c r="N1532" s="18">
        <v>9</v>
      </c>
      <c r="Z1532" s="85"/>
      <c r="AD1532" s="78">
        <v>2</v>
      </c>
      <c r="AE1532" s="78">
        <v>1</v>
      </c>
      <c r="AG1532" s="78" t="s">
        <v>101</v>
      </c>
      <c r="AH1532" s="78" t="s">
        <v>102</v>
      </c>
      <c r="AI1532" s="78" t="s">
        <v>79</v>
      </c>
      <c r="AK1532" s="18">
        <v>3</v>
      </c>
      <c r="AL1532" s="18" t="s">
        <v>119</v>
      </c>
      <c r="AM1532" s="88">
        <v>0.95</v>
      </c>
      <c r="AP1532" s="18" t="s">
        <v>514</v>
      </c>
      <c r="AQ1532" s="18" t="s">
        <v>82</v>
      </c>
      <c r="AS1532" s="18">
        <v>5</v>
      </c>
      <c r="AT1532" s="78" t="s">
        <v>515</v>
      </c>
      <c r="AU1532" s="18">
        <v>0.6</v>
      </c>
      <c r="AW1532" s="78" t="s">
        <v>1441</v>
      </c>
      <c r="AX1532" s="85"/>
      <c r="BA1532" s="19">
        <v>199572</v>
      </c>
      <c r="BB1532" s="38">
        <v>1</v>
      </c>
      <c r="BC1532" s="78" t="s">
        <v>85</v>
      </c>
      <c r="BD1532" s="18" t="s">
        <v>86</v>
      </c>
      <c r="BE1532" s="18" t="s">
        <v>87</v>
      </c>
      <c r="BG1532" s="88">
        <v>1</v>
      </c>
      <c r="BH1532" s="18">
        <v>1</v>
      </c>
      <c r="BI1532" s="78" t="s">
        <v>7923</v>
      </c>
      <c r="BJ1532" s="78" t="s">
        <v>87</v>
      </c>
      <c r="BK1532" s="18">
        <v>1</v>
      </c>
      <c r="BM1532" s="18">
        <v>9</v>
      </c>
      <c r="BN1532" s="18" t="s">
        <v>87</v>
      </c>
      <c r="FK1532" s="18">
        <v>3</v>
      </c>
      <c r="FL1532" s="78" t="s">
        <v>105</v>
      </c>
      <c r="FM1532" s="18">
        <v>0.95</v>
      </c>
      <c r="FP1532" s="95" t="s">
        <v>5078</v>
      </c>
    </row>
    <row r="1533" spans="1:172" s="18" customFormat="1">
      <c r="A1533" s="18" t="s">
        <v>5085</v>
      </c>
      <c r="B1533" s="78" t="s">
        <v>5086</v>
      </c>
      <c r="C1533" s="78" t="s">
        <v>5087</v>
      </c>
      <c r="D1533" s="79">
        <v>42735</v>
      </c>
      <c r="E1533" s="80"/>
      <c r="N1533" s="18">
        <v>5</v>
      </c>
      <c r="Z1533" s="85"/>
      <c r="AD1533" s="78">
        <v>1</v>
      </c>
      <c r="AE1533" s="78">
        <v>1.05</v>
      </c>
      <c r="AG1533" s="78" t="s">
        <v>77</v>
      </c>
      <c r="AH1533" s="78" t="s">
        <v>78</v>
      </c>
      <c r="AI1533" s="78" t="s">
        <v>79</v>
      </c>
      <c r="AK1533" s="18">
        <v>1</v>
      </c>
      <c r="AL1533" s="18" t="s">
        <v>80</v>
      </c>
      <c r="AM1533" s="88">
        <v>1.05</v>
      </c>
      <c r="AP1533" s="18" t="s">
        <v>417</v>
      </c>
      <c r="AQ1533" s="18" t="s">
        <v>82</v>
      </c>
      <c r="AS1533" s="18">
        <v>6</v>
      </c>
      <c r="AT1533" s="78" t="s">
        <v>682</v>
      </c>
      <c r="AU1533" s="18">
        <v>0.5</v>
      </c>
      <c r="AW1533" s="78" t="s">
        <v>5088</v>
      </c>
      <c r="AX1533" s="85"/>
      <c r="AY1533" s="78" t="s">
        <v>87</v>
      </c>
      <c r="BA1533" s="19">
        <v>19939</v>
      </c>
      <c r="BB1533" s="38">
        <v>1</v>
      </c>
      <c r="BC1533" s="78" t="s">
        <v>85</v>
      </c>
      <c r="BD1533" s="18" t="s">
        <v>86</v>
      </c>
      <c r="BE1533" s="18" t="s">
        <v>87</v>
      </c>
      <c r="BG1533" s="88">
        <v>1</v>
      </c>
      <c r="BH1533" s="18">
        <v>1</v>
      </c>
      <c r="BI1533" s="38" t="s">
        <v>377</v>
      </c>
      <c r="BJ1533" s="78" t="s">
        <v>87</v>
      </c>
      <c r="BK1533" s="18">
        <v>1</v>
      </c>
      <c r="BM1533" s="18">
        <v>5</v>
      </c>
      <c r="BN1533" s="18" t="s">
        <v>87</v>
      </c>
      <c r="FK1533" s="18">
        <v>3</v>
      </c>
      <c r="FL1533" s="37" t="s">
        <v>362</v>
      </c>
      <c r="FM1533" s="18">
        <v>0.95</v>
      </c>
      <c r="FP1533" s="95" t="s">
        <v>5089</v>
      </c>
    </row>
    <row r="1534" spans="1:172" s="18" customFormat="1">
      <c r="A1534" s="18" t="s">
        <v>5090</v>
      </c>
      <c r="B1534" s="78" t="s">
        <v>5091</v>
      </c>
      <c r="C1534" s="78" t="s">
        <v>5092</v>
      </c>
      <c r="D1534" s="79">
        <v>42735</v>
      </c>
      <c r="E1534" s="80"/>
      <c r="N1534" s="18">
        <v>8.5</v>
      </c>
      <c r="Z1534" s="85"/>
      <c r="AD1534" s="78">
        <v>2</v>
      </c>
      <c r="AE1534" s="78">
        <v>1</v>
      </c>
      <c r="AG1534" s="78" t="s">
        <v>101</v>
      </c>
      <c r="AH1534" s="78" t="s">
        <v>102</v>
      </c>
      <c r="AI1534" s="78" t="s">
        <v>79</v>
      </c>
      <c r="AK1534" s="18">
        <v>2</v>
      </c>
      <c r="AL1534" s="18" t="s">
        <v>132</v>
      </c>
      <c r="AM1534" s="88">
        <v>1</v>
      </c>
      <c r="AP1534" s="18" t="s">
        <v>341</v>
      </c>
      <c r="AQ1534" s="18" t="s">
        <v>82</v>
      </c>
      <c r="AS1534" s="18">
        <v>5</v>
      </c>
      <c r="AT1534" s="78" t="s">
        <v>515</v>
      </c>
      <c r="AU1534" s="18">
        <v>0.6</v>
      </c>
      <c r="AW1534" s="78" t="s">
        <v>3129</v>
      </c>
      <c r="AX1534" s="85"/>
      <c r="BA1534" s="19">
        <v>425432</v>
      </c>
      <c r="BB1534" s="38">
        <v>1</v>
      </c>
      <c r="BC1534" s="78" t="s">
        <v>85</v>
      </c>
      <c r="BD1534" s="18" t="s">
        <v>86</v>
      </c>
      <c r="BE1534" s="18" t="s">
        <v>87</v>
      </c>
      <c r="BG1534" s="88">
        <v>1</v>
      </c>
      <c r="BH1534" s="18">
        <v>1</v>
      </c>
      <c r="BI1534" s="78" t="s">
        <v>7923</v>
      </c>
      <c r="BJ1534" s="78" t="s">
        <v>5093</v>
      </c>
      <c r="BK1534" s="18">
        <v>1</v>
      </c>
      <c r="BM1534" s="18">
        <v>8.5</v>
      </c>
      <c r="BN1534" s="18" t="s">
        <v>87</v>
      </c>
      <c r="FK1534" s="18">
        <v>3</v>
      </c>
      <c r="FL1534" s="78" t="s">
        <v>105</v>
      </c>
      <c r="FM1534" s="18">
        <v>0.95</v>
      </c>
      <c r="FP1534" s="95" t="s">
        <v>5094</v>
      </c>
    </row>
    <row r="1535" spans="1:172" s="18" customFormat="1">
      <c r="A1535" s="18" t="s">
        <v>5095</v>
      </c>
      <c r="B1535" s="78" t="s">
        <v>5096</v>
      </c>
      <c r="C1535" s="78" t="s">
        <v>5092</v>
      </c>
      <c r="D1535" s="79">
        <v>42735</v>
      </c>
      <c r="E1535" s="80"/>
      <c r="N1535" s="18">
        <v>8.5</v>
      </c>
      <c r="Z1535" s="85"/>
      <c r="AD1535" s="78">
        <v>2</v>
      </c>
      <c r="AE1535" s="78">
        <v>1</v>
      </c>
      <c r="AG1535" s="78" t="s">
        <v>101</v>
      </c>
      <c r="AH1535" s="78" t="s">
        <v>102</v>
      </c>
      <c r="AI1535" s="78" t="s">
        <v>79</v>
      </c>
      <c r="AK1535" s="18">
        <v>2</v>
      </c>
      <c r="AL1535" s="18" t="s">
        <v>132</v>
      </c>
      <c r="AM1535" s="88">
        <v>1</v>
      </c>
      <c r="AP1535" s="18" t="s">
        <v>341</v>
      </c>
      <c r="AQ1535" s="18" t="s">
        <v>82</v>
      </c>
      <c r="AS1535" s="18">
        <v>5</v>
      </c>
      <c r="AT1535" s="78" t="s">
        <v>515</v>
      </c>
      <c r="AU1535" s="18">
        <v>0.6</v>
      </c>
      <c r="AW1535" s="78" t="s">
        <v>3129</v>
      </c>
      <c r="AX1535" s="85"/>
      <c r="BA1535" s="19">
        <v>425432</v>
      </c>
      <c r="BB1535" s="38">
        <v>1</v>
      </c>
      <c r="BC1535" s="78" t="s">
        <v>85</v>
      </c>
      <c r="BD1535" s="18" t="s">
        <v>86</v>
      </c>
      <c r="BE1535" s="18" t="s">
        <v>87</v>
      </c>
      <c r="BG1535" s="88">
        <v>1</v>
      </c>
      <c r="BH1535" s="18">
        <v>1</v>
      </c>
      <c r="BI1535" s="78" t="s">
        <v>7923</v>
      </c>
      <c r="BJ1535" s="78" t="s">
        <v>5093</v>
      </c>
      <c r="BK1535" s="18">
        <v>1</v>
      </c>
      <c r="BM1535" s="18">
        <v>8.5</v>
      </c>
      <c r="BN1535" s="18" t="s">
        <v>87</v>
      </c>
      <c r="FK1535" s="18">
        <v>3</v>
      </c>
      <c r="FL1535" s="78" t="s">
        <v>105</v>
      </c>
      <c r="FM1535" s="18">
        <v>0.95</v>
      </c>
      <c r="FP1535" s="95" t="s">
        <v>5094</v>
      </c>
    </row>
    <row r="1536" spans="1:172" s="18" customFormat="1">
      <c r="A1536" s="18" t="s">
        <v>5097</v>
      </c>
      <c r="B1536" s="78" t="s">
        <v>5098</v>
      </c>
      <c r="C1536" s="78" t="s">
        <v>5099</v>
      </c>
      <c r="D1536" s="79">
        <v>42735</v>
      </c>
      <c r="E1536" s="80"/>
      <c r="N1536" s="18">
        <v>4</v>
      </c>
      <c r="Z1536" s="85"/>
      <c r="AD1536" s="78">
        <v>1</v>
      </c>
      <c r="AE1536" s="78">
        <v>1.05</v>
      </c>
      <c r="AG1536" s="78" t="s">
        <v>77</v>
      </c>
      <c r="AH1536" s="78" t="s">
        <v>125</v>
      </c>
      <c r="AI1536" s="78" t="s">
        <v>79</v>
      </c>
      <c r="AK1536" s="18">
        <v>2</v>
      </c>
      <c r="AL1536" s="18" t="s">
        <v>132</v>
      </c>
      <c r="AM1536" s="88">
        <v>1</v>
      </c>
      <c r="AP1536" s="18" t="s">
        <v>161</v>
      </c>
      <c r="AQ1536" s="18" t="s">
        <v>82</v>
      </c>
      <c r="AS1536" s="18">
        <v>3</v>
      </c>
      <c r="AT1536" s="78" t="s">
        <v>305</v>
      </c>
      <c r="AU1536" s="18">
        <v>0.8</v>
      </c>
      <c r="AW1536" s="78" t="s">
        <v>1104</v>
      </c>
      <c r="AX1536" s="85">
        <v>0.92310000000000003</v>
      </c>
      <c r="AY1536" s="78" t="s">
        <v>275</v>
      </c>
      <c r="BA1536" s="19">
        <v>127729</v>
      </c>
      <c r="BB1536" s="38">
        <v>1</v>
      </c>
      <c r="BC1536" s="78" t="s">
        <v>85</v>
      </c>
      <c r="BD1536" s="18" t="s">
        <v>86</v>
      </c>
      <c r="BE1536" s="18" t="s">
        <v>87</v>
      </c>
      <c r="BG1536" s="88">
        <v>1</v>
      </c>
      <c r="BH1536" s="18">
        <v>1</v>
      </c>
      <c r="BI1536" s="78" t="s">
        <v>88</v>
      </c>
      <c r="BK1536" s="18">
        <v>1</v>
      </c>
      <c r="BM1536" s="18">
        <v>4</v>
      </c>
      <c r="BN1536" s="18" t="s">
        <v>87</v>
      </c>
      <c r="FK1536" s="18">
        <v>3</v>
      </c>
      <c r="FL1536" s="37" t="s">
        <v>362</v>
      </c>
      <c r="FM1536" s="18">
        <v>0.95</v>
      </c>
      <c r="FP1536" s="95" t="s">
        <v>5078</v>
      </c>
    </row>
    <row r="1537" spans="1:172" s="18" customFormat="1">
      <c r="A1537" s="18" t="s">
        <v>5100</v>
      </c>
      <c r="B1537" s="78" t="s">
        <v>5101</v>
      </c>
      <c r="C1537" s="78" t="s">
        <v>4643</v>
      </c>
      <c r="D1537" s="79">
        <v>42735</v>
      </c>
      <c r="E1537" s="80"/>
      <c r="N1537" s="18">
        <v>5</v>
      </c>
      <c r="Z1537" s="85"/>
      <c r="AD1537" s="78">
        <v>2</v>
      </c>
      <c r="AE1537" s="78">
        <v>1</v>
      </c>
      <c r="AG1537" s="78" t="s">
        <v>101</v>
      </c>
      <c r="AH1537" s="78" t="s">
        <v>168</v>
      </c>
      <c r="AI1537" s="78" t="s">
        <v>79</v>
      </c>
      <c r="AK1537" s="18">
        <v>1</v>
      </c>
      <c r="AL1537" s="18" t="s">
        <v>80</v>
      </c>
      <c r="AM1537" s="88">
        <v>1.05</v>
      </c>
      <c r="AP1537" s="18" t="s">
        <v>417</v>
      </c>
      <c r="AQ1537" s="18" t="s">
        <v>82</v>
      </c>
      <c r="AS1537" s="18">
        <v>3</v>
      </c>
      <c r="AT1537" s="78" t="s">
        <v>305</v>
      </c>
      <c r="AU1537" s="18">
        <v>0.8</v>
      </c>
      <c r="AW1537" s="78" t="s">
        <v>3284</v>
      </c>
      <c r="AX1537" s="85">
        <v>1</v>
      </c>
      <c r="AY1537" s="78" t="s">
        <v>517</v>
      </c>
      <c r="BA1537" s="19">
        <v>16356</v>
      </c>
      <c r="BB1537" s="38">
        <v>1</v>
      </c>
      <c r="BC1537" s="78" t="s">
        <v>85</v>
      </c>
      <c r="BD1537" s="18" t="s">
        <v>86</v>
      </c>
      <c r="BE1537" s="18" t="s">
        <v>87</v>
      </c>
      <c r="BG1537" s="88">
        <v>1</v>
      </c>
      <c r="BH1537" s="18">
        <v>2</v>
      </c>
      <c r="BI1537" s="38" t="s">
        <v>274</v>
      </c>
      <c r="BJ1537" s="78" t="s">
        <v>87</v>
      </c>
      <c r="BK1537" s="18">
        <v>0.7</v>
      </c>
      <c r="BM1537" s="18">
        <v>5</v>
      </c>
      <c r="BN1537" s="18" t="s">
        <v>87</v>
      </c>
      <c r="FK1537" s="18">
        <v>3</v>
      </c>
      <c r="FL1537" s="78" t="s">
        <v>1684</v>
      </c>
      <c r="FM1537" s="18">
        <v>0.95</v>
      </c>
      <c r="FP1537" s="95" t="s">
        <v>5102</v>
      </c>
    </row>
    <row r="1538" spans="1:172" s="18" customFormat="1">
      <c r="A1538" s="18" t="s">
        <v>5103</v>
      </c>
      <c r="B1538" s="78" t="s">
        <v>5104</v>
      </c>
      <c r="C1538" s="78" t="s">
        <v>5105</v>
      </c>
      <c r="D1538" s="79">
        <v>42735</v>
      </c>
      <c r="E1538" s="80"/>
      <c r="N1538" s="18">
        <v>7</v>
      </c>
      <c r="Z1538" s="85"/>
      <c r="AD1538" s="78">
        <v>2</v>
      </c>
      <c r="AE1538" s="78">
        <v>1</v>
      </c>
      <c r="AG1538" s="78" t="s">
        <v>101</v>
      </c>
      <c r="AH1538" s="78" t="s">
        <v>102</v>
      </c>
      <c r="AI1538" s="78" t="s">
        <v>79</v>
      </c>
      <c r="AK1538" s="18">
        <v>2</v>
      </c>
      <c r="AL1538" s="18" t="s">
        <v>132</v>
      </c>
      <c r="AM1538" s="88">
        <v>1</v>
      </c>
      <c r="AP1538" s="18" t="s">
        <v>161</v>
      </c>
      <c r="AQ1538" s="18" t="s">
        <v>82</v>
      </c>
      <c r="AS1538" s="18">
        <v>5</v>
      </c>
      <c r="AT1538" s="78" t="s">
        <v>515</v>
      </c>
      <c r="AU1538" s="18">
        <v>0.6</v>
      </c>
      <c r="AW1538" s="78" t="s">
        <v>2182</v>
      </c>
      <c r="AX1538" s="85"/>
      <c r="BA1538" s="19">
        <v>209863</v>
      </c>
      <c r="BB1538" s="38">
        <v>1</v>
      </c>
      <c r="BC1538" s="78" t="s">
        <v>85</v>
      </c>
      <c r="BD1538" s="18" t="s">
        <v>86</v>
      </c>
      <c r="BE1538" s="18" t="s">
        <v>87</v>
      </c>
      <c r="BG1538" s="88">
        <v>1</v>
      </c>
      <c r="BH1538" s="18">
        <v>1</v>
      </c>
      <c r="BI1538" s="78" t="s">
        <v>7923</v>
      </c>
      <c r="BJ1538" s="78" t="s">
        <v>87</v>
      </c>
      <c r="BK1538" s="18">
        <v>1</v>
      </c>
      <c r="BM1538" s="18">
        <v>7</v>
      </c>
      <c r="BN1538" s="18" t="s">
        <v>87</v>
      </c>
      <c r="FK1538" s="18">
        <v>3</v>
      </c>
      <c r="FL1538" s="78" t="s">
        <v>105</v>
      </c>
      <c r="FM1538" s="18">
        <v>0.95</v>
      </c>
      <c r="FP1538" s="95" t="s">
        <v>5106</v>
      </c>
    </row>
    <row r="1539" spans="1:172" s="18" customFormat="1">
      <c r="A1539" s="18" t="s">
        <v>5107</v>
      </c>
      <c r="B1539" s="78" t="s">
        <v>5104</v>
      </c>
      <c r="C1539" s="78" t="s">
        <v>5105</v>
      </c>
      <c r="D1539" s="79">
        <v>42735</v>
      </c>
      <c r="E1539" s="80"/>
      <c r="N1539" s="18">
        <v>7</v>
      </c>
      <c r="Z1539" s="85"/>
      <c r="AD1539" s="78">
        <v>2</v>
      </c>
      <c r="AE1539" s="78">
        <v>1</v>
      </c>
      <c r="AG1539" s="78" t="s">
        <v>101</v>
      </c>
      <c r="AH1539" s="78" t="s">
        <v>102</v>
      </c>
      <c r="AI1539" s="78" t="s">
        <v>79</v>
      </c>
      <c r="AK1539" s="18">
        <v>2</v>
      </c>
      <c r="AL1539" s="18" t="s">
        <v>132</v>
      </c>
      <c r="AM1539" s="88">
        <v>1</v>
      </c>
      <c r="AP1539" s="18" t="s">
        <v>161</v>
      </c>
      <c r="AQ1539" s="18" t="s">
        <v>82</v>
      </c>
      <c r="AS1539" s="18">
        <v>5</v>
      </c>
      <c r="AT1539" s="78" t="s">
        <v>515</v>
      </c>
      <c r="AU1539" s="18">
        <v>0.6</v>
      </c>
      <c r="AW1539" s="78" t="s">
        <v>2182</v>
      </c>
      <c r="AX1539" s="85"/>
      <c r="BA1539" s="19">
        <v>209863</v>
      </c>
      <c r="BB1539" s="38">
        <v>1</v>
      </c>
      <c r="BC1539" s="78" t="s">
        <v>85</v>
      </c>
      <c r="BD1539" s="18" t="s">
        <v>86</v>
      </c>
      <c r="BE1539" s="18" t="s">
        <v>87</v>
      </c>
      <c r="BG1539" s="88">
        <v>1</v>
      </c>
      <c r="BH1539" s="18">
        <v>1</v>
      </c>
      <c r="BI1539" s="78" t="s">
        <v>7923</v>
      </c>
      <c r="BJ1539" s="78" t="s">
        <v>87</v>
      </c>
      <c r="BK1539" s="18">
        <v>1</v>
      </c>
      <c r="BM1539" s="18">
        <v>7</v>
      </c>
      <c r="BN1539" s="18" t="s">
        <v>87</v>
      </c>
      <c r="FK1539" s="18">
        <v>3</v>
      </c>
      <c r="FL1539" s="78" t="s">
        <v>105</v>
      </c>
      <c r="FM1539" s="18">
        <v>0.95</v>
      </c>
      <c r="FP1539" s="95" t="s">
        <v>5106</v>
      </c>
    </row>
    <row r="1540" spans="1:172" s="18" customFormat="1">
      <c r="A1540" s="18" t="s">
        <v>5108</v>
      </c>
      <c r="B1540" s="78" t="s">
        <v>5109</v>
      </c>
      <c r="C1540" s="78" t="s">
        <v>5110</v>
      </c>
      <c r="D1540" s="79">
        <v>42735</v>
      </c>
      <c r="E1540" s="80"/>
      <c r="N1540" s="18">
        <v>10</v>
      </c>
      <c r="Z1540" s="85"/>
      <c r="AD1540" s="78">
        <v>1</v>
      </c>
      <c r="AE1540" s="78">
        <v>1.05</v>
      </c>
      <c r="AG1540" s="78" t="s">
        <v>77</v>
      </c>
      <c r="AH1540" s="78" t="s">
        <v>160</v>
      </c>
      <c r="AI1540" s="78" t="s">
        <v>79</v>
      </c>
      <c r="AK1540" s="18">
        <v>3</v>
      </c>
      <c r="AL1540" s="18" t="s">
        <v>119</v>
      </c>
      <c r="AM1540" s="88">
        <v>0.95</v>
      </c>
      <c r="AP1540" s="18" t="s">
        <v>120</v>
      </c>
      <c r="AQ1540" s="18" t="s">
        <v>82</v>
      </c>
      <c r="AS1540" s="18">
        <v>3</v>
      </c>
      <c r="AT1540" s="78" t="s">
        <v>305</v>
      </c>
      <c r="AU1540" s="18">
        <v>0.8</v>
      </c>
      <c r="AW1540" s="78" t="s">
        <v>5111</v>
      </c>
      <c r="AX1540" s="85">
        <v>1</v>
      </c>
      <c r="AY1540" s="78" t="s">
        <v>5112</v>
      </c>
      <c r="BA1540" s="19">
        <v>133917</v>
      </c>
      <c r="BB1540" s="38">
        <v>1</v>
      </c>
      <c r="BC1540" s="78" t="s">
        <v>85</v>
      </c>
      <c r="BD1540" s="18" t="s">
        <v>86</v>
      </c>
      <c r="BE1540" s="18" t="s">
        <v>87</v>
      </c>
      <c r="BG1540" s="88">
        <v>1</v>
      </c>
      <c r="BH1540" s="18">
        <v>1</v>
      </c>
      <c r="BI1540" s="78" t="s">
        <v>88</v>
      </c>
      <c r="BJ1540" s="78" t="s">
        <v>5112</v>
      </c>
      <c r="BK1540" s="18">
        <v>1</v>
      </c>
      <c r="BM1540" s="18">
        <v>10</v>
      </c>
      <c r="BN1540" s="18" t="s">
        <v>87</v>
      </c>
      <c r="FK1540" s="18">
        <v>3</v>
      </c>
      <c r="FL1540" s="37" t="s">
        <v>89</v>
      </c>
      <c r="FM1540" s="18">
        <v>0.95</v>
      </c>
      <c r="FP1540" s="95" t="s">
        <v>5113</v>
      </c>
    </row>
    <row r="1541" spans="1:172" s="18" customFormat="1">
      <c r="A1541" s="18" t="s">
        <v>5114</v>
      </c>
      <c r="B1541" s="78" t="s">
        <v>5115</v>
      </c>
      <c r="C1541" s="78" t="s">
        <v>5116</v>
      </c>
      <c r="D1541" s="79">
        <v>42735</v>
      </c>
      <c r="E1541" s="80"/>
      <c r="N1541" s="18">
        <v>8.6</v>
      </c>
      <c r="Z1541" s="85"/>
      <c r="AD1541" s="78">
        <v>1</v>
      </c>
      <c r="AE1541" s="78">
        <v>1.05</v>
      </c>
      <c r="AG1541" s="78" t="s">
        <v>77</v>
      </c>
      <c r="AH1541" s="78" t="s">
        <v>125</v>
      </c>
      <c r="AI1541" s="78" t="s">
        <v>79</v>
      </c>
      <c r="AK1541" s="18">
        <v>2</v>
      </c>
      <c r="AL1541" s="18" t="s">
        <v>132</v>
      </c>
      <c r="AM1541" s="88">
        <v>1</v>
      </c>
      <c r="AP1541" s="18" t="s">
        <v>161</v>
      </c>
      <c r="AQ1541" s="18" t="s">
        <v>82</v>
      </c>
      <c r="AS1541" s="18">
        <v>8</v>
      </c>
      <c r="AT1541" s="78" t="s">
        <v>2004</v>
      </c>
      <c r="AU1541" s="18">
        <v>0.1</v>
      </c>
      <c r="AW1541" s="78" t="s">
        <v>5117</v>
      </c>
      <c r="AX1541" s="85"/>
      <c r="AY1541" s="78" t="s">
        <v>87</v>
      </c>
      <c r="BA1541" s="19">
        <v>100000021573707</v>
      </c>
      <c r="BB1541" s="38">
        <v>1</v>
      </c>
      <c r="BC1541" s="78" t="s">
        <v>85</v>
      </c>
      <c r="BD1541" s="18" t="s">
        <v>86</v>
      </c>
      <c r="BE1541" s="18" t="s">
        <v>87</v>
      </c>
      <c r="BG1541" s="88">
        <v>1</v>
      </c>
      <c r="BH1541" s="18">
        <v>3</v>
      </c>
      <c r="BI1541" s="78" t="s">
        <v>705</v>
      </c>
      <c r="BJ1541" s="78" t="s">
        <v>87</v>
      </c>
      <c r="BK1541" s="18">
        <v>0.5</v>
      </c>
      <c r="BM1541" s="18">
        <v>8.6</v>
      </c>
      <c r="BN1541" s="18" t="s">
        <v>87</v>
      </c>
      <c r="FK1541" s="18">
        <v>3</v>
      </c>
      <c r="FL1541" s="37" t="s">
        <v>362</v>
      </c>
      <c r="FM1541" s="18">
        <v>0.95</v>
      </c>
      <c r="FP1541" s="95" t="s">
        <v>5106</v>
      </c>
    </row>
    <row r="1542" spans="1:172" s="18" customFormat="1">
      <c r="A1542" s="18" t="s">
        <v>5118</v>
      </c>
      <c r="B1542" s="78" t="s">
        <v>5119</v>
      </c>
      <c r="C1542" s="78" t="s">
        <v>2990</v>
      </c>
      <c r="D1542" s="79">
        <v>42735</v>
      </c>
      <c r="E1542" s="80"/>
      <c r="N1542" s="18">
        <v>3.3</v>
      </c>
      <c r="Z1542" s="85"/>
      <c r="AD1542" s="78">
        <v>3</v>
      </c>
      <c r="AE1542" s="78">
        <v>0.9</v>
      </c>
      <c r="AG1542" s="78" t="s">
        <v>117</v>
      </c>
      <c r="AH1542" s="78" t="s">
        <v>248</v>
      </c>
      <c r="AI1542" s="78" t="s">
        <v>79</v>
      </c>
      <c r="AK1542" s="18">
        <v>2</v>
      </c>
      <c r="AL1542" s="18" t="s">
        <v>132</v>
      </c>
      <c r="AM1542" s="88">
        <v>1</v>
      </c>
      <c r="AP1542" s="18" t="s">
        <v>552</v>
      </c>
      <c r="AQ1542" s="18" t="s">
        <v>82</v>
      </c>
      <c r="AS1542" s="18">
        <v>3</v>
      </c>
      <c r="AT1542" s="78" t="s">
        <v>305</v>
      </c>
      <c r="AU1542" s="18">
        <v>0.8</v>
      </c>
      <c r="AW1542" s="78" t="s">
        <v>2991</v>
      </c>
      <c r="AX1542" s="85">
        <v>1</v>
      </c>
      <c r="AY1542" s="78" t="s">
        <v>1497</v>
      </c>
      <c r="BA1542" s="19">
        <v>1540</v>
      </c>
      <c r="BB1542" s="38">
        <v>1</v>
      </c>
      <c r="BC1542" s="78" t="s">
        <v>85</v>
      </c>
      <c r="BD1542" s="18" t="s">
        <v>86</v>
      </c>
      <c r="BE1542" s="18" t="s">
        <v>87</v>
      </c>
      <c r="BG1542" s="88">
        <v>1</v>
      </c>
      <c r="BH1542" s="18">
        <v>2</v>
      </c>
      <c r="BI1542" s="38" t="s">
        <v>274</v>
      </c>
      <c r="BJ1542" s="78" t="s">
        <v>87</v>
      </c>
      <c r="BK1542" s="18">
        <v>0.7</v>
      </c>
      <c r="BM1542" s="18">
        <v>3.3</v>
      </c>
      <c r="BN1542" s="18" t="s">
        <v>87</v>
      </c>
      <c r="FK1542" s="18">
        <v>3</v>
      </c>
      <c r="FL1542" s="78" t="s">
        <v>1684</v>
      </c>
      <c r="FM1542" s="18">
        <v>0.95</v>
      </c>
      <c r="FP1542" s="95" t="s">
        <v>5113</v>
      </c>
    </row>
    <row r="1543" spans="1:172" s="18" customFormat="1">
      <c r="A1543" s="18" t="s">
        <v>5120</v>
      </c>
      <c r="B1543" s="78" t="s">
        <v>5121</v>
      </c>
      <c r="C1543" s="78" t="s">
        <v>5068</v>
      </c>
      <c r="D1543" s="79">
        <v>42735</v>
      </c>
      <c r="E1543" s="80"/>
      <c r="N1543" s="18">
        <v>5</v>
      </c>
      <c r="Z1543" s="85"/>
      <c r="AD1543" s="78">
        <v>2</v>
      </c>
      <c r="AE1543" s="78">
        <v>1</v>
      </c>
      <c r="AG1543" s="78" t="s">
        <v>101</v>
      </c>
      <c r="AH1543" s="78" t="s">
        <v>102</v>
      </c>
      <c r="AI1543" s="78" t="s">
        <v>79</v>
      </c>
      <c r="AK1543" s="18">
        <v>3</v>
      </c>
      <c r="AL1543" s="18" t="s">
        <v>119</v>
      </c>
      <c r="AM1543" s="88">
        <v>0.95</v>
      </c>
      <c r="AP1543" s="18" t="s">
        <v>1202</v>
      </c>
      <c r="AQ1543" s="18" t="s">
        <v>82</v>
      </c>
      <c r="AS1543" s="18">
        <v>3</v>
      </c>
      <c r="AT1543" s="78" t="s">
        <v>305</v>
      </c>
      <c r="AU1543" s="18">
        <v>0.8</v>
      </c>
      <c r="AW1543" s="78" t="s">
        <v>5069</v>
      </c>
      <c r="AX1543" s="85">
        <v>1</v>
      </c>
      <c r="AY1543" s="78" t="s">
        <v>87</v>
      </c>
      <c r="BA1543" s="19">
        <v>473623</v>
      </c>
      <c r="BB1543" s="38">
        <v>1</v>
      </c>
      <c r="BC1543" s="78" t="s">
        <v>85</v>
      </c>
      <c r="BD1543" s="18" t="s">
        <v>86</v>
      </c>
      <c r="BE1543" s="18" t="s">
        <v>87</v>
      </c>
      <c r="BG1543" s="88">
        <v>1</v>
      </c>
      <c r="BH1543" s="18">
        <v>1</v>
      </c>
      <c r="BI1543" s="78" t="s">
        <v>88</v>
      </c>
      <c r="BK1543" s="18">
        <v>1</v>
      </c>
      <c r="BM1543" s="18">
        <v>5</v>
      </c>
      <c r="BN1543" s="18" t="s">
        <v>87</v>
      </c>
      <c r="FK1543" s="18">
        <v>3</v>
      </c>
      <c r="FL1543" s="78" t="s">
        <v>105</v>
      </c>
      <c r="FM1543" s="18">
        <v>0.95</v>
      </c>
      <c r="FP1543" s="95" t="s">
        <v>5122</v>
      </c>
    </row>
    <row r="1544" spans="1:172" s="18" customFormat="1">
      <c r="A1544" s="18" t="s">
        <v>5123</v>
      </c>
      <c r="B1544" s="78" t="s">
        <v>5124</v>
      </c>
      <c r="C1544" s="78" t="s">
        <v>5068</v>
      </c>
      <c r="D1544" s="79">
        <v>42735</v>
      </c>
      <c r="E1544" s="80"/>
      <c r="N1544" s="18">
        <v>5</v>
      </c>
      <c r="Z1544" s="85"/>
      <c r="AD1544" s="78">
        <v>2</v>
      </c>
      <c r="AE1544" s="78">
        <v>1</v>
      </c>
      <c r="AG1544" s="78" t="s">
        <v>101</v>
      </c>
      <c r="AH1544" s="78" t="s">
        <v>102</v>
      </c>
      <c r="AI1544" s="78" t="s">
        <v>79</v>
      </c>
      <c r="AK1544" s="18">
        <v>3</v>
      </c>
      <c r="AL1544" s="18" t="s">
        <v>119</v>
      </c>
      <c r="AM1544" s="88">
        <v>0.95</v>
      </c>
      <c r="AP1544" s="18" t="s">
        <v>1202</v>
      </c>
      <c r="AQ1544" s="18" t="s">
        <v>82</v>
      </c>
      <c r="AS1544" s="18">
        <v>3</v>
      </c>
      <c r="AT1544" s="78" t="s">
        <v>305</v>
      </c>
      <c r="AU1544" s="18">
        <v>0.8</v>
      </c>
      <c r="AW1544" s="78" t="s">
        <v>5069</v>
      </c>
      <c r="AX1544" s="85">
        <v>1</v>
      </c>
      <c r="AY1544" s="78" t="s">
        <v>87</v>
      </c>
      <c r="BA1544" s="19">
        <v>473623</v>
      </c>
      <c r="BB1544" s="38">
        <v>1</v>
      </c>
      <c r="BC1544" s="78" t="s">
        <v>85</v>
      </c>
      <c r="BD1544" s="18" t="s">
        <v>86</v>
      </c>
      <c r="BE1544" s="18" t="s">
        <v>87</v>
      </c>
      <c r="BG1544" s="88">
        <v>1</v>
      </c>
      <c r="BH1544" s="18">
        <v>1</v>
      </c>
      <c r="BI1544" s="78" t="s">
        <v>88</v>
      </c>
      <c r="BK1544" s="18">
        <v>1</v>
      </c>
      <c r="BM1544" s="18">
        <v>5</v>
      </c>
      <c r="BN1544" s="18" t="s">
        <v>87</v>
      </c>
      <c r="FK1544" s="18">
        <v>3</v>
      </c>
      <c r="FL1544" s="78" t="s">
        <v>105</v>
      </c>
      <c r="FM1544" s="18">
        <v>0.95</v>
      </c>
      <c r="FP1544" s="95" t="s">
        <v>5122</v>
      </c>
    </row>
    <row r="1545" spans="1:172" s="18" customFormat="1">
      <c r="A1545" s="18" t="s">
        <v>5125</v>
      </c>
      <c r="B1545" s="78" t="s">
        <v>5126</v>
      </c>
      <c r="C1545" s="78" t="s">
        <v>5127</v>
      </c>
      <c r="D1545" s="79">
        <v>42735</v>
      </c>
      <c r="E1545" s="80"/>
      <c r="N1545" s="18">
        <v>10</v>
      </c>
      <c r="Z1545" s="85"/>
      <c r="AD1545" s="78">
        <v>2</v>
      </c>
      <c r="AE1545" s="78">
        <v>1</v>
      </c>
      <c r="AG1545" s="78" t="s">
        <v>101</v>
      </c>
      <c r="AH1545" s="78" t="s">
        <v>102</v>
      </c>
      <c r="AI1545" s="78" t="s">
        <v>79</v>
      </c>
      <c r="AK1545" s="18">
        <v>3</v>
      </c>
      <c r="AL1545" s="18" t="s">
        <v>119</v>
      </c>
      <c r="AM1545" s="88">
        <v>0.95</v>
      </c>
      <c r="AP1545" s="18" t="s">
        <v>120</v>
      </c>
      <c r="AQ1545" s="18" t="s">
        <v>82</v>
      </c>
      <c r="AS1545" s="18">
        <v>5</v>
      </c>
      <c r="AT1545" s="78" t="s">
        <v>515</v>
      </c>
      <c r="AU1545" s="18">
        <v>0.6</v>
      </c>
      <c r="AW1545" s="78" t="s">
        <v>716</v>
      </c>
      <c r="AX1545" s="85"/>
      <c r="BA1545" s="19">
        <v>431272</v>
      </c>
      <c r="BB1545" s="38">
        <v>1</v>
      </c>
      <c r="BC1545" s="78" t="s">
        <v>85</v>
      </c>
      <c r="BD1545" s="18" t="s">
        <v>86</v>
      </c>
      <c r="BE1545" s="18" t="s">
        <v>87</v>
      </c>
      <c r="BG1545" s="88">
        <v>1</v>
      </c>
      <c r="BH1545" s="18">
        <v>1</v>
      </c>
      <c r="BI1545" s="78" t="s">
        <v>7923</v>
      </c>
      <c r="BJ1545" s="78" t="s">
        <v>1365</v>
      </c>
      <c r="BK1545" s="18">
        <v>1</v>
      </c>
      <c r="BM1545" s="18">
        <v>10</v>
      </c>
      <c r="BN1545" s="18" t="s">
        <v>87</v>
      </c>
      <c r="FK1545" s="18">
        <v>3</v>
      </c>
      <c r="FL1545" s="78" t="s">
        <v>105</v>
      </c>
      <c r="FM1545" s="18">
        <v>0.95</v>
      </c>
      <c r="FP1545" s="95" t="s">
        <v>5122</v>
      </c>
    </row>
    <row r="1546" spans="1:172" s="18" customFormat="1">
      <c r="A1546" s="18" t="s">
        <v>5128</v>
      </c>
      <c r="B1546" s="78" t="s">
        <v>5129</v>
      </c>
      <c r="C1546" s="78" t="s">
        <v>5127</v>
      </c>
      <c r="D1546" s="79">
        <v>42735</v>
      </c>
      <c r="E1546" s="80"/>
      <c r="N1546" s="18">
        <v>10</v>
      </c>
      <c r="Z1546" s="85"/>
      <c r="AD1546" s="78">
        <v>2</v>
      </c>
      <c r="AE1546" s="78">
        <v>1</v>
      </c>
      <c r="AG1546" s="78" t="s">
        <v>101</v>
      </c>
      <c r="AH1546" s="78" t="s">
        <v>102</v>
      </c>
      <c r="AI1546" s="78" t="s">
        <v>79</v>
      </c>
      <c r="AK1546" s="18">
        <v>3</v>
      </c>
      <c r="AL1546" s="18" t="s">
        <v>119</v>
      </c>
      <c r="AM1546" s="88">
        <v>0.95</v>
      </c>
      <c r="AP1546" s="18" t="s">
        <v>120</v>
      </c>
      <c r="AQ1546" s="18" t="s">
        <v>82</v>
      </c>
      <c r="AS1546" s="18">
        <v>5</v>
      </c>
      <c r="AT1546" s="78" t="s">
        <v>515</v>
      </c>
      <c r="AU1546" s="18">
        <v>0.6</v>
      </c>
      <c r="AW1546" s="78" t="s">
        <v>716</v>
      </c>
      <c r="AX1546" s="85"/>
      <c r="BA1546" s="19">
        <v>431272</v>
      </c>
      <c r="BB1546" s="38">
        <v>1</v>
      </c>
      <c r="BC1546" s="78" t="s">
        <v>85</v>
      </c>
      <c r="BD1546" s="18" t="s">
        <v>86</v>
      </c>
      <c r="BE1546" s="18" t="s">
        <v>87</v>
      </c>
      <c r="BG1546" s="88">
        <v>1</v>
      </c>
      <c r="BH1546" s="18">
        <v>1</v>
      </c>
      <c r="BI1546" s="78" t="s">
        <v>7923</v>
      </c>
      <c r="BJ1546" s="78" t="s">
        <v>1365</v>
      </c>
      <c r="BK1546" s="18">
        <v>1</v>
      </c>
      <c r="BM1546" s="18">
        <v>10</v>
      </c>
      <c r="BN1546" s="18" t="s">
        <v>87</v>
      </c>
      <c r="FK1546" s="18">
        <v>3</v>
      </c>
      <c r="FL1546" s="78" t="s">
        <v>105</v>
      </c>
      <c r="FM1546" s="18">
        <v>0.95</v>
      </c>
      <c r="FP1546" s="95" t="s">
        <v>5122</v>
      </c>
    </row>
    <row r="1547" spans="1:172" s="18" customFormat="1">
      <c r="A1547" s="18" t="s">
        <v>5130</v>
      </c>
      <c r="B1547" s="78" t="s">
        <v>5131</v>
      </c>
      <c r="C1547" s="78" t="s">
        <v>5132</v>
      </c>
      <c r="D1547" s="79">
        <v>42735</v>
      </c>
      <c r="E1547" s="80"/>
      <c r="N1547" s="18">
        <v>1</v>
      </c>
      <c r="Z1547" s="85"/>
      <c r="AD1547" s="78">
        <v>2</v>
      </c>
      <c r="AE1547" s="78">
        <v>1</v>
      </c>
      <c r="AG1547" s="78" t="s">
        <v>101</v>
      </c>
      <c r="AH1547" s="78" t="s">
        <v>3139</v>
      </c>
      <c r="AI1547" s="78" t="s">
        <v>79</v>
      </c>
      <c r="AK1547" s="18">
        <v>2</v>
      </c>
      <c r="AL1547" s="18" t="s">
        <v>132</v>
      </c>
      <c r="AM1547" s="88">
        <v>1</v>
      </c>
      <c r="AP1547" s="18" t="s">
        <v>174</v>
      </c>
      <c r="AQ1547" s="18" t="s">
        <v>82</v>
      </c>
      <c r="AS1547" s="18">
        <v>6</v>
      </c>
      <c r="AT1547" s="78" t="s">
        <v>682</v>
      </c>
      <c r="AU1547" s="18">
        <v>0.5</v>
      </c>
      <c r="AW1547" s="78" t="s">
        <v>3466</v>
      </c>
      <c r="AX1547" s="85"/>
      <c r="AY1547" s="78" t="s">
        <v>523</v>
      </c>
      <c r="BA1547" s="19">
        <v>241646</v>
      </c>
      <c r="BB1547" s="38">
        <v>1</v>
      </c>
      <c r="BC1547" s="78" t="s">
        <v>85</v>
      </c>
      <c r="BD1547" s="18" t="s">
        <v>86</v>
      </c>
      <c r="BE1547" s="18" t="s">
        <v>87</v>
      </c>
      <c r="BG1547" s="88">
        <v>1</v>
      </c>
      <c r="BH1547" s="18">
        <v>3</v>
      </c>
      <c r="BI1547" s="78" t="s">
        <v>705</v>
      </c>
      <c r="BJ1547" s="78" t="s">
        <v>523</v>
      </c>
      <c r="BK1547" s="18">
        <v>0.5</v>
      </c>
      <c r="BM1547" s="18">
        <v>1</v>
      </c>
      <c r="BN1547" s="18" t="s">
        <v>87</v>
      </c>
      <c r="FK1547" s="18">
        <v>3</v>
      </c>
      <c r="FL1547" s="37" t="s">
        <v>362</v>
      </c>
      <c r="FM1547" s="18">
        <v>0.95</v>
      </c>
      <c r="FP1547" s="95" t="s">
        <v>5113</v>
      </c>
    </row>
    <row r="1548" spans="1:172" s="18" customFormat="1">
      <c r="A1548" s="18" t="s">
        <v>4995</v>
      </c>
      <c r="B1548" s="78" t="s">
        <v>4996</v>
      </c>
      <c r="C1548" s="78" t="s">
        <v>4997</v>
      </c>
      <c r="D1548" s="79">
        <v>42735</v>
      </c>
      <c r="E1548" s="80"/>
      <c r="N1548" s="18">
        <v>18</v>
      </c>
      <c r="Z1548" s="85"/>
      <c r="AD1548" s="78">
        <v>2</v>
      </c>
      <c r="AE1548" s="78">
        <v>1</v>
      </c>
      <c r="AG1548" s="78" t="s">
        <v>101</v>
      </c>
      <c r="AH1548" s="78" t="s">
        <v>102</v>
      </c>
      <c r="AI1548" s="78" t="s">
        <v>79</v>
      </c>
      <c r="AK1548" s="18">
        <v>2</v>
      </c>
      <c r="AL1548" s="18" t="s">
        <v>132</v>
      </c>
      <c r="AM1548" s="88">
        <v>1</v>
      </c>
      <c r="AP1548" s="18" t="s">
        <v>254</v>
      </c>
      <c r="AQ1548" s="18" t="s">
        <v>82</v>
      </c>
      <c r="AS1548" s="38">
        <v>5</v>
      </c>
      <c r="AT1548" s="78" t="s">
        <v>515</v>
      </c>
      <c r="AU1548" s="38">
        <v>0.6</v>
      </c>
      <c r="AV1548" s="38"/>
      <c r="AW1548" s="78" t="s">
        <v>716</v>
      </c>
      <c r="AX1548" s="85"/>
      <c r="AY1548" s="38"/>
      <c r="AZ1548" s="38"/>
      <c r="BA1548" s="19">
        <v>431272</v>
      </c>
      <c r="BB1548" s="38">
        <v>1</v>
      </c>
      <c r="BC1548" s="78" t="s">
        <v>85</v>
      </c>
      <c r="BD1548" s="38" t="s">
        <v>86</v>
      </c>
      <c r="BE1548" s="38" t="s">
        <v>87</v>
      </c>
      <c r="BF1548" s="38"/>
      <c r="BG1548" s="88">
        <v>1</v>
      </c>
      <c r="BH1548" s="38">
        <v>1</v>
      </c>
      <c r="BI1548" s="78" t="s">
        <v>7923</v>
      </c>
      <c r="BK1548" s="18">
        <v>1</v>
      </c>
      <c r="BM1548" s="18">
        <v>9</v>
      </c>
      <c r="BN1548" s="18" t="s">
        <v>2166</v>
      </c>
      <c r="FK1548" s="18">
        <v>3</v>
      </c>
      <c r="FL1548" s="78" t="s">
        <v>105</v>
      </c>
      <c r="FM1548" s="18">
        <v>0.95</v>
      </c>
      <c r="FP1548" s="95" t="s">
        <v>4998</v>
      </c>
    </row>
    <row r="1549" spans="1:172" s="18" customFormat="1">
      <c r="A1549" s="18" t="s">
        <v>5133</v>
      </c>
      <c r="B1549" s="78" t="s">
        <v>5134</v>
      </c>
      <c r="C1549" s="78" t="s">
        <v>4997</v>
      </c>
      <c r="D1549" s="79">
        <v>42735</v>
      </c>
      <c r="E1549" s="80"/>
      <c r="N1549" s="18">
        <v>18</v>
      </c>
      <c r="Z1549" s="85"/>
      <c r="AD1549" s="78">
        <v>2</v>
      </c>
      <c r="AE1549" s="78">
        <v>1</v>
      </c>
      <c r="AG1549" s="78" t="s">
        <v>101</v>
      </c>
      <c r="AH1549" s="78" t="s">
        <v>102</v>
      </c>
      <c r="AI1549" s="78" t="s">
        <v>79</v>
      </c>
      <c r="AK1549" s="18">
        <v>2</v>
      </c>
      <c r="AL1549" s="18" t="s">
        <v>132</v>
      </c>
      <c r="AM1549" s="88">
        <v>1</v>
      </c>
      <c r="AP1549" s="18" t="s">
        <v>254</v>
      </c>
      <c r="AQ1549" s="18" t="s">
        <v>82</v>
      </c>
      <c r="AS1549" s="38">
        <v>5</v>
      </c>
      <c r="AT1549" s="78" t="s">
        <v>515</v>
      </c>
      <c r="AU1549" s="38">
        <v>0.6</v>
      </c>
      <c r="AV1549" s="38"/>
      <c r="AW1549" s="78" t="s">
        <v>2182</v>
      </c>
      <c r="AX1549" s="85"/>
      <c r="AY1549" s="38"/>
      <c r="AZ1549" s="38"/>
      <c r="BA1549" s="19">
        <v>209863</v>
      </c>
      <c r="BB1549" s="38">
        <v>1</v>
      </c>
      <c r="BC1549" s="78" t="s">
        <v>85</v>
      </c>
      <c r="BD1549" s="38" t="s">
        <v>86</v>
      </c>
      <c r="BE1549" s="38" t="s">
        <v>87</v>
      </c>
      <c r="BF1549" s="38"/>
      <c r="BG1549" s="88">
        <v>1</v>
      </c>
      <c r="BH1549" s="38">
        <v>1</v>
      </c>
      <c r="BI1549" s="78" t="s">
        <v>7923</v>
      </c>
      <c r="BK1549" s="18">
        <v>1</v>
      </c>
      <c r="BM1549" s="18">
        <v>9</v>
      </c>
      <c r="BN1549" s="18" t="s">
        <v>2166</v>
      </c>
      <c r="FK1549" s="18">
        <v>3</v>
      </c>
      <c r="FL1549" s="78" t="s">
        <v>105</v>
      </c>
      <c r="FM1549" s="18">
        <v>0.95</v>
      </c>
      <c r="FP1549" s="95" t="s">
        <v>4998</v>
      </c>
    </row>
    <row r="1550" spans="1:172" s="18" customFormat="1">
      <c r="A1550" s="18" t="s">
        <v>5135</v>
      </c>
      <c r="B1550" s="78" t="s">
        <v>5136</v>
      </c>
      <c r="C1550" s="78" t="s">
        <v>5110</v>
      </c>
      <c r="D1550" s="79">
        <v>42735</v>
      </c>
      <c r="E1550" s="80"/>
      <c r="N1550" s="18">
        <v>15</v>
      </c>
      <c r="Z1550" s="85"/>
      <c r="AD1550" s="78">
        <v>1</v>
      </c>
      <c r="AE1550" s="78">
        <v>1.05</v>
      </c>
      <c r="AG1550" s="78" t="s">
        <v>77</v>
      </c>
      <c r="AH1550" s="78" t="s">
        <v>160</v>
      </c>
      <c r="AI1550" s="78" t="s">
        <v>79</v>
      </c>
      <c r="AK1550" s="18">
        <v>3</v>
      </c>
      <c r="AL1550" s="18" t="s">
        <v>119</v>
      </c>
      <c r="AM1550" s="88">
        <v>0.95</v>
      </c>
      <c r="AP1550" s="18" t="s">
        <v>120</v>
      </c>
      <c r="AQ1550" s="18" t="s">
        <v>82</v>
      </c>
      <c r="AS1550" s="18">
        <v>3</v>
      </c>
      <c r="AT1550" s="78" t="s">
        <v>305</v>
      </c>
      <c r="AU1550" s="18">
        <v>0.8</v>
      </c>
      <c r="AW1550" s="78" t="s">
        <v>5111</v>
      </c>
      <c r="AX1550" s="85">
        <v>1</v>
      </c>
      <c r="AY1550" s="78" t="s">
        <v>5112</v>
      </c>
      <c r="BA1550" s="19">
        <v>133917</v>
      </c>
      <c r="BB1550" s="38">
        <v>1</v>
      </c>
      <c r="BC1550" s="78" t="s">
        <v>85</v>
      </c>
      <c r="BD1550" s="18" t="s">
        <v>86</v>
      </c>
      <c r="BE1550" s="18" t="s">
        <v>87</v>
      </c>
      <c r="BG1550" s="88">
        <v>1</v>
      </c>
      <c r="BH1550" s="18">
        <v>1</v>
      </c>
      <c r="BI1550" s="78" t="s">
        <v>88</v>
      </c>
      <c r="BJ1550" s="78" t="s">
        <v>5112</v>
      </c>
      <c r="BK1550" s="18">
        <v>1</v>
      </c>
      <c r="BM1550" s="18">
        <v>15</v>
      </c>
      <c r="BN1550" s="18" t="s">
        <v>87</v>
      </c>
      <c r="FK1550" s="18">
        <v>3</v>
      </c>
      <c r="FL1550" s="37" t="s">
        <v>89</v>
      </c>
      <c r="FM1550" s="18">
        <v>0.95</v>
      </c>
      <c r="FP1550" s="95" t="s">
        <v>5137</v>
      </c>
    </row>
    <row r="1551" spans="1:172" s="18" customFormat="1">
      <c r="A1551" s="18" t="s">
        <v>5138</v>
      </c>
      <c r="B1551" s="78" t="s">
        <v>5139</v>
      </c>
      <c r="C1551" s="78" t="s">
        <v>5140</v>
      </c>
      <c r="D1551" s="79">
        <v>42735</v>
      </c>
      <c r="E1551" s="80"/>
      <c r="N1551" s="18">
        <v>5</v>
      </c>
      <c r="Z1551" s="85"/>
      <c r="AD1551" s="78">
        <v>3</v>
      </c>
      <c r="AE1551" s="78">
        <v>0.9</v>
      </c>
      <c r="AG1551" s="78" t="s">
        <v>117</v>
      </c>
      <c r="AH1551" s="78" t="s">
        <v>118</v>
      </c>
      <c r="AI1551" s="78" t="s">
        <v>79</v>
      </c>
      <c r="AK1551" s="18">
        <v>2</v>
      </c>
      <c r="AL1551" s="18" t="s">
        <v>132</v>
      </c>
      <c r="AM1551" s="88">
        <v>1</v>
      </c>
      <c r="AP1551" s="18" t="s">
        <v>445</v>
      </c>
      <c r="AQ1551" s="18" t="s">
        <v>82</v>
      </c>
      <c r="AS1551" s="18">
        <v>3</v>
      </c>
      <c r="AT1551" s="78" t="s">
        <v>305</v>
      </c>
      <c r="AU1551" s="18">
        <v>0.8</v>
      </c>
      <c r="AW1551" s="78" t="s">
        <v>5141</v>
      </c>
      <c r="AX1551" s="85">
        <v>1</v>
      </c>
      <c r="AY1551" s="78" t="s">
        <v>523</v>
      </c>
      <c r="BA1551" s="19">
        <v>194129</v>
      </c>
      <c r="BB1551" s="38">
        <v>1</v>
      </c>
      <c r="BC1551" s="78" t="s">
        <v>85</v>
      </c>
      <c r="BD1551" s="18" t="s">
        <v>86</v>
      </c>
      <c r="BE1551" s="18" t="s">
        <v>87</v>
      </c>
      <c r="BG1551" s="88">
        <v>1</v>
      </c>
      <c r="BH1551" s="18">
        <v>1</v>
      </c>
      <c r="BI1551" s="78" t="s">
        <v>88</v>
      </c>
      <c r="BK1551" s="18">
        <v>1</v>
      </c>
      <c r="BM1551" s="18">
        <v>5</v>
      </c>
      <c r="BN1551" s="18" t="s">
        <v>87</v>
      </c>
      <c r="FK1551" s="18">
        <v>3</v>
      </c>
      <c r="FL1551" s="37" t="s">
        <v>89</v>
      </c>
      <c r="FM1551" s="18">
        <v>0.95</v>
      </c>
      <c r="FP1551" s="95" t="s">
        <v>3817</v>
      </c>
    </row>
    <row r="1552" spans="1:172" s="18" customFormat="1">
      <c r="A1552" s="18" t="s">
        <v>5142</v>
      </c>
      <c r="B1552" s="78" t="s">
        <v>5143</v>
      </c>
      <c r="C1552" s="78" t="s">
        <v>5144</v>
      </c>
      <c r="D1552" s="79">
        <v>42735</v>
      </c>
      <c r="E1552" s="80"/>
      <c r="N1552" s="18">
        <v>9</v>
      </c>
      <c r="Z1552" s="85"/>
      <c r="AD1552" s="78">
        <v>2</v>
      </c>
      <c r="AE1552" s="78">
        <v>1</v>
      </c>
      <c r="AG1552" s="78" t="s">
        <v>101</v>
      </c>
      <c r="AH1552" s="78" t="s">
        <v>102</v>
      </c>
      <c r="AI1552" s="78" t="s">
        <v>79</v>
      </c>
      <c r="AK1552" s="18">
        <v>2</v>
      </c>
      <c r="AL1552" s="18" t="s">
        <v>132</v>
      </c>
      <c r="AM1552" s="88">
        <v>1</v>
      </c>
      <c r="AP1552" s="18" t="s">
        <v>174</v>
      </c>
      <c r="AQ1552" s="18" t="s">
        <v>82</v>
      </c>
      <c r="AS1552" s="18">
        <v>5</v>
      </c>
      <c r="AT1552" s="78" t="s">
        <v>515</v>
      </c>
      <c r="AU1552" s="18">
        <v>0.6</v>
      </c>
      <c r="AW1552" s="78" t="s">
        <v>2182</v>
      </c>
      <c r="AX1552" s="43"/>
      <c r="BA1552" s="19">
        <v>209863</v>
      </c>
      <c r="BB1552" s="38">
        <v>1</v>
      </c>
      <c r="BC1552" s="78" t="s">
        <v>85</v>
      </c>
      <c r="BD1552" s="18" t="s">
        <v>86</v>
      </c>
      <c r="BE1552" s="18" t="s">
        <v>87</v>
      </c>
      <c r="BG1552" s="88">
        <v>1</v>
      </c>
      <c r="BH1552" s="18">
        <v>1</v>
      </c>
      <c r="BI1552" s="78" t="s">
        <v>7923</v>
      </c>
      <c r="BK1552" s="18">
        <v>1</v>
      </c>
      <c r="BM1552" s="18">
        <v>9</v>
      </c>
      <c r="BN1552" s="18" t="s">
        <v>87</v>
      </c>
      <c r="FK1552" s="18">
        <v>3</v>
      </c>
      <c r="FL1552" s="78" t="s">
        <v>105</v>
      </c>
      <c r="FM1552" s="18">
        <v>0.95</v>
      </c>
      <c r="FP1552" s="95" t="s">
        <v>4582</v>
      </c>
    </row>
    <row r="1553" spans="1:172" s="18" customFormat="1">
      <c r="A1553" s="18" t="s">
        <v>5145</v>
      </c>
      <c r="B1553" s="78" t="s">
        <v>5146</v>
      </c>
      <c r="C1553" s="78" t="s">
        <v>5147</v>
      </c>
      <c r="D1553" s="79">
        <v>42735</v>
      </c>
      <c r="E1553" s="80"/>
      <c r="N1553" s="18">
        <v>10</v>
      </c>
      <c r="Z1553" s="85"/>
      <c r="AD1553" s="78">
        <v>1</v>
      </c>
      <c r="AE1553" s="78">
        <v>1.05</v>
      </c>
      <c r="AG1553" s="78" t="s">
        <v>77</v>
      </c>
      <c r="AH1553" s="78" t="s">
        <v>160</v>
      </c>
      <c r="AI1553" s="78" t="s">
        <v>79</v>
      </c>
      <c r="AK1553" s="18">
        <v>1</v>
      </c>
      <c r="AL1553" s="18" t="s">
        <v>80</v>
      </c>
      <c r="AM1553" s="88">
        <v>1.05</v>
      </c>
      <c r="AP1553" s="18" t="s">
        <v>81</v>
      </c>
      <c r="AQ1553" s="18" t="s">
        <v>82</v>
      </c>
      <c r="AS1553" s="18">
        <v>2</v>
      </c>
      <c r="AT1553" s="78" t="s">
        <v>83</v>
      </c>
      <c r="AU1553" s="18">
        <v>0.9</v>
      </c>
      <c r="AW1553" s="78" t="s">
        <v>127</v>
      </c>
      <c r="AX1553" s="43"/>
      <c r="BA1553" s="19">
        <v>313550</v>
      </c>
      <c r="BB1553" s="38">
        <v>1</v>
      </c>
      <c r="BC1553" s="78" t="s">
        <v>85</v>
      </c>
      <c r="BD1553" s="18" t="s">
        <v>86</v>
      </c>
      <c r="BE1553" s="18" t="s">
        <v>87</v>
      </c>
      <c r="BG1553" s="88">
        <v>1</v>
      </c>
      <c r="BH1553" s="18">
        <v>1</v>
      </c>
      <c r="BI1553" s="78" t="s">
        <v>88</v>
      </c>
      <c r="BK1553" s="18">
        <v>1</v>
      </c>
      <c r="BM1553" s="18">
        <v>10</v>
      </c>
      <c r="BN1553" s="18" t="s">
        <v>87</v>
      </c>
      <c r="FK1553" s="18">
        <v>3</v>
      </c>
      <c r="FL1553" s="37" t="s">
        <v>89</v>
      </c>
      <c r="FM1553" s="18">
        <v>0.95</v>
      </c>
      <c r="FP1553" s="95" t="s">
        <v>5148</v>
      </c>
    </row>
    <row r="1554" spans="1:172" s="18" customFormat="1">
      <c r="A1554" s="18" t="s">
        <v>5149</v>
      </c>
      <c r="B1554" s="78" t="s">
        <v>5150</v>
      </c>
      <c r="C1554" s="78" t="s">
        <v>199</v>
      </c>
      <c r="D1554" s="79">
        <v>42735</v>
      </c>
      <c r="E1554" s="80"/>
      <c r="N1554" s="18">
        <v>20</v>
      </c>
      <c r="Z1554" s="85"/>
      <c r="AD1554" s="78">
        <v>1</v>
      </c>
      <c r="AE1554" s="78">
        <v>1.05</v>
      </c>
      <c r="AG1554" s="78" t="s">
        <v>77</v>
      </c>
      <c r="AH1554" s="78" t="s">
        <v>78</v>
      </c>
      <c r="AI1554" s="78" t="s">
        <v>79</v>
      </c>
      <c r="AK1554" s="18">
        <v>1</v>
      </c>
      <c r="AL1554" s="18" t="s">
        <v>80</v>
      </c>
      <c r="AM1554" s="88">
        <v>1.05</v>
      </c>
      <c r="AP1554" s="18" t="s">
        <v>81</v>
      </c>
      <c r="AQ1554" s="18" t="s">
        <v>82</v>
      </c>
      <c r="AS1554" s="18">
        <v>2</v>
      </c>
      <c r="AT1554" s="78" t="s">
        <v>83</v>
      </c>
      <c r="AU1554" s="18">
        <v>0.9</v>
      </c>
      <c r="AW1554" s="78" t="s">
        <v>84</v>
      </c>
      <c r="AX1554" s="43"/>
      <c r="BA1554" s="19">
        <v>244033</v>
      </c>
      <c r="BB1554" s="38">
        <v>1</v>
      </c>
      <c r="BC1554" s="78" t="s">
        <v>85</v>
      </c>
      <c r="BD1554" s="18" t="s">
        <v>86</v>
      </c>
      <c r="BE1554" s="18" t="s">
        <v>87</v>
      </c>
      <c r="BG1554" s="88">
        <v>1</v>
      </c>
      <c r="BH1554" s="18">
        <v>1</v>
      </c>
      <c r="BI1554" s="78" t="s">
        <v>88</v>
      </c>
      <c r="BK1554" s="18">
        <v>1</v>
      </c>
      <c r="BM1554" s="18">
        <v>20</v>
      </c>
      <c r="BN1554" s="18" t="s">
        <v>87</v>
      </c>
      <c r="FK1554" s="18">
        <v>3</v>
      </c>
      <c r="FL1554" s="37" t="s">
        <v>89</v>
      </c>
      <c r="FM1554" s="18">
        <v>0.95</v>
      </c>
      <c r="FP1554" s="95" t="s">
        <v>323</v>
      </c>
    </row>
    <row r="1555" spans="1:172" s="18" customFormat="1">
      <c r="A1555" s="18" t="s">
        <v>5151</v>
      </c>
      <c r="B1555" s="78" t="s">
        <v>5152</v>
      </c>
      <c r="C1555" s="78" t="s">
        <v>167</v>
      </c>
      <c r="D1555" s="79">
        <v>42735</v>
      </c>
      <c r="E1555" s="80"/>
      <c r="N1555" s="18">
        <v>30</v>
      </c>
      <c r="Z1555" s="85"/>
      <c r="AD1555" s="78">
        <v>2</v>
      </c>
      <c r="AE1555" s="78">
        <v>1</v>
      </c>
      <c r="AG1555" s="78" t="s">
        <v>101</v>
      </c>
      <c r="AH1555" s="78" t="s">
        <v>168</v>
      </c>
      <c r="AI1555" s="78" t="s">
        <v>79</v>
      </c>
      <c r="AK1555" s="18">
        <v>1</v>
      </c>
      <c r="AL1555" s="18" t="s">
        <v>80</v>
      </c>
      <c r="AM1555" s="88">
        <v>1.05</v>
      </c>
      <c r="AP1555" s="18" t="s">
        <v>81</v>
      </c>
      <c r="AQ1555" s="18" t="s">
        <v>82</v>
      </c>
      <c r="AS1555" s="18">
        <v>2</v>
      </c>
      <c r="AT1555" s="78" t="s">
        <v>83</v>
      </c>
      <c r="AU1555" s="18">
        <v>0.9</v>
      </c>
      <c r="AW1555" s="78" t="s">
        <v>169</v>
      </c>
      <c r="AX1555" s="43"/>
      <c r="BA1555" s="19">
        <v>128237</v>
      </c>
      <c r="BB1555" s="38">
        <v>1</v>
      </c>
      <c r="BC1555" s="78" t="s">
        <v>85</v>
      </c>
      <c r="BD1555" s="18" t="s">
        <v>86</v>
      </c>
      <c r="BE1555" s="18" t="s">
        <v>87</v>
      </c>
      <c r="BG1555" s="88">
        <v>1</v>
      </c>
      <c r="BH1555" s="18">
        <v>1</v>
      </c>
      <c r="BI1555" s="78" t="s">
        <v>88</v>
      </c>
      <c r="BK1555" s="18">
        <v>1</v>
      </c>
      <c r="BM1555" s="18">
        <v>30</v>
      </c>
      <c r="BN1555" s="18" t="s">
        <v>87</v>
      </c>
      <c r="FK1555" s="18">
        <v>3</v>
      </c>
      <c r="FL1555" s="37" t="s">
        <v>89</v>
      </c>
      <c r="FM1555" s="18">
        <v>0.95</v>
      </c>
      <c r="FP1555" s="95" t="s">
        <v>170</v>
      </c>
    </row>
    <row r="1556" spans="1:172" s="18" customFormat="1">
      <c r="A1556" s="18" t="s">
        <v>5153</v>
      </c>
      <c r="B1556" s="78" t="s">
        <v>5154</v>
      </c>
      <c r="C1556" s="78" t="s">
        <v>131</v>
      </c>
      <c r="D1556" s="79">
        <v>42735</v>
      </c>
      <c r="E1556" s="80"/>
      <c r="N1556" s="18">
        <v>10</v>
      </c>
      <c r="Z1556" s="85"/>
      <c r="AD1556" s="78">
        <v>1</v>
      </c>
      <c r="AE1556" s="78">
        <v>1.05</v>
      </c>
      <c r="AG1556" s="78" t="s">
        <v>77</v>
      </c>
      <c r="AH1556" s="78" t="s">
        <v>78</v>
      </c>
      <c r="AI1556" s="78" t="s">
        <v>79</v>
      </c>
      <c r="AK1556" s="18">
        <v>2</v>
      </c>
      <c r="AL1556" s="18" t="s">
        <v>132</v>
      </c>
      <c r="AM1556" s="88">
        <v>1</v>
      </c>
      <c r="AP1556" s="18" t="s">
        <v>133</v>
      </c>
      <c r="AQ1556" s="18" t="s">
        <v>82</v>
      </c>
      <c r="AS1556" s="18">
        <v>2</v>
      </c>
      <c r="AT1556" s="78" t="s">
        <v>83</v>
      </c>
      <c r="AU1556" s="18">
        <v>0.9</v>
      </c>
      <c r="AW1556" s="78" t="s">
        <v>127</v>
      </c>
      <c r="AX1556" s="43"/>
      <c r="BA1556" s="19">
        <v>313550</v>
      </c>
      <c r="BB1556" s="38">
        <v>1</v>
      </c>
      <c r="BC1556" s="78" t="s">
        <v>85</v>
      </c>
      <c r="BD1556" s="18" t="s">
        <v>86</v>
      </c>
      <c r="BE1556" s="18" t="s">
        <v>87</v>
      </c>
      <c r="BG1556" s="88">
        <v>1</v>
      </c>
      <c r="BH1556" s="18">
        <v>1</v>
      </c>
      <c r="BI1556" s="78" t="s">
        <v>88</v>
      </c>
      <c r="BK1556" s="18">
        <v>1</v>
      </c>
      <c r="BM1556" s="18">
        <v>10</v>
      </c>
      <c r="BN1556" s="18" t="s">
        <v>87</v>
      </c>
      <c r="FK1556" s="18">
        <v>3</v>
      </c>
      <c r="FL1556" s="37" t="s">
        <v>89</v>
      </c>
      <c r="FM1556" s="18">
        <v>0.95</v>
      </c>
      <c r="FP1556" s="95" t="s">
        <v>134</v>
      </c>
    </row>
    <row r="1557" spans="1:172" s="18" customFormat="1">
      <c r="A1557" s="18" t="s">
        <v>5155</v>
      </c>
      <c r="B1557" s="78" t="s">
        <v>5156</v>
      </c>
      <c r="C1557" s="78" t="s">
        <v>159</v>
      </c>
      <c r="D1557" s="79">
        <v>42735</v>
      </c>
      <c r="E1557" s="80"/>
      <c r="N1557" s="18">
        <v>10</v>
      </c>
      <c r="Z1557" s="85"/>
      <c r="AD1557" s="78">
        <v>1</v>
      </c>
      <c r="AE1557" s="78">
        <v>1.05</v>
      </c>
      <c r="AG1557" s="78" t="s">
        <v>77</v>
      </c>
      <c r="AH1557" s="78" t="s">
        <v>160</v>
      </c>
      <c r="AI1557" s="78" t="s">
        <v>79</v>
      </c>
      <c r="AK1557" s="18">
        <v>2</v>
      </c>
      <c r="AL1557" s="18" t="s">
        <v>132</v>
      </c>
      <c r="AM1557" s="88">
        <v>1</v>
      </c>
      <c r="AP1557" s="18" t="s">
        <v>161</v>
      </c>
      <c r="AQ1557" s="18" t="s">
        <v>82</v>
      </c>
      <c r="AS1557" s="18">
        <v>2</v>
      </c>
      <c r="AT1557" s="78" t="s">
        <v>83</v>
      </c>
      <c r="AU1557" s="18">
        <v>0.9</v>
      </c>
      <c r="AW1557" s="78" t="s">
        <v>127</v>
      </c>
      <c r="AX1557" s="43"/>
      <c r="BA1557" s="19">
        <v>313550</v>
      </c>
      <c r="BB1557" s="38">
        <v>1</v>
      </c>
      <c r="BC1557" s="78" t="s">
        <v>85</v>
      </c>
      <c r="BD1557" s="18" t="s">
        <v>86</v>
      </c>
      <c r="BE1557" s="18" t="s">
        <v>87</v>
      </c>
      <c r="BG1557" s="88">
        <v>1</v>
      </c>
      <c r="BH1557" s="18">
        <v>1</v>
      </c>
      <c r="BI1557" s="78" t="s">
        <v>88</v>
      </c>
      <c r="BK1557" s="18">
        <v>1</v>
      </c>
      <c r="BM1557" s="18">
        <v>10</v>
      </c>
      <c r="BN1557" s="18" t="s">
        <v>87</v>
      </c>
      <c r="FK1557" s="18">
        <v>3</v>
      </c>
      <c r="FL1557" s="37" t="s">
        <v>89</v>
      </c>
      <c r="FM1557" s="18">
        <v>0.95</v>
      </c>
      <c r="FP1557" s="95" t="s">
        <v>162</v>
      </c>
    </row>
    <row r="1558" spans="1:172" s="18" customFormat="1">
      <c r="A1558" s="18" t="s">
        <v>5157</v>
      </c>
      <c r="B1558" s="78" t="s">
        <v>5158</v>
      </c>
      <c r="C1558" s="78" t="s">
        <v>209</v>
      </c>
      <c r="D1558" s="79">
        <v>42735</v>
      </c>
      <c r="E1558" s="80"/>
      <c r="N1558" s="18">
        <v>20</v>
      </c>
      <c r="Z1558" s="85"/>
      <c r="AD1558" s="78">
        <v>1</v>
      </c>
      <c r="AE1558" s="78">
        <v>1.05</v>
      </c>
      <c r="AG1558" s="78" t="s">
        <v>77</v>
      </c>
      <c r="AH1558" s="78" t="s">
        <v>210</v>
      </c>
      <c r="AI1558" s="78" t="s">
        <v>79</v>
      </c>
      <c r="AK1558" s="18">
        <v>1</v>
      </c>
      <c r="AL1558" s="18" t="s">
        <v>80</v>
      </c>
      <c r="AM1558" s="88">
        <v>1.05</v>
      </c>
      <c r="AP1558" s="18" t="s">
        <v>81</v>
      </c>
      <c r="AQ1558" s="18" t="s">
        <v>82</v>
      </c>
      <c r="AS1558" s="18">
        <v>5</v>
      </c>
      <c r="AT1558" s="78" t="s">
        <v>211</v>
      </c>
      <c r="AU1558" s="18">
        <v>0.6</v>
      </c>
      <c r="AW1558" s="78" t="s">
        <v>212</v>
      </c>
      <c r="AX1558" s="43"/>
      <c r="BA1558" s="19">
        <v>1518</v>
      </c>
      <c r="BB1558" s="38">
        <v>1</v>
      </c>
      <c r="BC1558" s="78" t="s">
        <v>85</v>
      </c>
      <c r="BD1558" s="18" t="s">
        <v>86</v>
      </c>
      <c r="BE1558" s="18" t="s">
        <v>87</v>
      </c>
      <c r="BG1558" s="88">
        <v>1</v>
      </c>
      <c r="BH1558" s="18">
        <v>1</v>
      </c>
      <c r="BI1558" s="78" t="s">
        <v>88</v>
      </c>
      <c r="BK1558" s="18">
        <v>1</v>
      </c>
      <c r="BM1558" s="18">
        <v>20</v>
      </c>
      <c r="BN1558" s="18" t="s">
        <v>87</v>
      </c>
      <c r="FK1558" s="18">
        <v>3</v>
      </c>
      <c r="FL1558" s="37" t="s">
        <v>89</v>
      </c>
      <c r="FM1558" s="18">
        <v>0.95</v>
      </c>
      <c r="FP1558" s="95" t="s">
        <v>213</v>
      </c>
    </row>
    <row r="1559" spans="1:172" s="18" customFormat="1">
      <c r="A1559" s="18" t="s">
        <v>5159</v>
      </c>
      <c r="B1559" s="78" t="s">
        <v>5160</v>
      </c>
      <c r="C1559" s="78" t="s">
        <v>124</v>
      </c>
      <c r="D1559" s="79">
        <v>42735</v>
      </c>
      <c r="E1559" s="80"/>
      <c r="N1559" s="18">
        <v>10</v>
      </c>
      <c r="Z1559" s="85"/>
      <c r="AD1559" s="78">
        <v>1</v>
      </c>
      <c r="AE1559" s="78">
        <v>1.05</v>
      </c>
      <c r="AG1559" s="78" t="s">
        <v>77</v>
      </c>
      <c r="AH1559" s="78" t="s">
        <v>125</v>
      </c>
      <c r="AI1559" s="78" t="s">
        <v>79</v>
      </c>
      <c r="AK1559" s="18">
        <v>3</v>
      </c>
      <c r="AL1559" s="18" t="s">
        <v>119</v>
      </c>
      <c r="AM1559" s="88">
        <v>0.95</v>
      </c>
      <c r="AP1559" s="18" t="s">
        <v>126</v>
      </c>
      <c r="AQ1559" s="18" t="s">
        <v>82</v>
      </c>
      <c r="AS1559" s="18">
        <v>2</v>
      </c>
      <c r="AT1559" s="78" t="s">
        <v>83</v>
      </c>
      <c r="AU1559" s="18">
        <v>0.9</v>
      </c>
      <c r="AW1559" s="78" t="s">
        <v>127</v>
      </c>
      <c r="AX1559" s="43"/>
      <c r="BA1559" s="19">
        <v>313550</v>
      </c>
      <c r="BB1559" s="38">
        <v>1</v>
      </c>
      <c r="BC1559" s="78" t="s">
        <v>85</v>
      </c>
      <c r="BD1559" s="18" t="s">
        <v>86</v>
      </c>
      <c r="BE1559" s="18" t="s">
        <v>87</v>
      </c>
      <c r="BG1559" s="88">
        <v>1</v>
      </c>
      <c r="BH1559" s="18">
        <v>1</v>
      </c>
      <c r="BI1559" s="78" t="s">
        <v>88</v>
      </c>
      <c r="BK1559" s="18">
        <v>1</v>
      </c>
      <c r="BM1559" s="18">
        <v>10</v>
      </c>
      <c r="BN1559" s="18" t="s">
        <v>87</v>
      </c>
      <c r="FK1559" s="18">
        <v>3</v>
      </c>
      <c r="FL1559" s="37" t="s">
        <v>89</v>
      </c>
      <c r="FM1559" s="18">
        <v>0.95</v>
      </c>
      <c r="FP1559" s="95" t="s">
        <v>128</v>
      </c>
    </row>
    <row r="1560" spans="1:172" s="18" customFormat="1">
      <c r="A1560" s="18" t="s">
        <v>5161</v>
      </c>
      <c r="B1560" s="78" t="s">
        <v>5162</v>
      </c>
      <c r="C1560" s="78" t="s">
        <v>116</v>
      </c>
      <c r="D1560" s="79">
        <v>42735</v>
      </c>
      <c r="E1560" s="80"/>
      <c r="N1560" s="18">
        <v>10</v>
      </c>
      <c r="Z1560" s="85"/>
      <c r="AD1560" s="78">
        <v>3</v>
      </c>
      <c r="AE1560" s="78">
        <v>0.9</v>
      </c>
      <c r="AG1560" s="78" t="s">
        <v>117</v>
      </c>
      <c r="AH1560" s="78" t="s">
        <v>118</v>
      </c>
      <c r="AI1560" s="78" t="s">
        <v>79</v>
      </c>
      <c r="AK1560" s="18">
        <v>3</v>
      </c>
      <c r="AL1560" s="18" t="s">
        <v>119</v>
      </c>
      <c r="AM1560" s="88">
        <v>0.95</v>
      </c>
      <c r="AP1560" s="18" t="s">
        <v>120</v>
      </c>
      <c r="AQ1560" s="18" t="s">
        <v>82</v>
      </c>
      <c r="AS1560" s="18">
        <v>2</v>
      </c>
      <c r="AT1560" s="78" t="s">
        <v>83</v>
      </c>
      <c r="AU1560" s="18">
        <v>0.9</v>
      </c>
      <c r="AW1560" s="78" t="s">
        <v>84</v>
      </c>
      <c r="AX1560" s="43"/>
      <c r="BA1560" s="19">
        <v>244033</v>
      </c>
      <c r="BB1560" s="38">
        <v>1</v>
      </c>
      <c r="BC1560" s="78" t="s">
        <v>85</v>
      </c>
      <c r="BD1560" s="18" t="s">
        <v>86</v>
      </c>
      <c r="BE1560" s="18" t="s">
        <v>87</v>
      </c>
      <c r="BG1560" s="88">
        <v>1</v>
      </c>
      <c r="BH1560" s="18">
        <v>1</v>
      </c>
      <c r="BI1560" s="78" t="s">
        <v>88</v>
      </c>
      <c r="BK1560" s="18">
        <v>1</v>
      </c>
      <c r="BM1560" s="18">
        <v>10</v>
      </c>
      <c r="BN1560" s="18" t="s">
        <v>87</v>
      </c>
      <c r="FK1560" s="18">
        <v>3</v>
      </c>
      <c r="FL1560" s="37" t="s">
        <v>89</v>
      </c>
      <c r="FM1560" s="18">
        <v>0.95</v>
      </c>
      <c r="FP1560" s="95" t="s">
        <v>121</v>
      </c>
    </row>
    <row r="1561" spans="1:172" s="18" customFormat="1">
      <c r="A1561" s="18" t="s">
        <v>281</v>
      </c>
      <c r="B1561" s="78" t="s">
        <v>5163</v>
      </c>
      <c r="C1561" s="78" t="s">
        <v>267</v>
      </c>
      <c r="D1561" s="79">
        <v>42735</v>
      </c>
      <c r="E1561" s="80"/>
      <c r="N1561" s="18">
        <v>50</v>
      </c>
      <c r="Z1561" s="85"/>
      <c r="AD1561" s="78">
        <v>1</v>
      </c>
      <c r="AE1561" s="78">
        <v>1.05</v>
      </c>
      <c r="AG1561" s="78" t="s">
        <v>77</v>
      </c>
      <c r="AH1561" s="78" t="s">
        <v>78</v>
      </c>
      <c r="AI1561" s="78" t="s">
        <v>79</v>
      </c>
      <c r="AK1561" s="18">
        <v>1</v>
      </c>
      <c r="AL1561" s="18" t="s">
        <v>80</v>
      </c>
      <c r="AM1561" s="88">
        <v>1.05</v>
      </c>
      <c r="AP1561" s="18" t="s">
        <v>81</v>
      </c>
      <c r="AQ1561" s="18" t="s">
        <v>82</v>
      </c>
      <c r="AS1561" s="18">
        <v>2</v>
      </c>
      <c r="AT1561" s="78" t="s">
        <v>83</v>
      </c>
      <c r="AU1561" s="18">
        <v>0.9</v>
      </c>
      <c r="AW1561" s="78" t="s">
        <v>127</v>
      </c>
      <c r="AX1561" s="43"/>
      <c r="BA1561" s="19">
        <v>313550</v>
      </c>
      <c r="BB1561" s="38">
        <v>1</v>
      </c>
      <c r="BC1561" s="78" t="s">
        <v>85</v>
      </c>
      <c r="BD1561" s="18" t="s">
        <v>86</v>
      </c>
      <c r="BE1561" s="18" t="s">
        <v>87</v>
      </c>
      <c r="BG1561" s="88">
        <v>1</v>
      </c>
      <c r="BH1561" s="18">
        <v>1</v>
      </c>
      <c r="BI1561" s="78" t="s">
        <v>88</v>
      </c>
      <c r="BK1561" s="18">
        <v>1</v>
      </c>
      <c r="BM1561" s="18">
        <v>50</v>
      </c>
      <c r="BN1561" s="18" t="s">
        <v>87</v>
      </c>
      <c r="FK1561" s="18">
        <v>3</v>
      </c>
      <c r="FL1561" s="37" t="s">
        <v>89</v>
      </c>
      <c r="FM1561" s="18">
        <v>0.95</v>
      </c>
      <c r="FP1561" s="95" t="s">
        <v>280</v>
      </c>
    </row>
    <row r="1562" spans="1:172" s="18" customFormat="1">
      <c r="A1562" s="18" t="s">
        <v>5164</v>
      </c>
      <c r="B1562" s="78" t="s">
        <v>5165</v>
      </c>
      <c r="C1562" s="78" t="s">
        <v>284</v>
      </c>
      <c r="D1562" s="79">
        <v>42735</v>
      </c>
      <c r="E1562" s="80"/>
      <c r="N1562" s="18">
        <v>20</v>
      </c>
      <c r="Z1562" s="85"/>
      <c r="AD1562" s="78">
        <v>1</v>
      </c>
      <c r="AE1562" s="78">
        <v>1.05</v>
      </c>
      <c r="AG1562" s="78" t="s">
        <v>77</v>
      </c>
      <c r="AH1562" s="78" t="s">
        <v>78</v>
      </c>
      <c r="AI1562" s="78" t="s">
        <v>79</v>
      </c>
      <c r="AK1562" s="18">
        <v>1</v>
      </c>
      <c r="AL1562" s="18" t="s">
        <v>80</v>
      </c>
      <c r="AM1562" s="88">
        <v>1.05</v>
      </c>
      <c r="AP1562" s="18" t="s">
        <v>81</v>
      </c>
      <c r="AQ1562" s="18" t="s">
        <v>82</v>
      </c>
      <c r="AS1562" s="18">
        <v>2</v>
      </c>
      <c r="AT1562" s="78" t="s">
        <v>83</v>
      </c>
      <c r="AU1562" s="18">
        <v>0.9</v>
      </c>
      <c r="AW1562" s="78" t="s">
        <v>84</v>
      </c>
      <c r="AX1562" s="43"/>
      <c r="BA1562" s="19">
        <v>244033</v>
      </c>
      <c r="BB1562" s="38">
        <v>1</v>
      </c>
      <c r="BC1562" s="78" t="s">
        <v>85</v>
      </c>
      <c r="BD1562" s="18" t="s">
        <v>86</v>
      </c>
      <c r="BE1562" s="18" t="s">
        <v>87</v>
      </c>
      <c r="BG1562" s="88">
        <v>1</v>
      </c>
      <c r="BH1562" s="18">
        <v>1</v>
      </c>
      <c r="BI1562" s="78" t="s">
        <v>88</v>
      </c>
      <c r="BK1562" s="18">
        <v>1</v>
      </c>
      <c r="BM1562" s="18">
        <v>20</v>
      </c>
      <c r="BN1562" s="18" t="s">
        <v>87</v>
      </c>
      <c r="FK1562" s="18">
        <v>3</v>
      </c>
      <c r="FL1562" s="37" t="s">
        <v>89</v>
      </c>
      <c r="FM1562" s="18">
        <v>0.95</v>
      </c>
      <c r="FP1562" s="95" t="s">
        <v>285</v>
      </c>
    </row>
    <row r="1563" spans="1:172" s="18" customFormat="1">
      <c r="A1563" s="18" t="s">
        <v>5166</v>
      </c>
      <c r="B1563" s="78" t="s">
        <v>5167</v>
      </c>
      <c r="C1563" s="78" t="s">
        <v>288</v>
      </c>
      <c r="D1563" s="79">
        <v>42735</v>
      </c>
      <c r="E1563" s="80"/>
      <c r="N1563" s="18">
        <v>8</v>
      </c>
      <c r="Z1563" s="85"/>
      <c r="AD1563" s="78">
        <v>2</v>
      </c>
      <c r="AE1563" s="78">
        <v>1</v>
      </c>
      <c r="AG1563" s="78" t="s">
        <v>101</v>
      </c>
      <c r="AH1563" s="78" t="s">
        <v>102</v>
      </c>
      <c r="AI1563" s="78" t="s">
        <v>79</v>
      </c>
      <c r="AK1563" s="18">
        <v>1</v>
      </c>
      <c r="AL1563" s="18" t="s">
        <v>80</v>
      </c>
      <c r="AM1563" s="88">
        <v>1.05</v>
      </c>
      <c r="AP1563" s="18" t="s">
        <v>289</v>
      </c>
      <c r="AQ1563" s="18" t="s">
        <v>82</v>
      </c>
      <c r="AS1563" s="18">
        <v>2</v>
      </c>
      <c r="AT1563" s="78" t="s">
        <v>83</v>
      </c>
      <c r="AU1563" s="18">
        <v>0.9</v>
      </c>
      <c r="AW1563" s="78" t="s">
        <v>153</v>
      </c>
      <c r="AX1563" s="43"/>
      <c r="BA1563" s="19">
        <v>313362</v>
      </c>
      <c r="BB1563" s="38">
        <v>1</v>
      </c>
      <c r="BC1563" s="78" t="s">
        <v>85</v>
      </c>
      <c r="BD1563" s="18" t="s">
        <v>86</v>
      </c>
      <c r="BE1563" s="18" t="s">
        <v>87</v>
      </c>
      <c r="BG1563" s="88">
        <v>1</v>
      </c>
      <c r="BH1563" s="18">
        <v>1</v>
      </c>
      <c r="BI1563" s="78" t="s">
        <v>88</v>
      </c>
      <c r="BK1563" s="18">
        <v>1</v>
      </c>
      <c r="BM1563" s="18">
        <v>8</v>
      </c>
      <c r="BN1563" s="18" t="s">
        <v>87</v>
      </c>
      <c r="FK1563" s="18">
        <v>3</v>
      </c>
      <c r="FL1563" s="78" t="s">
        <v>105</v>
      </c>
      <c r="FM1563" s="18">
        <v>0.95</v>
      </c>
      <c r="FP1563" s="95" t="s">
        <v>290</v>
      </c>
    </row>
    <row r="1564" spans="1:172" s="18" customFormat="1">
      <c r="A1564" s="18" t="s">
        <v>5168</v>
      </c>
      <c r="B1564" s="78" t="s">
        <v>5169</v>
      </c>
      <c r="C1564" s="78" t="s">
        <v>293</v>
      </c>
      <c r="D1564" s="79">
        <v>42735</v>
      </c>
      <c r="E1564" s="80"/>
      <c r="N1564" s="18">
        <v>15</v>
      </c>
      <c r="Z1564" s="85"/>
      <c r="AD1564" s="78">
        <v>2</v>
      </c>
      <c r="AE1564" s="78">
        <v>1</v>
      </c>
      <c r="AG1564" s="78" t="s">
        <v>101</v>
      </c>
      <c r="AH1564" s="78" t="s">
        <v>102</v>
      </c>
      <c r="AI1564" s="78" t="s">
        <v>79</v>
      </c>
      <c r="AK1564" s="18">
        <v>1</v>
      </c>
      <c r="AL1564" s="18" t="s">
        <v>80</v>
      </c>
      <c r="AM1564" s="88">
        <v>1.05</v>
      </c>
      <c r="AP1564" s="18" t="s">
        <v>103</v>
      </c>
      <c r="AQ1564" s="18" t="s">
        <v>82</v>
      </c>
      <c r="AS1564" s="18">
        <v>2</v>
      </c>
      <c r="AT1564" s="78" t="s">
        <v>83</v>
      </c>
      <c r="AU1564" s="18">
        <v>0.9</v>
      </c>
      <c r="AW1564" s="78" t="s">
        <v>169</v>
      </c>
      <c r="AX1564" s="43"/>
      <c r="BA1564" s="19">
        <v>128237</v>
      </c>
      <c r="BB1564" s="38">
        <v>1</v>
      </c>
      <c r="BC1564" s="78" t="s">
        <v>85</v>
      </c>
      <c r="BD1564" s="18" t="s">
        <v>86</v>
      </c>
      <c r="BE1564" s="18" t="s">
        <v>87</v>
      </c>
      <c r="BG1564" s="88">
        <v>1</v>
      </c>
      <c r="BH1564" s="18">
        <v>1</v>
      </c>
      <c r="BI1564" s="78" t="s">
        <v>88</v>
      </c>
      <c r="BK1564" s="18">
        <v>1</v>
      </c>
      <c r="BM1564" s="18">
        <v>15</v>
      </c>
      <c r="BN1564" s="18" t="s">
        <v>87</v>
      </c>
      <c r="FK1564" s="18">
        <v>3</v>
      </c>
      <c r="FL1564" s="78" t="s">
        <v>105</v>
      </c>
      <c r="FM1564" s="18">
        <v>0.95</v>
      </c>
      <c r="FP1564" s="95" t="s">
        <v>294</v>
      </c>
    </row>
    <row r="1565" spans="1:172" s="18" customFormat="1">
      <c r="A1565" s="18" t="s">
        <v>5170</v>
      </c>
      <c r="B1565" s="78" t="s">
        <v>5171</v>
      </c>
      <c r="C1565" s="78" t="s">
        <v>370</v>
      </c>
      <c r="D1565" s="79">
        <v>42735</v>
      </c>
      <c r="E1565" s="80"/>
      <c r="N1565" s="18">
        <v>20</v>
      </c>
      <c r="Z1565" s="85"/>
      <c r="AD1565" s="78">
        <v>2</v>
      </c>
      <c r="AE1565" s="78">
        <v>1</v>
      </c>
      <c r="AG1565" s="78" t="s">
        <v>101</v>
      </c>
      <c r="AH1565" s="78" t="s">
        <v>102</v>
      </c>
      <c r="AI1565" s="78" t="s">
        <v>79</v>
      </c>
      <c r="AK1565" s="18">
        <v>1</v>
      </c>
      <c r="AL1565" s="18" t="s">
        <v>80</v>
      </c>
      <c r="AM1565" s="88">
        <v>1.05</v>
      </c>
      <c r="AP1565" s="18" t="s">
        <v>103</v>
      </c>
      <c r="AQ1565" s="18" t="s">
        <v>82</v>
      </c>
      <c r="AS1565" s="18">
        <v>2</v>
      </c>
      <c r="AT1565" s="78" t="s">
        <v>83</v>
      </c>
      <c r="AU1565" s="18">
        <v>0.9</v>
      </c>
      <c r="AW1565" s="78" t="s">
        <v>127</v>
      </c>
      <c r="AX1565" s="43"/>
      <c r="BA1565" s="19">
        <v>313550</v>
      </c>
      <c r="BB1565" s="38">
        <v>1</v>
      </c>
      <c r="BC1565" s="78" t="s">
        <v>85</v>
      </c>
      <c r="BD1565" s="18" t="s">
        <v>86</v>
      </c>
      <c r="BE1565" s="18" t="s">
        <v>87</v>
      </c>
      <c r="BG1565" s="88">
        <v>1</v>
      </c>
      <c r="BH1565" s="18">
        <v>1</v>
      </c>
      <c r="BI1565" s="78" t="s">
        <v>88</v>
      </c>
      <c r="BK1565" s="18">
        <v>1</v>
      </c>
      <c r="BM1565" s="18">
        <v>20</v>
      </c>
      <c r="BN1565" s="18" t="s">
        <v>87</v>
      </c>
      <c r="FK1565" s="18">
        <v>3</v>
      </c>
      <c r="FL1565" s="78" t="s">
        <v>105</v>
      </c>
      <c r="FM1565" s="18">
        <v>0.95</v>
      </c>
      <c r="FP1565" s="95" t="s">
        <v>371</v>
      </c>
    </row>
    <row r="1566" spans="1:172" s="18" customFormat="1">
      <c r="A1566" s="18" t="s">
        <v>5172</v>
      </c>
      <c r="B1566" s="78" t="s">
        <v>5173</v>
      </c>
      <c r="C1566" s="78" t="s">
        <v>152</v>
      </c>
      <c r="D1566" s="79">
        <v>42735</v>
      </c>
      <c r="E1566" s="80"/>
      <c r="N1566" s="18">
        <v>12</v>
      </c>
      <c r="Z1566" s="85"/>
      <c r="AD1566" s="78">
        <v>2</v>
      </c>
      <c r="AE1566" s="78">
        <v>1</v>
      </c>
      <c r="AG1566" s="78" t="s">
        <v>101</v>
      </c>
      <c r="AH1566" s="78" t="s">
        <v>102</v>
      </c>
      <c r="AI1566" s="78" t="s">
        <v>79</v>
      </c>
      <c r="AK1566" s="18">
        <v>1</v>
      </c>
      <c r="AL1566" s="18" t="s">
        <v>80</v>
      </c>
      <c r="AM1566" s="88">
        <v>1.05</v>
      </c>
      <c r="AP1566" s="18" t="s">
        <v>103</v>
      </c>
      <c r="AQ1566" s="18" t="s">
        <v>82</v>
      </c>
      <c r="AS1566" s="18">
        <v>2</v>
      </c>
      <c r="AT1566" s="78" t="s">
        <v>83</v>
      </c>
      <c r="AU1566" s="18">
        <v>0.9</v>
      </c>
      <c r="AW1566" s="78" t="s">
        <v>127</v>
      </c>
      <c r="AX1566" s="43"/>
      <c r="BA1566" s="19">
        <v>313550</v>
      </c>
      <c r="BB1566" s="38">
        <v>1</v>
      </c>
      <c r="BC1566" s="78" t="s">
        <v>85</v>
      </c>
      <c r="BD1566" s="18" t="s">
        <v>86</v>
      </c>
      <c r="BE1566" s="18" t="s">
        <v>87</v>
      </c>
      <c r="BG1566" s="88">
        <v>1</v>
      </c>
      <c r="BH1566" s="18">
        <v>1</v>
      </c>
      <c r="BI1566" s="78" t="s">
        <v>88</v>
      </c>
      <c r="BK1566" s="18">
        <v>1</v>
      </c>
      <c r="BM1566" s="18">
        <v>12</v>
      </c>
      <c r="BN1566" s="18" t="s">
        <v>87</v>
      </c>
      <c r="FK1566" s="18">
        <v>3</v>
      </c>
      <c r="FL1566" s="78" t="s">
        <v>105</v>
      </c>
      <c r="FM1566" s="18">
        <v>0.95</v>
      </c>
      <c r="FP1566" s="95" t="s">
        <v>258</v>
      </c>
    </row>
    <row r="1567" spans="1:172" s="18" customFormat="1">
      <c r="A1567" s="18" t="s">
        <v>5174</v>
      </c>
      <c r="B1567" s="78" t="s">
        <v>5175</v>
      </c>
      <c r="C1567" s="78" t="s">
        <v>199</v>
      </c>
      <c r="D1567" s="79">
        <v>42735</v>
      </c>
      <c r="E1567" s="80"/>
      <c r="N1567" s="18">
        <v>12</v>
      </c>
      <c r="Z1567" s="85"/>
      <c r="AD1567" s="78">
        <v>1</v>
      </c>
      <c r="AE1567" s="78">
        <v>1.05</v>
      </c>
      <c r="AG1567" s="78" t="s">
        <v>77</v>
      </c>
      <c r="AH1567" s="78" t="s">
        <v>78</v>
      </c>
      <c r="AI1567" s="78" t="s">
        <v>79</v>
      </c>
      <c r="AK1567" s="18">
        <v>1</v>
      </c>
      <c r="AL1567" s="18" t="s">
        <v>80</v>
      </c>
      <c r="AM1567" s="88">
        <v>1.05</v>
      </c>
      <c r="AP1567" s="18" t="s">
        <v>81</v>
      </c>
      <c r="AQ1567" s="18" t="s">
        <v>82</v>
      </c>
      <c r="AS1567" s="18">
        <v>2</v>
      </c>
      <c r="AT1567" s="78" t="s">
        <v>83</v>
      </c>
      <c r="AU1567" s="18">
        <v>0.9</v>
      </c>
      <c r="AW1567" s="78" t="s">
        <v>104</v>
      </c>
      <c r="AX1567" s="43"/>
      <c r="BA1567" s="19">
        <v>244880</v>
      </c>
      <c r="BB1567" s="38">
        <v>1</v>
      </c>
      <c r="BC1567" s="78" t="s">
        <v>85</v>
      </c>
      <c r="BD1567" s="18" t="s">
        <v>86</v>
      </c>
      <c r="BE1567" s="18" t="s">
        <v>87</v>
      </c>
      <c r="BG1567" s="88">
        <v>1</v>
      </c>
      <c r="BH1567" s="18">
        <v>1</v>
      </c>
      <c r="BI1567" s="78" t="s">
        <v>88</v>
      </c>
      <c r="BK1567" s="18">
        <v>1</v>
      </c>
      <c r="BM1567" s="18">
        <v>12</v>
      </c>
      <c r="BN1567" s="18" t="s">
        <v>87</v>
      </c>
      <c r="FK1567" s="18">
        <v>3</v>
      </c>
      <c r="FL1567" s="37" t="s">
        <v>89</v>
      </c>
      <c r="FM1567" s="18">
        <v>0.95</v>
      </c>
      <c r="FP1567" s="95" t="s">
        <v>200</v>
      </c>
    </row>
    <row r="1568" spans="1:172" s="18" customFormat="1">
      <c r="A1568" s="18" t="s">
        <v>5176</v>
      </c>
      <c r="B1568" s="78" t="s">
        <v>5139</v>
      </c>
      <c r="C1568" s="78" t="s">
        <v>5140</v>
      </c>
      <c r="D1568" s="79">
        <v>42735</v>
      </c>
      <c r="E1568" s="80"/>
      <c r="N1568" s="18">
        <v>5</v>
      </c>
      <c r="Z1568" s="85"/>
      <c r="AD1568" s="78">
        <v>3</v>
      </c>
      <c r="AE1568" s="78">
        <v>0.9</v>
      </c>
      <c r="AG1568" s="78" t="s">
        <v>117</v>
      </c>
      <c r="AH1568" s="78" t="s">
        <v>118</v>
      </c>
      <c r="AI1568" s="78" t="s">
        <v>79</v>
      </c>
      <c r="AK1568" s="18">
        <v>2</v>
      </c>
      <c r="AL1568" s="18" t="s">
        <v>132</v>
      </c>
      <c r="AM1568" s="88">
        <v>1</v>
      </c>
      <c r="AP1568" s="18" t="s">
        <v>445</v>
      </c>
      <c r="AQ1568" s="18" t="s">
        <v>82</v>
      </c>
      <c r="AS1568" s="18">
        <v>3</v>
      </c>
      <c r="AT1568" s="78" t="s">
        <v>305</v>
      </c>
      <c r="AU1568" s="18">
        <v>0.8</v>
      </c>
      <c r="AW1568" s="78" t="s">
        <v>5141</v>
      </c>
      <c r="AX1568" s="85">
        <v>1</v>
      </c>
      <c r="AY1568" s="78" t="s">
        <v>523</v>
      </c>
      <c r="BA1568" s="19">
        <v>194129</v>
      </c>
      <c r="BB1568" s="38">
        <v>1</v>
      </c>
      <c r="BC1568" s="78" t="s">
        <v>85</v>
      </c>
      <c r="BD1568" s="18" t="s">
        <v>86</v>
      </c>
      <c r="BE1568" s="18" t="s">
        <v>87</v>
      </c>
      <c r="BG1568" s="88">
        <v>1</v>
      </c>
      <c r="BH1568" s="18">
        <v>1</v>
      </c>
      <c r="BI1568" s="78" t="s">
        <v>88</v>
      </c>
      <c r="BK1568" s="18">
        <v>1</v>
      </c>
      <c r="BM1568" s="18">
        <v>5</v>
      </c>
      <c r="BN1568" s="18" t="s">
        <v>87</v>
      </c>
      <c r="FK1568" s="18">
        <v>3</v>
      </c>
      <c r="FL1568" s="37" t="s">
        <v>89</v>
      </c>
      <c r="FM1568" s="18">
        <v>0.95</v>
      </c>
      <c r="FP1568" s="95" t="s">
        <v>3817</v>
      </c>
    </row>
    <row r="1569" spans="1:172" s="18" customFormat="1">
      <c r="A1569" s="18" t="s">
        <v>5177</v>
      </c>
      <c r="B1569" s="78" t="s">
        <v>5178</v>
      </c>
      <c r="C1569" s="78" t="s">
        <v>4314</v>
      </c>
      <c r="D1569" s="79">
        <v>42735</v>
      </c>
      <c r="E1569" s="80"/>
      <c r="N1569" s="18">
        <v>9</v>
      </c>
      <c r="Z1569" s="85"/>
      <c r="AD1569" s="78">
        <v>2</v>
      </c>
      <c r="AE1569" s="78">
        <v>1</v>
      </c>
      <c r="AG1569" s="78" t="s">
        <v>101</v>
      </c>
      <c r="AH1569" s="78" t="s">
        <v>102</v>
      </c>
      <c r="AI1569" s="78" t="s">
        <v>79</v>
      </c>
      <c r="AK1569" s="18">
        <v>3</v>
      </c>
      <c r="AL1569" s="18" t="s">
        <v>119</v>
      </c>
      <c r="AM1569" s="88">
        <v>0.95</v>
      </c>
      <c r="AP1569" s="18" t="s">
        <v>458</v>
      </c>
      <c r="AQ1569" s="18" t="s">
        <v>82</v>
      </c>
      <c r="AS1569" s="18">
        <v>7</v>
      </c>
      <c r="AT1569" s="78" t="s">
        <v>649</v>
      </c>
      <c r="AU1569" s="18">
        <v>0.2</v>
      </c>
      <c r="AW1569" s="78" t="s">
        <v>2863</v>
      </c>
      <c r="AX1569" s="43"/>
      <c r="BA1569" s="19">
        <v>96805</v>
      </c>
      <c r="BB1569" s="38">
        <v>1</v>
      </c>
      <c r="BC1569" s="78" t="s">
        <v>85</v>
      </c>
      <c r="BD1569" s="18" t="s">
        <v>86</v>
      </c>
      <c r="BE1569" s="18" t="s">
        <v>87</v>
      </c>
      <c r="BG1569" s="88">
        <v>1</v>
      </c>
      <c r="BH1569" s="18">
        <v>1</v>
      </c>
      <c r="BI1569" s="78" t="s">
        <v>7923</v>
      </c>
      <c r="BK1569" s="18">
        <v>1</v>
      </c>
      <c r="BM1569" s="18">
        <v>9</v>
      </c>
      <c r="BN1569" s="18" t="s">
        <v>87</v>
      </c>
      <c r="FK1569" s="18">
        <v>3</v>
      </c>
      <c r="FL1569" s="78" t="s">
        <v>105</v>
      </c>
      <c r="FM1569" s="18">
        <v>0.95</v>
      </c>
      <c r="FP1569" s="95" t="s">
        <v>4299</v>
      </c>
    </row>
    <row r="1570" spans="1:172" s="18" customFormat="1">
      <c r="A1570" s="18" t="s">
        <v>5179</v>
      </c>
      <c r="B1570" s="78" t="s">
        <v>5143</v>
      </c>
      <c r="C1570" s="78" t="s">
        <v>5144</v>
      </c>
      <c r="D1570" s="79">
        <v>42735</v>
      </c>
      <c r="E1570" s="80"/>
      <c r="N1570" s="18">
        <v>9</v>
      </c>
      <c r="Z1570" s="85"/>
      <c r="AD1570" s="78">
        <v>2</v>
      </c>
      <c r="AE1570" s="78">
        <v>1</v>
      </c>
      <c r="AG1570" s="78" t="s">
        <v>101</v>
      </c>
      <c r="AH1570" s="78" t="s">
        <v>102</v>
      </c>
      <c r="AI1570" s="78" t="s">
        <v>79</v>
      </c>
      <c r="AK1570" s="18">
        <v>2</v>
      </c>
      <c r="AL1570" s="18" t="s">
        <v>132</v>
      </c>
      <c r="AM1570" s="88">
        <v>1</v>
      </c>
      <c r="AP1570" s="18" t="s">
        <v>174</v>
      </c>
      <c r="AQ1570" s="18" t="s">
        <v>82</v>
      </c>
      <c r="AS1570" s="18">
        <v>5</v>
      </c>
      <c r="AT1570" s="78" t="s">
        <v>515</v>
      </c>
      <c r="AU1570" s="18">
        <v>0.6</v>
      </c>
      <c r="AW1570" s="78" t="s">
        <v>2182</v>
      </c>
      <c r="AX1570" s="43"/>
      <c r="BA1570" s="19">
        <v>209863</v>
      </c>
      <c r="BB1570" s="38">
        <v>1</v>
      </c>
      <c r="BC1570" s="78" t="s">
        <v>85</v>
      </c>
      <c r="BD1570" s="18" t="s">
        <v>86</v>
      </c>
      <c r="BE1570" s="18" t="s">
        <v>87</v>
      </c>
      <c r="BG1570" s="88">
        <v>1</v>
      </c>
      <c r="BH1570" s="18">
        <v>1</v>
      </c>
      <c r="BI1570" s="78" t="s">
        <v>7923</v>
      </c>
      <c r="BK1570" s="18">
        <v>1</v>
      </c>
      <c r="BM1570" s="18">
        <v>9</v>
      </c>
      <c r="BN1570" s="18" t="s">
        <v>87</v>
      </c>
      <c r="FK1570" s="18">
        <v>3</v>
      </c>
      <c r="FL1570" s="78" t="s">
        <v>105</v>
      </c>
      <c r="FM1570" s="18">
        <v>0.95</v>
      </c>
      <c r="FP1570" s="95" t="s">
        <v>4582</v>
      </c>
    </row>
    <row r="1571" spans="1:172" s="18" customFormat="1">
      <c r="A1571" s="18" t="s">
        <v>5180</v>
      </c>
      <c r="B1571" s="78" t="s">
        <v>5181</v>
      </c>
      <c r="C1571" s="78" t="s">
        <v>4599</v>
      </c>
      <c r="D1571" s="79">
        <v>42735</v>
      </c>
      <c r="E1571" s="80"/>
      <c r="N1571" s="18">
        <v>15</v>
      </c>
      <c r="Z1571" s="85"/>
      <c r="AD1571" s="78">
        <v>2</v>
      </c>
      <c r="AE1571" s="78">
        <v>1</v>
      </c>
      <c r="AG1571" s="78" t="s">
        <v>101</v>
      </c>
      <c r="AH1571" s="78" t="s">
        <v>102</v>
      </c>
      <c r="AI1571" s="78" t="s">
        <v>79</v>
      </c>
      <c r="AK1571" s="18">
        <v>2</v>
      </c>
      <c r="AL1571" s="18" t="s">
        <v>132</v>
      </c>
      <c r="AM1571" s="88">
        <v>1</v>
      </c>
      <c r="AP1571" s="18" t="s">
        <v>341</v>
      </c>
      <c r="AQ1571" s="18" t="s">
        <v>82</v>
      </c>
      <c r="AS1571" s="18">
        <v>5</v>
      </c>
      <c r="AT1571" s="78" t="s">
        <v>515</v>
      </c>
      <c r="AU1571" s="18">
        <v>0.6</v>
      </c>
      <c r="AW1571" s="78" t="s">
        <v>3129</v>
      </c>
      <c r="AX1571" s="43"/>
      <c r="BA1571" s="19">
        <v>425432</v>
      </c>
      <c r="BB1571" s="38">
        <v>1</v>
      </c>
      <c r="BC1571" s="78" t="s">
        <v>85</v>
      </c>
      <c r="BD1571" s="18" t="s">
        <v>86</v>
      </c>
      <c r="BE1571" s="18" t="s">
        <v>87</v>
      </c>
      <c r="BG1571" s="88">
        <v>1</v>
      </c>
      <c r="BH1571" s="18">
        <v>1</v>
      </c>
      <c r="BI1571" s="78" t="s">
        <v>7923</v>
      </c>
      <c r="BK1571" s="18">
        <v>1</v>
      </c>
      <c r="BM1571" s="18">
        <v>15</v>
      </c>
      <c r="BN1571" s="18" t="s">
        <v>87</v>
      </c>
      <c r="FK1571" s="18">
        <v>3</v>
      </c>
      <c r="FL1571" s="78" t="s">
        <v>105</v>
      </c>
      <c r="FM1571" s="18">
        <v>0.95</v>
      </c>
      <c r="FP1571" s="95" t="s">
        <v>4467</v>
      </c>
    </row>
    <row r="1572" spans="1:172" s="18" customFormat="1">
      <c r="A1572" s="18" t="s">
        <v>5182</v>
      </c>
      <c r="B1572" s="78" t="s">
        <v>5183</v>
      </c>
      <c r="C1572" s="78" t="s">
        <v>3886</v>
      </c>
      <c r="D1572" s="79">
        <v>42735</v>
      </c>
      <c r="E1572" s="80"/>
      <c r="N1572" s="18">
        <v>11</v>
      </c>
      <c r="Z1572" s="85"/>
      <c r="AD1572" s="78">
        <v>2</v>
      </c>
      <c r="AE1572" s="78">
        <v>1</v>
      </c>
      <c r="AG1572" s="78" t="s">
        <v>101</v>
      </c>
      <c r="AH1572" s="78" t="s">
        <v>102</v>
      </c>
      <c r="AI1572" s="78" t="s">
        <v>79</v>
      </c>
      <c r="AK1572" s="18">
        <v>2</v>
      </c>
      <c r="AL1572" s="18" t="s">
        <v>132</v>
      </c>
      <c r="AM1572" s="88">
        <v>1</v>
      </c>
      <c r="AP1572" s="18" t="s">
        <v>304</v>
      </c>
      <c r="AQ1572" s="18" t="s">
        <v>82</v>
      </c>
      <c r="AS1572" s="18">
        <v>5</v>
      </c>
      <c r="AT1572" s="78" t="s">
        <v>515</v>
      </c>
      <c r="AU1572" s="18">
        <v>0.6</v>
      </c>
      <c r="AW1572" s="78" t="s">
        <v>716</v>
      </c>
      <c r="AX1572" s="43"/>
      <c r="BA1572" s="19">
        <v>431272</v>
      </c>
      <c r="BB1572" s="38">
        <v>1</v>
      </c>
      <c r="BC1572" s="78" t="s">
        <v>85</v>
      </c>
      <c r="BD1572" s="18" t="s">
        <v>86</v>
      </c>
      <c r="BE1572" s="18" t="s">
        <v>87</v>
      </c>
      <c r="BG1572" s="88">
        <v>1</v>
      </c>
      <c r="BH1572" s="18">
        <v>1</v>
      </c>
      <c r="BI1572" s="78" t="s">
        <v>7923</v>
      </c>
      <c r="BK1572" s="18">
        <v>1</v>
      </c>
      <c r="BM1572" s="18">
        <v>11</v>
      </c>
      <c r="BN1572" s="18" t="s">
        <v>87</v>
      </c>
      <c r="FK1572" s="18">
        <v>3</v>
      </c>
      <c r="FL1572" s="78" t="s">
        <v>105</v>
      </c>
      <c r="FM1572" s="18">
        <v>0.95</v>
      </c>
      <c r="FP1572" s="95" t="s">
        <v>3881</v>
      </c>
    </row>
    <row r="1573" spans="1:172" s="18" customFormat="1">
      <c r="A1573" s="18" t="s">
        <v>5184</v>
      </c>
      <c r="B1573" s="78" t="s">
        <v>5185</v>
      </c>
      <c r="C1573" s="78" t="s">
        <v>3256</v>
      </c>
      <c r="D1573" s="79">
        <v>42735</v>
      </c>
      <c r="E1573" s="80"/>
      <c r="N1573" s="18">
        <v>5.5</v>
      </c>
      <c r="Z1573" s="85"/>
      <c r="AD1573" s="78">
        <v>2</v>
      </c>
      <c r="AE1573" s="78">
        <v>1</v>
      </c>
      <c r="AG1573" s="78" t="s">
        <v>101</v>
      </c>
      <c r="AH1573" s="78" t="s">
        <v>102</v>
      </c>
      <c r="AI1573" s="78" t="s">
        <v>79</v>
      </c>
      <c r="AK1573" s="18">
        <v>3</v>
      </c>
      <c r="AL1573" s="18" t="s">
        <v>119</v>
      </c>
      <c r="AM1573" s="88">
        <v>0.95</v>
      </c>
      <c r="AP1573" s="18" t="s">
        <v>458</v>
      </c>
      <c r="AQ1573" s="18" t="s">
        <v>82</v>
      </c>
      <c r="AS1573" s="18">
        <v>3</v>
      </c>
      <c r="AT1573" s="78" t="s">
        <v>305</v>
      </c>
      <c r="AU1573" s="18">
        <v>0.8</v>
      </c>
      <c r="AW1573" s="78" t="s">
        <v>3250</v>
      </c>
      <c r="AX1573" s="85">
        <v>0.97170000000000001</v>
      </c>
      <c r="AY1573" s="78" t="s">
        <v>3251</v>
      </c>
      <c r="BA1573" s="19">
        <v>133720</v>
      </c>
      <c r="BB1573" s="38">
        <v>1</v>
      </c>
      <c r="BC1573" s="78" t="s">
        <v>85</v>
      </c>
      <c r="BD1573" s="18" t="s">
        <v>86</v>
      </c>
      <c r="BE1573" s="18" t="s">
        <v>87</v>
      </c>
      <c r="BG1573" s="88">
        <v>1</v>
      </c>
      <c r="BH1573" s="18">
        <v>1</v>
      </c>
      <c r="BI1573" s="78" t="s">
        <v>88</v>
      </c>
      <c r="BK1573" s="18">
        <v>1</v>
      </c>
      <c r="BM1573" s="18">
        <v>5.5</v>
      </c>
      <c r="BN1573" s="18" t="s">
        <v>87</v>
      </c>
      <c r="FK1573" s="18">
        <v>3</v>
      </c>
      <c r="FL1573" s="78" t="s">
        <v>105</v>
      </c>
      <c r="FM1573" s="18">
        <v>0.95</v>
      </c>
      <c r="FP1573" s="95" t="s">
        <v>3714</v>
      </c>
    </row>
    <row r="1574" spans="1:172" s="18" customFormat="1">
      <c r="A1574" s="18" t="s">
        <v>5186</v>
      </c>
      <c r="B1574" s="18" t="s">
        <v>5187</v>
      </c>
      <c r="C1574" s="18" t="s">
        <v>3450</v>
      </c>
      <c r="D1574" s="79">
        <v>42735</v>
      </c>
      <c r="E1574" s="45"/>
      <c r="N1574" s="49">
        <v>11.9</v>
      </c>
      <c r="Z1574" s="43"/>
      <c r="AD1574" s="18">
        <v>2</v>
      </c>
      <c r="AE1574" s="18">
        <v>1</v>
      </c>
      <c r="AG1574" s="18" t="s">
        <v>101</v>
      </c>
      <c r="AH1574" s="18" t="s">
        <v>102</v>
      </c>
      <c r="AI1574" s="18" t="s">
        <v>79</v>
      </c>
      <c r="AK1574" s="18">
        <v>2</v>
      </c>
      <c r="AL1574" s="18" t="s">
        <v>132</v>
      </c>
      <c r="AM1574" s="103">
        <v>1</v>
      </c>
      <c r="AP1574" s="18" t="s">
        <v>341</v>
      </c>
      <c r="AQ1574" s="18" t="s">
        <v>82</v>
      </c>
      <c r="AX1574" s="43"/>
      <c r="BA1574" s="19"/>
      <c r="BB1574" s="37"/>
      <c r="BC1574" s="18" t="s">
        <v>5188</v>
      </c>
      <c r="BG1574" s="103"/>
      <c r="BP1574" s="18" t="s">
        <v>5189</v>
      </c>
      <c r="BU1574" s="18">
        <v>0.5</v>
      </c>
      <c r="BZ1574" s="18" t="s">
        <v>5190</v>
      </c>
      <c r="CE1574" s="18" t="s">
        <v>5191</v>
      </c>
      <c r="CG1574" s="18">
        <v>36.82</v>
      </c>
      <c r="CL1574" s="18" t="s">
        <v>5191</v>
      </c>
      <c r="CN1574" s="18">
        <v>2</v>
      </c>
      <c r="CO1574" s="18" t="s">
        <v>5192</v>
      </c>
      <c r="CP1574" s="18">
        <v>0.95</v>
      </c>
      <c r="CQ1574" s="18" t="s">
        <v>5191</v>
      </c>
      <c r="DM1574" s="18">
        <v>2</v>
      </c>
      <c r="DN1574" s="18" t="s">
        <v>5193</v>
      </c>
      <c r="DO1574" s="18">
        <v>0.7</v>
      </c>
      <c r="DP1574" s="18" t="s">
        <v>5191</v>
      </c>
      <c r="EL1574" s="18">
        <v>2</v>
      </c>
      <c r="EM1574" s="18" t="s">
        <v>132</v>
      </c>
      <c r="EN1574" s="18">
        <v>0.9</v>
      </c>
      <c r="EO1574" s="18" t="s">
        <v>82</v>
      </c>
      <c r="FK1574" s="18">
        <v>3</v>
      </c>
      <c r="FL1574" s="18" t="s">
        <v>105</v>
      </c>
      <c r="FM1574" s="18">
        <v>0.95</v>
      </c>
      <c r="FP1574" s="18" t="s">
        <v>5194</v>
      </c>
    </row>
    <row r="1575" spans="1:172" s="18" customFormat="1">
      <c r="A1575" s="18" t="s">
        <v>5195</v>
      </c>
      <c r="B1575" s="18" t="s">
        <v>5196</v>
      </c>
      <c r="C1575" s="18" t="s">
        <v>3450</v>
      </c>
      <c r="D1575" s="79">
        <v>42735</v>
      </c>
      <c r="E1575" s="45"/>
      <c r="N1575" s="49">
        <v>11.9</v>
      </c>
      <c r="Z1575" s="43"/>
      <c r="AD1575" s="18">
        <v>2</v>
      </c>
      <c r="AE1575" s="18">
        <v>1</v>
      </c>
      <c r="AG1575" s="18" t="s">
        <v>101</v>
      </c>
      <c r="AH1575" s="18" t="s">
        <v>102</v>
      </c>
      <c r="AI1575" s="18" t="s">
        <v>79</v>
      </c>
      <c r="AK1575" s="18">
        <v>2</v>
      </c>
      <c r="AL1575" s="18" t="s">
        <v>132</v>
      </c>
      <c r="AM1575" s="103">
        <v>1</v>
      </c>
      <c r="AP1575" s="18" t="s">
        <v>341</v>
      </c>
      <c r="AQ1575" s="18" t="s">
        <v>82</v>
      </c>
      <c r="AX1575" s="43"/>
      <c r="BA1575" s="19"/>
      <c r="BB1575" s="37"/>
      <c r="BC1575" s="18" t="s">
        <v>5188</v>
      </c>
      <c r="BG1575" s="103"/>
      <c r="BP1575" s="18" t="s">
        <v>5189</v>
      </c>
      <c r="BU1575" s="18">
        <v>0.5</v>
      </c>
      <c r="BZ1575" s="18" t="s">
        <v>5190</v>
      </c>
      <c r="CE1575" s="18" t="s">
        <v>5191</v>
      </c>
      <c r="CG1575" s="18">
        <v>36.82</v>
      </c>
      <c r="CL1575" s="18" t="s">
        <v>5191</v>
      </c>
      <c r="CN1575" s="18">
        <v>2</v>
      </c>
      <c r="CO1575" s="18" t="s">
        <v>5192</v>
      </c>
      <c r="CP1575" s="18">
        <v>0.95</v>
      </c>
      <c r="CQ1575" s="18" t="s">
        <v>5191</v>
      </c>
      <c r="DM1575" s="18">
        <v>2</v>
      </c>
      <c r="DN1575" s="18" t="s">
        <v>5193</v>
      </c>
      <c r="DO1575" s="18">
        <v>0.7</v>
      </c>
      <c r="DP1575" s="18" t="s">
        <v>5191</v>
      </c>
      <c r="EL1575" s="18">
        <v>2</v>
      </c>
      <c r="EM1575" s="18" t="s">
        <v>132</v>
      </c>
      <c r="EN1575" s="18">
        <v>0.9</v>
      </c>
      <c r="EO1575" s="18" t="s">
        <v>82</v>
      </c>
      <c r="FK1575" s="18">
        <v>3</v>
      </c>
      <c r="FL1575" s="18" t="s">
        <v>105</v>
      </c>
      <c r="FM1575" s="18">
        <v>0.95</v>
      </c>
      <c r="FP1575" s="18" t="s">
        <v>5194</v>
      </c>
    </row>
    <row r="1576" spans="1:172" s="18" customFormat="1">
      <c r="A1576" s="18" t="s">
        <v>5197</v>
      </c>
      <c r="B1576" s="18" t="s">
        <v>5196</v>
      </c>
      <c r="C1576" s="18" t="s">
        <v>3450</v>
      </c>
      <c r="D1576" s="79">
        <v>42735</v>
      </c>
      <c r="E1576" s="45"/>
      <c r="N1576" s="49">
        <v>45</v>
      </c>
      <c r="Z1576" s="43"/>
      <c r="AD1576" s="18">
        <v>2</v>
      </c>
      <c r="AE1576" s="18">
        <v>1</v>
      </c>
      <c r="AG1576" s="18" t="s">
        <v>101</v>
      </c>
      <c r="AH1576" s="18" t="s">
        <v>102</v>
      </c>
      <c r="AI1576" s="18" t="s">
        <v>79</v>
      </c>
      <c r="AK1576" s="18">
        <v>2</v>
      </c>
      <c r="AL1576" s="18" t="s">
        <v>132</v>
      </c>
      <c r="AM1576" s="103">
        <v>1</v>
      </c>
      <c r="AP1576" s="18" t="s">
        <v>341</v>
      </c>
      <c r="AQ1576" s="18" t="s">
        <v>82</v>
      </c>
      <c r="AX1576" s="43"/>
      <c r="BA1576" s="19"/>
      <c r="BB1576" s="37"/>
      <c r="BC1576" s="18" t="s">
        <v>5188</v>
      </c>
      <c r="BG1576" s="103"/>
      <c r="CF1576" s="18" t="s">
        <v>5198</v>
      </c>
      <c r="CG1576" s="18" t="s">
        <v>919</v>
      </c>
      <c r="EL1576" s="18">
        <v>2</v>
      </c>
      <c r="EM1576" s="18" t="s">
        <v>132</v>
      </c>
      <c r="EN1576" s="18">
        <v>0.9</v>
      </c>
      <c r="EO1576" s="18" t="s">
        <v>82</v>
      </c>
      <c r="FK1576" s="18">
        <v>3</v>
      </c>
      <c r="FL1576" s="18" t="s">
        <v>105</v>
      </c>
      <c r="FM1576" s="18">
        <v>0.95</v>
      </c>
      <c r="FP1576" s="18" t="s">
        <v>5199</v>
      </c>
    </row>
    <row r="1577" spans="1:172" s="18" customFormat="1">
      <c r="A1577" s="18" t="s">
        <v>5200</v>
      </c>
      <c r="B1577" s="18" t="s">
        <v>5201</v>
      </c>
      <c r="C1577" s="18" t="s">
        <v>5202</v>
      </c>
      <c r="D1577" s="79">
        <v>42735</v>
      </c>
      <c r="E1577" s="45"/>
      <c r="N1577" s="49">
        <v>7.8</v>
      </c>
      <c r="Z1577" s="43"/>
      <c r="AD1577" s="18">
        <v>2</v>
      </c>
      <c r="AE1577" s="18">
        <v>1</v>
      </c>
      <c r="AG1577" s="18" t="s">
        <v>101</v>
      </c>
      <c r="AH1577" s="18" t="s">
        <v>102</v>
      </c>
      <c r="AI1577" s="18" t="s">
        <v>79</v>
      </c>
      <c r="AK1577" s="18">
        <v>2</v>
      </c>
      <c r="AL1577" s="18" t="s">
        <v>132</v>
      </c>
      <c r="AM1577" s="103">
        <v>1</v>
      </c>
      <c r="AP1577" s="18" t="s">
        <v>304</v>
      </c>
      <c r="AQ1577" s="18" t="s">
        <v>82</v>
      </c>
      <c r="AX1577" s="43"/>
      <c r="BA1577" s="19"/>
      <c r="BB1577" s="37"/>
      <c r="BC1577" s="18" t="s">
        <v>5203</v>
      </c>
      <c r="BG1577" s="103"/>
      <c r="BP1577" s="18" t="s">
        <v>5204</v>
      </c>
      <c r="BU1577" s="18">
        <v>0.5</v>
      </c>
      <c r="BZ1577" s="18" t="s">
        <v>5205</v>
      </c>
      <c r="CE1577" s="18" t="s">
        <v>1497</v>
      </c>
      <c r="CG1577" s="18">
        <v>33.880000000000003</v>
      </c>
      <c r="CL1577" s="18" t="s">
        <v>1497</v>
      </c>
      <c r="CM1577" s="18" t="s">
        <v>5206</v>
      </c>
      <c r="CN1577" s="18">
        <v>2</v>
      </c>
      <c r="CO1577" s="18" t="s">
        <v>5192</v>
      </c>
      <c r="CP1577" s="18">
        <v>0.95</v>
      </c>
      <c r="CQ1577" s="18" t="s">
        <v>1497</v>
      </c>
      <c r="DM1577" s="18">
        <v>1</v>
      </c>
      <c r="DN1577" s="18" t="s">
        <v>5207</v>
      </c>
      <c r="DO1577" s="18">
        <v>1</v>
      </c>
      <c r="DP1577" s="18" t="s">
        <v>1497</v>
      </c>
      <c r="EL1577" s="18">
        <v>2</v>
      </c>
      <c r="EM1577" s="18" t="s">
        <v>132</v>
      </c>
      <c r="EN1577" s="18">
        <v>0.9</v>
      </c>
      <c r="EO1577" s="18" t="s">
        <v>82</v>
      </c>
      <c r="FK1577" s="18">
        <v>3</v>
      </c>
      <c r="FL1577" s="18" t="s">
        <v>105</v>
      </c>
      <c r="FM1577" s="18">
        <v>0.95</v>
      </c>
      <c r="FP1577" s="18" t="s">
        <v>5208</v>
      </c>
    </row>
    <row r="1578" spans="1:172" s="18" customFormat="1">
      <c r="A1578" s="18" t="s">
        <v>5209</v>
      </c>
      <c r="B1578" s="18" t="s">
        <v>5210</v>
      </c>
      <c r="C1578" s="18" t="s">
        <v>5202</v>
      </c>
      <c r="D1578" s="79">
        <v>42735</v>
      </c>
      <c r="E1578" s="45"/>
      <c r="N1578" s="49">
        <v>7.8</v>
      </c>
      <c r="Z1578" s="43"/>
      <c r="AD1578" s="18">
        <v>2</v>
      </c>
      <c r="AE1578" s="18">
        <v>1</v>
      </c>
      <c r="AG1578" s="18" t="s">
        <v>101</v>
      </c>
      <c r="AH1578" s="18" t="s">
        <v>102</v>
      </c>
      <c r="AI1578" s="18" t="s">
        <v>79</v>
      </c>
      <c r="AK1578" s="18">
        <v>2</v>
      </c>
      <c r="AL1578" s="18" t="s">
        <v>132</v>
      </c>
      <c r="AM1578" s="103">
        <v>1</v>
      </c>
      <c r="AP1578" s="18" t="s">
        <v>304</v>
      </c>
      <c r="AQ1578" s="18" t="s">
        <v>82</v>
      </c>
      <c r="AX1578" s="43"/>
      <c r="BA1578" s="19"/>
      <c r="BB1578" s="37"/>
      <c r="BC1578" s="18" t="s">
        <v>5203</v>
      </c>
      <c r="BG1578" s="103"/>
      <c r="BP1578" s="18" t="s">
        <v>5204</v>
      </c>
      <c r="BU1578" s="18">
        <v>0.5</v>
      </c>
      <c r="BZ1578" s="18" t="s">
        <v>5205</v>
      </c>
      <c r="CE1578" s="18" t="s">
        <v>1497</v>
      </c>
      <c r="CG1578" s="18">
        <v>33.880000000000003</v>
      </c>
      <c r="CL1578" s="18" t="s">
        <v>1497</v>
      </c>
      <c r="CM1578" s="18" t="s">
        <v>5206</v>
      </c>
      <c r="CN1578" s="18">
        <v>2</v>
      </c>
      <c r="CO1578" s="18" t="s">
        <v>5192</v>
      </c>
      <c r="CP1578" s="18">
        <v>0.95</v>
      </c>
      <c r="CQ1578" s="18" t="s">
        <v>1497</v>
      </c>
      <c r="DM1578" s="18">
        <v>1</v>
      </c>
      <c r="DN1578" s="18" t="s">
        <v>5207</v>
      </c>
      <c r="DO1578" s="18">
        <v>1</v>
      </c>
      <c r="DP1578" s="18" t="s">
        <v>1497</v>
      </c>
      <c r="EL1578" s="18">
        <v>2</v>
      </c>
      <c r="EM1578" s="18" t="s">
        <v>132</v>
      </c>
      <c r="EN1578" s="18">
        <v>0.9</v>
      </c>
      <c r="EO1578" s="18" t="s">
        <v>82</v>
      </c>
      <c r="FK1578" s="18">
        <v>3</v>
      </c>
      <c r="FL1578" s="18" t="s">
        <v>105</v>
      </c>
      <c r="FM1578" s="18">
        <v>0.95</v>
      </c>
      <c r="FP1578" s="18" t="s">
        <v>5208</v>
      </c>
    </row>
    <row r="1579" spans="1:172" s="18" customFormat="1">
      <c r="A1579" s="18" t="s">
        <v>5211</v>
      </c>
      <c r="B1579" s="18" t="s">
        <v>5212</v>
      </c>
      <c r="C1579" s="18" t="s">
        <v>892</v>
      </c>
      <c r="D1579" s="79">
        <v>42735</v>
      </c>
      <c r="E1579" s="45"/>
      <c r="N1579" s="49">
        <v>2.4</v>
      </c>
      <c r="Z1579" s="43"/>
      <c r="AD1579" s="18">
        <v>2</v>
      </c>
      <c r="AE1579" s="18">
        <v>1</v>
      </c>
      <c r="AG1579" s="18" t="s">
        <v>101</v>
      </c>
      <c r="AH1579" s="18" t="s">
        <v>102</v>
      </c>
      <c r="AI1579" s="18" t="s">
        <v>79</v>
      </c>
      <c r="AK1579" s="18">
        <v>2</v>
      </c>
      <c r="AL1579" s="18" t="s">
        <v>132</v>
      </c>
      <c r="AM1579" s="103">
        <v>1</v>
      </c>
      <c r="AP1579" s="18" t="s">
        <v>161</v>
      </c>
      <c r="AQ1579" s="18" t="s">
        <v>82</v>
      </c>
      <c r="AX1579" s="43"/>
      <c r="BA1579" s="19"/>
      <c r="BB1579" s="37"/>
      <c r="BC1579" s="18" t="s">
        <v>5203</v>
      </c>
      <c r="BG1579" s="103"/>
      <c r="BP1579" s="18" t="s">
        <v>5204</v>
      </c>
      <c r="BU1579" s="18">
        <v>0.5</v>
      </c>
      <c r="BZ1579" s="18" t="s">
        <v>5213</v>
      </c>
      <c r="CE1579" s="18" t="s">
        <v>893</v>
      </c>
      <c r="CG1579" s="18">
        <v>26.07</v>
      </c>
      <c r="CL1579" s="18" t="s">
        <v>893</v>
      </c>
      <c r="CM1579" s="18" t="s">
        <v>5214</v>
      </c>
      <c r="CN1579" s="18">
        <v>2</v>
      </c>
      <c r="CO1579" s="18" t="s">
        <v>5192</v>
      </c>
      <c r="CP1579" s="18">
        <v>0.95</v>
      </c>
      <c r="CQ1579" s="18" t="s">
        <v>893</v>
      </c>
      <c r="DM1579" s="18">
        <v>1</v>
      </c>
      <c r="DN1579" s="18" t="s">
        <v>5207</v>
      </c>
      <c r="DO1579" s="18">
        <v>1</v>
      </c>
      <c r="DP1579" s="18" t="s">
        <v>893</v>
      </c>
      <c r="EL1579" s="18">
        <v>2</v>
      </c>
      <c r="EM1579" s="18" t="s">
        <v>132</v>
      </c>
      <c r="EN1579" s="18">
        <v>0.9</v>
      </c>
      <c r="EO1579" s="18" t="s">
        <v>82</v>
      </c>
      <c r="FK1579" s="18">
        <v>3</v>
      </c>
      <c r="FL1579" s="18" t="s">
        <v>105</v>
      </c>
      <c r="FM1579" s="18">
        <v>0.95</v>
      </c>
      <c r="FP1579" s="18" t="s">
        <v>469</v>
      </c>
    </row>
    <row r="1580" spans="1:172" s="18" customFormat="1">
      <c r="A1580" s="18" t="s">
        <v>5215</v>
      </c>
      <c r="B1580" s="18" t="s">
        <v>5216</v>
      </c>
      <c r="C1580" s="18" t="s">
        <v>5217</v>
      </c>
      <c r="D1580" s="79">
        <v>42735</v>
      </c>
      <c r="E1580" s="45"/>
      <c r="N1580" s="49">
        <v>10</v>
      </c>
      <c r="Z1580" s="43"/>
      <c r="AD1580" s="18">
        <v>1</v>
      </c>
      <c r="AE1580" s="18">
        <v>1.05</v>
      </c>
      <c r="AG1580" s="18" t="s">
        <v>77</v>
      </c>
      <c r="AH1580" s="18" t="s">
        <v>125</v>
      </c>
      <c r="AI1580" s="18" t="s">
        <v>79</v>
      </c>
      <c r="AK1580" s="18">
        <v>2</v>
      </c>
      <c r="AL1580" s="18" t="s">
        <v>132</v>
      </c>
      <c r="AM1580" s="103">
        <v>1</v>
      </c>
      <c r="AP1580" s="18" t="s">
        <v>161</v>
      </c>
      <c r="AQ1580" s="18" t="s">
        <v>82</v>
      </c>
      <c r="AX1580" s="43"/>
      <c r="BA1580" s="19"/>
      <c r="BB1580" s="37"/>
      <c r="BC1580" s="18" t="s">
        <v>5218</v>
      </c>
      <c r="BG1580" s="103"/>
      <c r="BP1580" s="18" t="s">
        <v>5204</v>
      </c>
      <c r="BU1580" s="18">
        <v>0.5</v>
      </c>
      <c r="BZ1580" s="18" t="s">
        <v>5219</v>
      </c>
      <c r="CE1580" s="18" t="s">
        <v>82</v>
      </c>
      <c r="CG1580" s="18">
        <v>35.97487263</v>
      </c>
      <c r="CL1580" s="18" t="s">
        <v>82</v>
      </c>
      <c r="CN1580" s="18">
        <v>2</v>
      </c>
      <c r="CO1580" s="18" t="s">
        <v>5192</v>
      </c>
      <c r="CP1580" s="18">
        <v>0.95</v>
      </c>
      <c r="CQ1580" s="18" t="s">
        <v>82</v>
      </c>
      <c r="DM1580" s="18">
        <v>1</v>
      </c>
      <c r="DN1580" s="18" t="s">
        <v>5207</v>
      </c>
      <c r="DO1580" s="18">
        <v>1</v>
      </c>
      <c r="DP1580" s="18" t="s">
        <v>82</v>
      </c>
      <c r="EL1580" s="18">
        <v>2</v>
      </c>
      <c r="EM1580" s="18" t="s">
        <v>132</v>
      </c>
      <c r="EN1580" s="18">
        <v>0.9</v>
      </c>
      <c r="EO1580" s="18" t="s">
        <v>82</v>
      </c>
      <c r="FK1580" s="18">
        <v>3</v>
      </c>
      <c r="FL1580" s="18" t="s">
        <v>89</v>
      </c>
      <c r="FM1580" s="18">
        <v>0.95</v>
      </c>
      <c r="FP1580" s="18" t="s">
        <v>5220</v>
      </c>
    </row>
    <row r="1581" spans="1:172" s="18" customFormat="1">
      <c r="A1581" s="18" t="s">
        <v>5221</v>
      </c>
      <c r="B1581" s="18" t="s">
        <v>5222</v>
      </c>
      <c r="C1581" s="18" t="s">
        <v>5217</v>
      </c>
      <c r="D1581" s="79">
        <v>42735</v>
      </c>
      <c r="E1581" s="45"/>
      <c r="N1581" s="49">
        <v>10</v>
      </c>
      <c r="Z1581" s="43"/>
      <c r="AD1581" s="18">
        <v>1</v>
      </c>
      <c r="AE1581" s="18">
        <v>1.05</v>
      </c>
      <c r="AG1581" s="18" t="s">
        <v>77</v>
      </c>
      <c r="AH1581" s="18" t="s">
        <v>125</v>
      </c>
      <c r="AI1581" s="18" t="s">
        <v>79</v>
      </c>
      <c r="AK1581" s="18">
        <v>2</v>
      </c>
      <c r="AL1581" s="18" t="s">
        <v>132</v>
      </c>
      <c r="AM1581" s="103">
        <v>1</v>
      </c>
      <c r="AP1581" s="18" t="s">
        <v>161</v>
      </c>
      <c r="AQ1581" s="18" t="s">
        <v>82</v>
      </c>
      <c r="AX1581" s="43"/>
      <c r="BA1581" s="19"/>
      <c r="BB1581" s="37"/>
      <c r="BC1581" s="18" t="s">
        <v>5218</v>
      </c>
      <c r="BG1581" s="103"/>
      <c r="BP1581" s="18" t="s">
        <v>5204</v>
      </c>
      <c r="BU1581" s="18">
        <v>0.5</v>
      </c>
      <c r="BZ1581" s="18" t="s">
        <v>5219</v>
      </c>
      <c r="CE1581" s="18" t="s">
        <v>82</v>
      </c>
      <c r="CG1581" s="18">
        <v>35.97487263</v>
      </c>
      <c r="CL1581" s="18" t="s">
        <v>82</v>
      </c>
      <c r="CN1581" s="18">
        <v>2</v>
      </c>
      <c r="CO1581" s="18" t="s">
        <v>5192</v>
      </c>
      <c r="CP1581" s="18">
        <v>0.95</v>
      </c>
      <c r="CQ1581" s="18" t="s">
        <v>82</v>
      </c>
      <c r="DM1581" s="18">
        <v>1</v>
      </c>
      <c r="DN1581" s="18" t="s">
        <v>5207</v>
      </c>
      <c r="DO1581" s="18">
        <v>1</v>
      </c>
      <c r="DP1581" s="18" t="s">
        <v>82</v>
      </c>
      <c r="EL1581" s="18">
        <v>2</v>
      </c>
      <c r="EM1581" s="18" t="s">
        <v>132</v>
      </c>
      <c r="EN1581" s="18">
        <v>0.9</v>
      </c>
      <c r="EO1581" s="18" t="s">
        <v>82</v>
      </c>
      <c r="FK1581" s="18">
        <v>3</v>
      </c>
      <c r="FL1581" s="18" t="s">
        <v>89</v>
      </c>
      <c r="FM1581" s="18">
        <v>0.95</v>
      </c>
      <c r="FP1581" s="18" t="s">
        <v>5220</v>
      </c>
    </row>
    <row r="1582" spans="1:172" s="18" customFormat="1">
      <c r="A1582" s="18" t="s">
        <v>5223</v>
      </c>
      <c r="B1582" s="18" t="s">
        <v>5224</v>
      </c>
      <c r="C1582" s="18" t="s">
        <v>1592</v>
      </c>
      <c r="D1582" s="79">
        <v>42735</v>
      </c>
      <c r="E1582" s="45"/>
      <c r="N1582" s="49">
        <v>1.8</v>
      </c>
      <c r="Z1582" s="43"/>
      <c r="AD1582" s="18">
        <v>2</v>
      </c>
      <c r="AE1582" s="18">
        <v>1</v>
      </c>
      <c r="AG1582" s="18" t="s">
        <v>101</v>
      </c>
      <c r="AH1582" s="18" t="s">
        <v>102</v>
      </c>
      <c r="AI1582" s="18" t="s">
        <v>79</v>
      </c>
      <c r="AK1582" s="18">
        <v>2</v>
      </c>
      <c r="AL1582" s="18" t="s">
        <v>132</v>
      </c>
      <c r="AM1582" s="103">
        <v>1</v>
      </c>
      <c r="AP1582" s="18" t="s">
        <v>161</v>
      </c>
      <c r="AQ1582" s="18" t="s">
        <v>82</v>
      </c>
      <c r="AX1582" s="43"/>
      <c r="BA1582" s="19"/>
      <c r="BB1582" s="37"/>
      <c r="BC1582" s="18" t="s">
        <v>5203</v>
      </c>
      <c r="BG1582" s="103"/>
      <c r="BP1582" s="18" t="s">
        <v>5225</v>
      </c>
      <c r="BU1582" s="18">
        <v>0.3</v>
      </c>
      <c r="BZ1582" s="18" t="s">
        <v>5226</v>
      </c>
      <c r="CE1582" s="18" t="s">
        <v>541</v>
      </c>
      <c r="CG1582" s="18">
        <v>11.76</v>
      </c>
      <c r="CL1582" s="18" t="s">
        <v>541</v>
      </c>
      <c r="CM1582" s="18" t="s">
        <v>5227</v>
      </c>
      <c r="CN1582" s="18">
        <v>2</v>
      </c>
      <c r="CO1582" s="18" t="s">
        <v>5192</v>
      </c>
      <c r="CP1582" s="18">
        <v>0.95</v>
      </c>
      <c r="CQ1582" s="18" t="s">
        <v>541</v>
      </c>
      <c r="DM1582" s="18">
        <v>1</v>
      </c>
      <c r="DN1582" s="18" t="s">
        <v>5207</v>
      </c>
      <c r="DO1582" s="18">
        <v>1</v>
      </c>
      <c r="DP1582" s="18" t="s">
        <v>541</v>
      </c>
      <c r="EL1582" s="18">
        <v>2</v>
      </c>
      <c r="EM1582" s="18" t="s">
        <v>132</v>
      </c>
      <c r="EN1582" s="18">
        <v>0.9</v>
      </c>
      <c r="EO1582" s="18" t="s">
        <v>82</v>
      </c>
      <c r="FK1582" s="18">
        <v>3</v>
      </c>
      <c r="FL1582" s="18" t="s">
        <v>105</v>
      </c>
      <c r="FM1582" s="18">
        <v>0.95</v>
      </c>
      <c r="FP1582" s="18" t="s">
        <v>5228</v>
      </c>
    </row>
    <row r="1583" spans="1:172" s="18" customFormat="1">
      <c r="A1583" s="18" t="s">
        <v>5229</v>
      </c>
      <c r="B1583" s="18" t="s">
        <v>5230</v>
      </c>
      <c r="C1583" s="18" t="s">
        <v>1592</v>
      </c>
      <c r="D1583" s="79">
        <v>42735</v>
      </c>
      <c r="E1583" s="45"/>
      <c r="N1583" s="49">
        <v>1.8</v>
      </c>
      <c r="Z1583" s="43"/>
      <c r="AD1583" s="18">
        <v>2</v>
      </c>
      <c r="AE1583" s="18">
        <v>1</v>
      </c>
      <c r="AG1583" s="18" t="s">
        <v>101</v>
      </c>
      <c r="AH1583" s="18" t="s">
        <v>102</v>
      </c>
      <c r="AI1583" s="18" t="s">
        <v>79</v>
      </c>
      <c r="AK1583" s="18">
        <v>2</v>
      </c>
      <c r="AL1583" s="18" t="s">
        <v>132</v>
      </c>
      <c r="AM1583" s="103">
        <v>1</v>
      </c>
      <c r="AP1583" s="18" t="s">
        <v>161</v>
      </c>
      <c r="AQ1583" s="18" t="s">
        <v>82</v>
      </c>
      <c r="AX1583" s="43"/>
      <c r="BA1583" s="19"/>
      <c r="BB1583" s="37"/>
      <c r="BC1583" s="18" t="s">
        <v>5203</v>
      </c>
      <c r="BG1583" s="103"/>
      <c r="BP1583" s="18" t="s">
        <v>5225</v>
      </c>
      <c r="BU1583" s="18">
        <v>0.3</v>
      </c>
      <c r="BZ1583" s="18" t="s">
        <v>5226</v>
      </c>
      <c r="CE1583" s="18" t="s">
        <v>541</v>
      </c>
      <c r="CG1583" s="18">
        <v>11.76</v>
      </c>
      <c r="CL1583" s="18" t="s">
        <v>541</v>
      </c>
      <c r="CM1583" s="18" t="s">
        <v>5227</v>
      </c>
      <c r="CN1583" s="18">
        <v>2</v>
      </c>
      <c r="CO1583" s="18" t="s">
        <v>5192</v>
      </c>
      <c r="CP1583" s="18">
        <v>0.95</v>
      </c>
      <c r="CQ1583" s="18" t="s">
        <v>541</v>
      </c>
      <c r="DM1583" s="18">
        <v>1</v>
      </c>
      <c r="DN1583" s="18" t="s">
        <v>5207</v>
      </c>
      <c r="DO1583" s="18">
        <v>1</v>
      </c>
      <c r="DP1583" s="18" t="s">
        <v>541</v>
      </c>
      <c r="EL1583" s="18">
        <v>2</v>
      </c>
      <c r="EM1583" s="18" t="s">
        <v>132</v>
      </c>
      <c r="EN1583" s="18">
        <v>0.9</v>
      </c>
      <c r="EO1583" s="18" t="s">
        <v>82</v>
      </c>
      <c r="FK1583" s="18">
        <v>3</v>
      </c>
      <c r="FL1583" s="18" t="s">
        <v>105</v>
      </c>
      <c r="FM1583" s="18">
        <v>0.95</v>
      </c>
      <c r="FP1583" s="18" t="s">
        <v>5228</v>
      </c>
    </row>
    <row r="1584" spans="1:172" s="18" customFormat="1">
      <c r="A1584" s="18" t="s">
        <v>5231</v>
      </c>
      <c r="B1584" s="18" t="s">
        <v>5232</v>
      </c>
      <c r="C1584" s="18" t="s">
        <v>1015</v>
      </c>
      <c r="D1584" s="79">
        <v>42735</v>
      </c>
      <c r="E1584" s="45"/>
      <c r="N1584" s="49">
        <v>7</v>
      </c>
      <c r="Z1584" s="43"/>
      <c r="AD1584" s="18">
        <v>3</v>
      </c>
      <c r="AE1584" s="18">
        <v>0.9</v>
      </c>
      <c r="AG1584" s="18" t="s">
        <v>117</v>
      </c>
      <c r="AH1584" s="18" t="s">
        <v>2648</v>
      </c>
      <c r="AI1584" s="18" t="s">
        <v>79</v>
      </c>
      <c r="AK1584" s="18">
        <v>2</v>
      </c>
      <c r="AL1584" s="18" t="s">
        <v>132</v>
      </c>
      <c r="AM1584" s="103">
        <v>1</v>
      </c>
      <c r="AP1584" s="18" t="s">
        <v>161</v>
      </c>
      <c r="AQ1584" s="18" t="s">
        <v>82</v>
      </c>
      <c r="AX1584" s="43"/>
      <c r="BA1584" s="19"/>
      <c r="BB1584" s="37"/>
      <c r="BC1584" s="18" t="s">
        <v>5188</v>
      </c>
      <c r="BG1584" s="103"/>
      <c r="BP1584" s="18" t="s">
        <v>7930</v>
      </c>
      <c r="BQ1584" s="18" t="s">
        <v>5234</v>
      </c>
      <c r="BU1584" s="18">
        <v>0.6</v>
      </c>
      <c r="BV1584" s="18">
        <v>0.3</v>
      </c>
      <c r="BZ1584" s="18" t="s">
        <v>5235</v>
      </c>
      <c r="CA1584" s="18" t="s">
        <v>5236</v>
      </c>
      <c r="CE1584" s="18" t="s">
        <v>517</v>
      </c>
      <c r="CG1584" s="18">
        <v>2.2400000000000002</v>
      </c>
      <c r="CH1584" s="18">
        <v>11.88</v>
      </c>
      <c r="CL1584" s="18" t="s">
        <v>517</v>
      </c>
      <c r="CN1584" s="18">
        <v>2</v>
      </c>
      <c r="CO1584" s="18" t="s">
        <v>5192</v>
      </c>
      <c r="CP1584" s="18">
        <v>0.95</v>
      </c>
      <c r="CQ1584" s="18" t="s">
        <v>517</v>
      </c>
      <c r="CS1584" s="18">
        <v>2</v>
      </c>
      <c r="CT1584" s="18" t="s">
        <v>5192</v>
      </c>
      <c r="CU1584" s="18">
        <v>0.95</v>
      </c>
      <c r="CV1584" s="18" t="s">
        <v>517</v>
      </c>
      <c r="DM1584" s="18">
        <v>1</v>
      </c>
      <c r="DN1584" s="18" t="s">
        <v>5207</v>
      </c>
      <c r="DO1584" s="18">
        <v>1</v>
      </c>
      <c r="DP1584" s="18" t="s">
        <v>517</v>
      </c>
      <c r="DR1584" s="18">
        <v>1</v>
      </c>
      <c r="DS1584" s="18" t="s">
        <v>5207</v>
      </c>
      <c r="DT1584" s="18">
        <v>1</v>
      </c>
      <c r="DU1584" s="18" t="s">
        <v>517</v>
      </c>
      <c r="EL1584" s="18">
        <v>2</v>
      </c>
      <c r="EM1584" s="18" t="s">
        <v>132</v>
      </c>
      <c r="EN1584" s="18">
        <v>0.9</v>
      </c>
      <c r="EO1584" s="18" t="s">
        <v>82</v>
      </c>
      <c r="EQ1584" s="18">
        <v>2</v>
      </c>
      <c r="ER1584" s="18" t="s">
        <v>132</v>
      </c>
      <c r="ES1584" s="18">
        <v>0.9</v>
      </c>
      <c r="ET1584" s="18" t="s">
        <v>82</v>
      </c>
      <c r="FK1584" s="18">
        <v>3</v>
      </c>
      <c r="FL1584" s="18" t="s">
        <v>89</v>
      </c>
      <c r="FM1584" s="18">
        <v>0.95</v>
      </c>
      <c r="FP1584" s="18" t="s">
        <v>5237</v>
      </c>
    </row>
    <row r="1585" spans="1:172" s="18" customFormat="1">
      <c r="A1585" s="18" t="s">
        <v>5238</v>
      </c>
      <c r="B1585" s="18" t="s">
        <v>5232</v>
      </c>
      <c r="C1585" s="18" t="s">
        <v>1015</v>
      </c>
      <c r="D1585" s="79">
        <v>42735</v>
      </c>
      <c r="E1585" s="45"/>
      <c r="N1585" s="49">
        <v>7</v>
      </c>
      <c r="Z1585" s="43"/>
      <c r="AD1585" s="18">
        <v>3</v>
      </c>
      <c r="AE1585" s="18">
        <v>0.9</v>
      </c>
      <c r="AG1585" s="18" t="s">
        <v>117</v>
      </c>
      <c r="AH1585" s="18" t="s">
        <v>2648</v>
      </c>
      <c r="AI1585" s="18" t="s">
        <v>79</v>
      </c>
      <c r="AK1585" s="18">
        <v>2</v>
      </c>
      <c r="AL1585" s="18" t="s">
        <v>132</v>
      </c>
      <c r="AM1585" s="103">
        <v>1</v>
      </c>
      <c r="AP1585" s="18" t="s">
        <v>161</v>
      </c>
      <c r="AQ1585" s="18" t="s">
        <v>82</v>
      </c>
      <c r="AX1585" s="43"/>
      <c r="BA1585" s="19"/>
      <c r="BB1585" s="37"/>
      <c r="BC1585" s="18" t="s">
        <v>5188</v>
      </c>
      <c r="BG1585" s="103"/>
      <c r="BP1585" s="18" t="s">
        <v>7930</v>
      </c>
      <c r="BQ1585" s="18" t="s">
        <v>5234</v>
      </c>
      <c r="BU1585" s="18">
        <v>0.6</v>
      </c>
      <c r="BV1585" s="18">
        <v>0.3</v>
      </c>
      <c r="BZ1585" s="18" t="s">
        <v>5235</v>
      </c>
      <c r="CA1585" s="18" t="s">
        <v>5236</v>
      </c>
      <c r="CE1585" s="18" t="s">
        <v>517</v>
      </c>
      <c r="CG1585" s="18">
        <v>2.2400000000000002</v>
      </c>
      <c r="CH1585" s="18">
        <v>11.88</v>
      </c>
      <c r="CL1585" s="18" t="s">
        <v>517</v>
      </c>
      <c r="CN1585" s="18">
        <v>2</v>
      </c>
      <c r="CO1585" s="18" t="s">
        <v>5192</v>
      </c>
      <c r="CP1585" s="18">
        <v>0.95</v>
      </c>
      <c r="CQ1585" s="18" t="s">
        <v>517</v>
      </c>
      <c r="CS1585" s="18">
        <v>2</v>
      </c>
      <c r="CT1585" s="18" t="s">
        <v>5192</v>
      </c>
      <c r="CU1585" s="18">
        <v>0.95</v>
      </c>
      <c r="CV1585" s="18" t="s">
        <v>517</v>
      </c>
      <c r="DM1585" s="18">
        <v>1</v>
      </c>
      <c r="DN1585" s="18" t="s">
        <v>5207</v>
      </c>
      <c r="DO1585" s="18">
        <v>1</v>
      </c>
      <c r="DP1585" s="18" t="s">
        <v>517</v>
      </c>
      <c r="DR1585" s="18">
        <v>1</v>
      </c>
      <c r="DS1585" s="18" t="s">
        <v>5207</v>
      </c>
      <c r="DT1585" s="18">
        <v>1</v>
      </c>
      <c r="DU1585" s="18" t="s">
        <v>517</v>
      </c>
      <c r="EL1585" s="18">
        <v>2</v>
      </c>
      <c r="EM1585" s="18" t="s">
        <v>132</v>
      </c>
      <c r="EN1585" s="18">
        <v>0.9</v>
      </c>
      <c r="EO1585" s="18" t="s">
        <v>82</v>
      </c>
      <c r="EQ1585" s="18">
        <v>2</v>
      </c>
      <c r="ER1585" s="18" t="s">
        <v>132</v>
      </c>
      <c r="ES1585" s="18">
        <v>0.9</v>
      </c>
      <c r="ET1585" s="18" t="s">
        <v>82</v>
      </c>
      <c r="FK1585" s="18">
        <v>3</v>
      </c>
      <c r="FL1585" s="18" t="s">
        <v>89</v>
      </c>
      <c r="FM1585" s="18">
        <v>0.95</v>
      </c>
      <c r="FP1585" s="18" t="s">
        <v>5237</v>
      </c>
    </row>
    <row r="1586" spans="1:172" s="18" customFormat="1">
      <c r="A1586" s="18" t="s">
        <v>5239</v>
      </c>
      <c r="B1586" s="18" t="s">
        <v>5240</v>
      </c>
      <c r="C1586" s="18" t="s">
        <v>5241</v>
      </c>
      <c r="D1586" s="79">
        <v>42735</v>
      </c>
      <c r="E1586" s="45"/>
      <c r="N1586" s="49">
        <v>20</v>
      </c>
      <c r="Z1586" s="43"/>
      <c r="AD1586" s="18">
        <v>2</v>
      </c>
      <c r="AE1586" s="18">
        <v>1</v>
      </c>
      <c r="AG1586" s="18" t="s">
        <v>101</v>
      </c>
      <c r="AH1586" s="18" t="s">
        <v>102</v>
      </c>
      <c r="AI1586" s="18" t="s">
        <v>79</v>
      </c>
      <c r="AK1586" s="18">
        <v>3</v>
      </c>
      <c r="AL1586" s="18" t="s">
        <v>119</v>
      </c>
      <c r="AM1586" s="103">
        <v>0.95</v>
      </c>
      <c r="AP1586" s="18" t="s">
        <v>458</v>
      </c>
      <c r="AQ1586" s="18" t="s">
        <v>82</v>
      </c>
      <c r="AX1586" s="43"/>
      <c r="BA1586" s="19"/>
      <c r="BB1586" s="37"/>
      <c r="BC1586" s="18" t="s">
        <v>5188</v>
      </c>
      <c r="BG1586" s="103"/>
      <c r="BP1586" s="18" t="s">
        <v>5189</v>
      </c>
      <c r="BU1586" s="18">
        <v>0.5</v>
      </c>
      <c r="BZ1586" s="18" t="s">
        <v>5242</v>
      </c>
      <c r="CE1586" s="18" t="s">
        <v>548</v>
      </c>
      <c r="CG1586" s="18">
        <v>56.39</v>
      </c>
      <c r="CL1586" s="18" t="s">
        <v>548</v>
      </c>
      <c r="CN1586" s="18">
        <v>2</v>
      </c>
      <c r="CO1586" s="18" t="s">
        <v>5192</v>
      </c>
      <c r="CP1586" s="18">
        <v>0.95</v>
      </c>
      <c r="CQ1586" s="18" t="s">
        <v>548</v>
      </c>
      <c r="DM1586" s="18">
        <v>2</v>
      </c>
      <c r="DN1586" s="18" t="s">
        <v>5193</v>
      </c>
      <c r="DO1586" s="18">
        <v>0.7</v>
      </c>
      <c r="DP1586" s="18" t="s">
        <v>548</v>
      </c>
      <c r="EL1586" s="18">
        <v>3</v>
      </c>
      <c r="EM1586" s="18" t="s">
        <v>119</v>
      </c>
      <c r="EN1586" s="18">
        <v>0.8</v>
      </c>
      <c r="EO1586" s="18" t="s">
        <v>82</v>
      </c>
      <c r="FK1586" s="18">
        <v>3</v>
      </c>
      <c r="FL1586" s="18" t="s">
        <v>105</v>
      </c>
      <c r="FM1586" s="18">
        <v>0.95</v>
      </c>
      <c r="FP1586" s="18" t="s">
        <v>5243</v>
      </c>
    </row>
    <row r="1587" spans="1:172" s="18" customFormat="1">
      <c r="A1587" s="18" t="s">
        <v>5244</v>
      </c>
      <c r="B1587" s="18" t="s">
        <v>5245</v>
      </c>
      <c r="C1587" s="18" t="s">
        <v>5241</v>
      </c>
      <c r="D1587" s="79">
        <v>42735</v>
      </c>
      <c r="E1587" s="45"/>
      <c r="N1587" s="49">
        <v>20</v>
      </c>
      <c r="Z1587" s="43"/>
      <c r="AD1587" s="18">
        <v>2</v>
      </c>
      <c r="AE1587" s="18">
        <v>1</v>
      </c>
      <c r="AG1587" s="18" t="s">
        <v>101</v>
      </c>
      <c r="AH1587" s="18" t="s">
        <v>102</v>
      </c>
      <c r="AI1587" s="18" t="s">
        <v>79</v>
      </c>
      <c r="AK1587" s="18">
        <v>3</v>
      </c>
      <c r="AL1587" s="18" t="s">
        <v>119</v>
      </c>
      <c r="AM1587" s="103">
        <v>0.95</v>
      </c>
      <c r="AP1587" s="18" t="s">
        <v>458</v>
      </c>
      <c r="AQ1587" s="18" t="s">
        <v>82</v>
      </c>
      <c r="AX1587" s="43"/>
      <c r="BA1587" s="19"/>
      <c r="BB1587" s="37"/>
      <c r="BC1587" s="18" t="s">
        <v>5188</v>
      </c>
      <c r="BG1587" s="103"/>
      <c r="BP1587" s="18" t="s">
        <v>5189</v>
      </c>
      <c r="BU1587" s="18">
        <v>0.5</v>
      </c>
      <c r="BZ1587" s="18" t="s">
        <v>5242</v>
      </c>
      <c r="CE1587" s="18" t="s">
        <v>548</v>
      </c>
      <c r="CG1587" s="18">
        <v>56.39</v>
      </c>
      <c r="CL1587" s="18" t="s">
        <v>548</v>
      </c>
      <c r="CN1587" s="18">
        <v>2</v>
      </c>
      <c r="CO1587" s="18" t="s">
        <v>5192</v>
      </c>
      <c r="CP1587" s="18">
        <v>0.95</v>
      </c>
      <c r="CQ1587" s="18" t="s">
        <v>548</v>
      </c>
      <c r="DM1587" s="18">
        <v>2</v>
      </c>
      <c r="DN1587" s="18" t="s">
        <v>5193</v>
      </c>
      <c r="DO1587" s="18">
        <v>0.7</v>
      </c>
      <c r="DP1587" s="18" t="s">
        <v>548</v>
      </c>
      <c r="EL1587" s="18">
        <v>3</v>
      </c>
      <c r="EM1587" s="18" t="s">
        <v>119</v>
      </c>
      <c r="EN1587" s="18">
        <v>0.8</v>
      </c>
      <c r="EO1587" s="18" t="s">
        <v>82</v>
      </c>
      <c r="FK1587" s="18">
        <v>3</v>
      </c>
      <c r="FL1587" s="18" t="s">
        <v>105</v>
      </c>
      <c r="FM1587" s="18">
        <v>0.95</v>
      </c>
      <c r="FP1587" s="18" t="s">
        <v>5243</v>
      </c>
    </row>
    <row r="1588" spans="1:172" s="18" customFormat="1">
      <c r="A1588" s="18" t="s">
        <v>5246</v>
      </c>
      <c r="B1588" s="18" t="s">
        <v>5247</v>
      </c>
      <c r="C1588" s="18" t="s">
        <v>1539</v>
      </c>
      <c r="D1588" s="79">
        <v>42735</v>
      </c>
      <c r="E1588" s="45"/>
      <c r="N1588" s="49">
        <v>5.4</v>
      </c>
      <c r="Z1588" s="43"/>
      <c r="AD1588" s="18">
        <v>2</v>
      </c>
      <c r="AE1588" s="18">
        <v>1</v>
      </c>
      <c r="AG1588" s="18" t="s">
        <v>101</v>
      </c>
      <c r="AH1588" s="18" t="s">
        <v>102</v>
      </c>
      <c r="AI1588" s="18" t="s">
        <v>79</v>
      </c>
      <c r="AK1588" s="18">
        <v>2</v>
      </c>
      <c r="AL1588" s="18" t="s">
        <v>132</v>
      </c>
      <c r="AM1588" s="103">
        <v>1</v>
      </c>
      <c r="AP1588" s="18" t="s">
        <v>161</v>
      </c>
      <c r="AQ1588" s="18" t="s">
        <v>82</v>
      </c>
      <c r="AX1588" s="43"/>
      <c r="BA1588" s="19"/>
      <c r="BB1588" s="37"/>
      <c r="BC1588" s="18" t="s">
        <v>5188</v>
      </c>
      <c r="BG1588" s="103"/>
      <c r="BP1588" s="18" t="s">
        <v>5189</v>
      </c>
      <c r="BU1588" s="18">
        <v>0.5</v>
      </c>
      <c r="BZ1588" s="18" t="s">
        <v>5248</v>
      </c>
      <c r="CE1588" s="18" t="s">
        <v>5249</v>
      </c>
      <c r="CG1588" s="18">
        <v>12.46</v>
      </c>
      <c r="CL1588" s="18" t="s">
        <v>5249</v>
      </c>
      <c r="CN1588" s="18">
        <v>2</v>
      </c>
      <c r="CO1588" s="18" t="s">
        <v>5192</v>
      </c>
      <c r="CP1588" s="18">
        <v>0.95</v>
      </c>
      <c r="CQ1588" s="18" t="s">
        <v>5249</v>
      </c>
      <c r="DM1588" s="18">
        <v>2</v>
      </c>
      <c r="DN1588" s="18" t="s">
        <v>5193</v>
      </c>
      <c r="DO1588" s="18">
        <v>0.7</v>
      </c>
      <c r="DP1588" s="18" t="s">
        <v>5249</v>
      </c>
      <c r="EL1588" s="18">
        <v>2</v>
      </c>
      <c r="EM1588" s="18" t="s">
        <v>132</v>
      </c>
      <c r="EN1588" s="18">
        <v>0.9</v>
      </c>
      <c r="EO1588" s="18" t="s">
        <v>82</v>
      </c>
      <c r="FK1588" s="18">
        <v>3</v>
      </c>
      <c r="FL1588" s="18" t="s">
        <v>105</v>
      </c>
      <c r="FM1588" s="18">
        <v>0.95</v>
      </c>
      <c r="FP1588" s="18" t="s">
        <v>5250</v>
      </c>
    </row>
    <row r="1589" spans="1:172" s="18" customFormat="1">
      <c r="A1589" s="18" t="s">
        <v>5251</v>
      </c>
      <c r="B1589" s="18" t="s">
        <v>5252</v>
      </c>
      <c r="C1589" s="18" t="s">
        <v>5253</v>
      </c>
      <c r="D1589" s="79">
        <v>42735</v>
      </c>
      <c r="E1589" s="45"/>
      <c r="N1589" s="49">
        <v>15</v>
      </c>
      <c r="Z1589" s="43"/>
      <c r="AD1589" s="18">
        <v>2</v>
      </c>
      <c r="AE1589" s="18">
        <v>1</v>
      </c>
      <c r="AG1589" s="18" t="s">
        <v>101</v>
      </c>
      <c r="AH1589" s="18" t="s">
        <v>102</v>
      </c>
      <c r="AI1589" s="18" t="s">
        <v>79</v>
      </c>
      <c r="AK1589" s="18">
        <v>3</v>
      </c>
      <c r="AL1589" s="18" t="s">
        <v>119</v>
      </c>
      <c r="AM1589" s="103">
        <v>0.95</v>
      </c>
      <c r="AP1589" s="18" t="s">
        <v>458</v>
      </c>
      <c r="AQ1589" s="18" t="s">
        <v>82</v>
      </c>
      <c r="AX1589" s="43"/>
      <c r="BA1589" s="19"/>
      <c r="BB1589" s="37"/>
      <c r="BC1589" s="18" t="s">
        <v>5188</v>
      </c>
      <c r="BG1589" s="103"/>
      <c r="BP1589" s="18" t="s">
        <v>5189</v>
      </c>
      <c r="BU1589" s="18">
        <v>0.5</v>
      </c>
      <c r="BZ1589" s="18" t="s">
        <v>5254</v>
      </c>
      <c r="CE1589" s="18" t="s">
        <v>419</v>
      </c>
      <c r="CG1589" s="18">
        <v>25.95</v>
      </c>
      <c r="CL1589" s="18" t="s">
        <v>419</v>
      </c>
      <c r="CN1589" s="18">
        <v>2</v>
      </c>
      <c r="CO1589" s="18" t="s">
        <v>5192</v>
      </c>
      <c r="CP1589" s="18">
        <v>0.95</v>
      </c>
      <c r="CQ1589" s="18" t="s">
        <v>419</v>
      </c>
      <c r="DM1589" s="18">
        <v>2</v>
      </c>
      <c r="DN1589" s="18" t="s">
        <v>5193</v>
      </c>
      <c r="DO1589" s="18">
        <v>0.7</v>
      </c>
      <c r="DP1589" s="18" t="s">
        <v>419</v>
      </c>
      <c r="EL1589" s="18">
        <v>3</v>
      </c>
      <c r="EM1589" s="18" t="s">
        <v>119</v>
      </c>
      <c r="EN1589" s="18">
        <v>0.8</v>
      </c>
      <c r="EO1589" s="18" t="s">
        <v>82</v>
      </c>
      <c r="FK1589" s="18">
        <v>3</v>
      </c>
      <c r="FL1589" s="18" t="s">
        <v>105</v>
      </c>
      <c r="FM1589" s="18">
        <v>0.95</v>
      </c>
      <c r="FP1589" s="18" t="s">
        <v>579</v>
      </c>
    </row>
    <row r="1590" spans="1:172" s="18" customFormat="1">
      <c r="A1590" s="18" t="s">
        <v>5255</v>
      </c>
      <c r="B1590" s="18" t="s">
        <v>5252</v>
      </c>
      <c r="C1590" s="18" t="s">
        <v>5253</v>
      </c>
      <c r="D1590" s="79">
        <v>42735</v>
      </c>
      <c r="E1590" s="45"/>
      <c r="N1590" s="49">
        <v>15</v>
      </c>
      <c r="Z1590" s="43"/>
      <c r="AD1590" s="18">
        <v>2</v>
      </c>
      <c r="AE1590" s="18">
        <v>1</v>
      </c>
      <c r="AG1590" s="18" t="s">
        <v>101</v>
      </c>
      <c r="AH1590" s="18" t="s">
        <v>102</v>
      </c>
      <c r="AI1590" s="18" t="s">
        <v>79</v>
      </c>
      <c r="AK1590" s="18">
        <v>3</v>
      </c>
      <c r="AL1590" s="18" t="s">
        <v>119</v>
      </c>
      <c r="AM1590" s="103">
        <v>0.95</v>
      </c>
      <c r="AP1590" s="18" t="s">
        <v>458</v>
      </c>
      <c r="AQ1590" s="18" t="s">
        <v>82</v>
      </c>
      <c r="AX1590" s="43"/>
      <c r="BA1590" s="19"/>
      <c r="BB1590" s="37"/>
      <c r="BC1590" s="18" t="s">
        <v>5188</v>
      </c>
      <c r="BG1590" s="103"/>
      <c r="BP1590" s="18" t="s">
        <v>5189</v>
      </c>
      <c r="BU1590" s="18">
        <v>0.5</v>
      </c>
      <c r="BZ1590" s="18" t="s">
        <v>5254</v>
      </c>
      <c r="CE1590" s="18" t="s">
        <v>419</v>
      </c>
      <c r="CG1590" s="18">
        <v>25.95</v>
      </c>
      <c r="CL1590" s="18" t="s">
        <v>419</v>
      </c>
      <c r="CN1590" s="18">
        <v>2</v>
      </c>
      <c r="CO1590" s="18" t="s">
        <v>5192</v>
      </c>
      <c r="CP1590" s="18">
        <v>0.95</v>
      </c>
      <c r="CQ1590" s="18" t="s">
        <v>419</v>
      </c>
      <c r="DM1590" s="18">
        <v>2</v>
      </c>
      <c r="DN1590" s="18" t="s">
        <v>5193</v>
      </c>
      <c r="DO1590" s="18">
        <v>0.7</v>
      </c>
      <c r="DP1590" s="18" t="s">
        <v>419</v>
      </c>
      <c r="EL1590" s="18">
        <v>3</v>
      </c>
      <c r="EM1590" s="18" t="s">
        <v>119</v>
      </c>
      <c r="EN1590" s="18">
        <v>0.8</v>
      </c>
      <c r="EO1590" s="18" t="s">
        <v>82</v>
      </c>
      <c r="FK1590" s="18">
        <v>3</v>
      </c>
      <c r="FL1590" s="18" t="s">
        <v>105</v>
      </c>
      <c r="FM1590" s="18">
        <v>0.95</v>
      </c>
      <c r="FP1590" s="18" t="s">
        <v>579</v>
      </c>
    </row>
    <row r="1591" spans="1:172" s="18" customFormat="1">
      <c r="A1591" s="18" t="s">
        <v>5256</v>
      </c>
      <c r="B1591" s="18" t="s">
        <v>5257</v>
      </c>
      <c r="C1591" s="18" t="s">
        <v>4466</v>
      </c>
      <c r="D1591" s="79">
        <v>42735</v>
      </c>
      <c r="E1591" s="45"/>
      <c r="N1591" s="49">
        <v>7</v>
      </c>
      <c r="Z1591" s="43"/>
      <c r="AD1591" s="18">
        <v>2</v>
      </c>
      <c r="AE1591" s="18">
        <v>1</v>
      </c>
      <c r="AG1591" s="18" t="s">
        <v>101</v>
      </c>
      <c r="AH1591" s="18" t="s">
        <v>102</v>
      </c>
      <c r="AI1591" s="18" t="s">
        <v>79</v>
      </c>
      <c r="AK1591" s="18">
        <v>1</v>
      </c>
      <c r="AL1591" s="18" t="s">
        <v>80</v>
      </c>
      <c r="AM1591" s="103">
        <v>1.05</v>
      </c>
      <c r="AP1591" s="18" t="s">
        <v>417</v>
      </c>
      <c r="AQ1591" s="18" t="s">
        <v>82</v>
      </c>
      <c r="AX1591" s="43"/>
      <c r="BA1591" s="19"/>
      <c r="BB1591" s="37"/>
      <c r="BC1591" s="18" t="s">
        <v>5188</v>
      </c>
      <c r="BG1591" s="103"/>
      <c r="BP1591" s="18" t="s">
        <v>5189</v>
      </c>
      <c r="BU1591" s="18">
        <v>0.5</v>
      </c>
      <c r="BZ1591" s="18" t="s">
        <v>5258</v>
      </c>
      <c r="CE1591" s="18" t="s">
        <v>651</v>
      </c>
      <c r="CG1591" s="18">
        <v>19.79</v>
      </c>
      <c r="CL1591" s="18" t="s">
        <v>651</v>
      </c>
      <c r="CN1591" s="18">
        <v>2</v>
      </c>
      <c r="CO1591" s="18" t="s">
        <v>5192</v>
      </c>
      <c r="CP1591" s="18">
        <v>0.95</v>
      </c>
      <c r="CQ1591" s="18" t="s">
        <v>651</v>
      </c>
      <c r="DM1591" s="18">
        <v>2</v>
      </c>
      <c r="DN1591" s="18" t="s">
        <v>5193</v>
      </c>
      <c r="DO1591" s="18">
        <v>0.7</v>
      </c>
      <c r="DP1591" s="18" t="s">
        <v>651</v>
      </c>
      <c r="EL1591" s="18">
        <v>1</v>
      </c>
      <c r="EM1591" s="18" t="s">
        <v>80</v>
      </c>
      <c r="EN1591" s="18">
        <v>1</v>
      </c>
      <c r="EO1591" s="18" t="s">
        <v>82</v>
      </c>
      <c r="FK1591" s="18">
        <v>3</v>
      </c>
      <c r="FL1591" s="18" t="s">
        <v>105</v>
      </c>
      <c r="FM1591" s="18">
        <v>0.95</v>
      </c>
      <c r="FP1591" s="18" t="s">
        <v>5259</v>
      </c>
    </row>
    <row r="1592" spans="1:172" s="18" customFormat="1">
      <c r="A1592" s="18" t="s">
        <v>5260</v>
      </c>
      <c r="B1592" s="18" t="s">
        <v>5261</v>
      </c>
      <c r="C1592" s="18" t="s">
        <v>3872</v>
      </c>
      <c r="D1592" s="79">
        <v>42735</v>
      </c>
      <c r="E1592" s="45"/>
      <c r="N1592" s="49">
        <v>16</v>
      </c>
      <c r="Z1592" s="43"/>
      <c r="AD1592" s="18">
        <v>2</v>
      </c>
      <c r="AE1592" s="18">
        <v>1</v>
      </c>
      <c r="AG1592" s="18" t="s">
        <v>101</v>
      </c>
      <c r="AH1592" s="18" t="s">
        <v>102</v>
      </c>
      <c r="AI1592" s="18" t="s">
        <v>79</v>
      </c>
      <c r="AK1592" s="18">
        <v>3</v>
      </c>
      <c r="AL1592" s="18" t="s">
        <v>119</v>
      </c>
      <c r="AM1592" s="103">
        <v>0.95</v>
      </c>
      <c r="AP1592" s="18" t="s">
        <v>458</v>
      </c>
      <c r="AQ1592" s="18" t="s">
        <v>82</v>
      </c>
      <c r="AX1592" s="43"/>
      <c r="BA1592" s="19"/>
      <c r="BB1592" s="37"/>
      <c r="BC1592" s="18" t="s">
        <v>5188</v>
      </c>
      <c r="BG1592" s="103"/>
      <c r="BP1592" s="18" t="s">
        <v>5189</v>
      </c>
      <c r="BU1592" s="18">
        <v>0.5</v>
      </c>
      <c r="BZ1592" s="18" t="s">
        <v>5262</v>
      </c>
      <c r="CE1592" s="18" t="s">
        <v>517</v>
      </c>
      <c r="CG1592" s="18">
        <v>18.66</v>
      </c>
      <c r="CL1592" s="18" t="s">
        <v>517</v>
      </c>
      <c r="CN1592" s="18">
        <v>2</v>
      </c>
      <c r="CO1592" s="18" t="s">
        <v>5192</v>
      </c>
      <c r="CP1592" s="18">
        <v>0.95</v>
      </c>
      <c r="CQ1592" s="18" t="s">
        <v>517</v>
      </c>
      <c r="DM1592" s="18">
        <v>2</v>
      </c>
      <c r="DN1592" s="18" t="s">
        <v>5193</v>
      </c>
      <c r="DO1592" s="18">
        <v>0.7</v>
      </c>
      <c r="DP1592" s="18" t="s">
        <v>517</v>
      </c>
      <c r="EL1592" s="18">
        <v>3</v>
      </c>
      <c r="EM1592" s="18" t="s">
        <v>119</v>
      </c>
      <c r="EN1592" s="18">
        <v>0.8</v>
      </c>
      <c r="EO1592" s="18" t="s">
        <v>82</v>
      </c>
      <c r="FK1592" s="18">
        <v>3</v>
      </c>
      <c r="FL1592" s="18" t="s">
        <v>105</v>
      </c>
      <c r="FM1592" s="18">
        <v>0.95</v>
      </c>
      <c r="FP1592" s="18" t="s">
        <v>5263</v>
      </c>
    </row>
    <row r="1593" spans="1:172" s="18" customFormat="1">
      <c r="A1593" s="18" t="s">
        <v>5264</v>
      </c>
      <c r="B1593" s="18" t="s">
        <v>5265</v>
      </c>
      <c r="C1593" s="18" t="s">
        <v>3872</v>
      </c>
      <c r="D1593" s="79">
        <v>42735</v>
      </c>
      <c r="E1593" s="45"/>
      <c r="N1593" s="49">
        <v>16</v>
      </c>
      <c r="Z1593" s="43"/>
      <c r="AD1593" s="18">
        <v>2</v>
      </c>
      <c r="AE1593" s="18">
        <v>1</v>
      </c>
      <c r="AG1593" s="18" t="s">
        <v>101</v>
      </c>
      <c r="AH1593" s="18" t="s">
        <v>102</v>
      </c>
      <c r="AI1593" s="18" t="s">
        <v>79</v>
      </c>
      <c r="AK1593" s="18">
        <v>3</v>
      </c>
      <c r="AL1593" s="18" t="s">
        <v>119</v>
      </c>
      <c r="AM1593" s="103">
        <v>0.95</v>
      </c>
      <c r="AP1593" s="18" t="s">
        <v>458</v>
      </c>
      <c r="AQ1593" s="18" t="s">
        <v>82</v>
      </c>
      <c r="AX1593" s="43"/>
      <c r="BA1593" s="19"/>
      <c r="BB1593" s="37"/>
      <c r="BC1593" s="18" t="s">
        <v>5188</v>
      </c>
      <c r="BG1593" s="103"/>
      <c r="BP1593" s="18" t="s">
        <v>5189</v>
      </c>
      <c r="BU1593" s="18">
        <v>0.5</v>
      </c>
      <c r="BZ1593" s="18" t="s">
        <v>5262</v>
      </c>
      <c r="CE1593" s="18" t="s">
        <v>517</v>
      </c>
      <c r="CG1593" s="18">
        <v>18.66</v>
      </c>
      <c r="CL1593" s="18" t="s">
        <v>517</v>
      </c>
      <c r="CN1593" s="18">
        <v>2</v>
      </c>
      <c r="CO1593" s="18" t="s">
        <v>5192</v>
      </c>
      <c r="CP1593" s="18">
        <v>0.95</v>
      </c>
      <c r="CQ1593" s="18" t="s">
        <v>517</v>
      </c>
      <c r="DM1593" s="18">
        <v>2</v>
      </c>
      <c r="DN1593" s="18" t="s">
        <v>5193</v>
      </c>
      <c r="DO1593" s="18">
        <v>0.7</v>
      </c>
      <c r="DP1593" s="18" t="s">
        <v>517</v>
      </c>
      <c r="EL1593" s="18">
        <v>3</v>
      </c>
      <c r="EM1593" s="18" t="s">
        <v>119</v>
      </c>
      <c r="EN1593" s="18">
        <v>0.8</v>
      </c>
      <c r="EO1593" s="18" t="s">
        <v>82</v>
      </c>
      <c r="FK1593" s="18">
        <v>3</v>
      </c>
      <c r="FL1593" s="18" t="s">
        <v>105</v>
      </c>
      <c r="FM1593" s="18">
        <v>0.95</v>
      </c>
      <c r="FP1593" s="18" t="s">
        <v>5263</v>
      </c>
    </row>
    <row r="1594" spans="1:172" s="18" customFormat="1">
      <c r="A1594" s="18" t="s">
        <v>5266</v>
      </c>
      <c r="B1594" s="18" t="s">
        <v>5267</v>
      </c>
      <c r="C1594" s="18" t="s">
        <v>5268</v>
      </c>
      <c r="D1594" s="79">
        <v>42735</v>
      </c>
      <c r="E1594" s="45"/>
      <c r="N1594" s="49">
        <v>5</v>
      </c>
      <c r="Z1594" s="43"/>
      <c r="AD1594" s="18">
        <v>2</v>
      </c>
      <c r="AE1594" s="18">
        <v>1</v>
      </c>
      <c r="AG1594" s="18" t="s">
        <v>101</v>
      </c>
      <c r="AH1594" s="18" t="s">
        <v>102</v>
      </c>
      <c r="AI1594" s="18" t="s">
        <v>79</v>
      </c>
      <c r="AK1594" s="18">
        <v>2</v>
      </c>
      <c r="AL1594" s="18" t="s">
        <v>132</v>
      </c>
      <c r="AM1594" s="103">
        <v>1</v>
      </c>
      <c r="AP1594" s="18" t="s">
        <v>174</v>
      </c>
      <c r="AQ1594" s="18" t="s">
        <v>82</v>
      </c>
      <c r="AX1594" s="43"/>
      <c r="BA1594" s="19"/>
      <c r="BB1594" s="37"/>
      <c r="BC1594" s="18" t="s">
        <v>5188</v>
      </c>
      <c r="BG1594" s="103"/>
      <c r="BP1594" s="18" t="s">
        <v>5189</v>
      </c>
      <c r="BU1594" s="18">
        <v>0.5</v>
      </c>
      <c r="BZ1594" s="18" t="s">
        <v>5269</v>
      </c>
      <c r="CE1594" s="18" t="s">
        <v>517</v>
      </c>
      <c r="CG1594" s="18">
        <v>10.95</v>
      </c>
      <c r="CL1594" s="18" t="s">
        <v>517</v>
      </c>
      <c r="CN1594" s="18">
        <v>2</v>
      </c>
      <c r="CO1594" s="18" t="s">
        <v>5192</v>
      </c>
      <c r="CP1594" s="18">
        <v>0.95</v>
      </c>
      <c r="CQ1594" s="18" t="s">
        <v>517</v>
      </c>
      <c r="DM1594" s="18">
        <v>2</v>
      </c>
      <c r="DN1594" s="18" t="s">
        <v>5193</v>
      </c>
      <c r="DO1594" s="18">
        <v>0.7</v>
      </c>
      <c r="DP1594" s="18" t="s">
        <v>517</v>
      </c>
      <c r="EL1594" s="18">
        <v>2</v>
      </c>
      <c r="EM1594" s="18" t="s">
        <v>132</v>
      </c>
      <c r="EN1594" s="18">
        <v>0.9</v>
      </c>
      <c r="EO1594" s="18" t="s">
        <v>82</v>
      </c>
      <c r="FK1594" s="18">
        <v>3</v>
      </c>
      <c r="FL1594" s="18" t="s">
        <v>105</v>
      </c>
      <c r="FM1594" s="18">
        <v>0.95</v>
      </c>
      <c r="FP1594" s="18" t="s">
        <v>609</v>
      </c>
    </row>
    <row r="1595" spans="1:172" s="18" customFormat="1">
      <c r="A1595" s="18" t="s">
        <v>5270</v>
      </c>
      <c r="B1595" s="18" t="s">
        <v>5271</v>
      </c>
      <c r="C1595" s="18" t="s">
        <v>5268</v>
      </c>
      <c r="D1595" s="79">
        <v>42735</v>
      </c>
      <c r="E1595" s="45"/>
      <c r="N1595" s="49">
        <v>5</v>
      </c>
      <c r="Z1595" s="43"/>
      <c r="AD1595" s="18">
        <v>2</v>
      </c>
      <c r="AE1595" s="18">
        <v>1</v>
      </c>
      <c r="AG1595" s="18" t="s">
        <v>101</v>
      </c>
      <c r="AH1595" s="18" t="s">
        <v>102</v>
      </c>
      <c r="AI1595" s="18" t="s">
        <v>79</v>
      </c>
      <c r="AK1595" s="18">
        <v>2</v>
      </c>
      <c r="AL1595" s="18" t="s">
        <v>132</v>
      </c>
      <c r="AM1595" s="103">
        <v>1</v>
      </c>
      <c r="AP1595" s="18" t="s">
        <v>174</v>
      </c>
      <c r="AQ1595" s="18" t="s">
        <v>82</v>
      </c>
      <c r="AX1595" s="43"/>
      <c r="BA1595" s="19"/>
      <c r="BB1595" s="37"/>
      <c r="BC1595" s="18" t="s">
        <v>5188</v>
      </c>
      <c r="BG1595" s="103"/>
      <c r="BP1595" s="18" t="s">
        <v>5189</v>
      </c>
      <c r="BU1595" s="18">
        <v>0.5</v>
      </c>
      <c r="BZ1595" s="18" t="s">
        <v>5269</v>
      </c>
      <c r="CE1595" s="18" t="s">
        <v>517</v>
      </c>
      <c r="CG1595" s="18">
        <v>10.95</v>
      </c>
      <c r="CL1595" s="18" t="s">
        <v>517</v>
      </c>
      <c r="CN1595" s="18">
        <v>2</v>
      </c>
      <c r="CO1595" s="18" t="s">
        <v>5192</v>
      </c>
      <c r="CP1595" s="18">
        <v>0.95</v>
      </c>
      <c r="CQ1595" s="18" t="s">
        <v>517</v>
      </c>
      <c r="DM1595" s="18">
        <v>2</v>
      </c>
      <c r="DN1595" s="18" t="s">
        <v>5193</v>
      </c>
      <c r="DO1595" s="18">
        <v>0.7</v>
      </c>
      <c r="DP1595" s="18" t="s">
        <v>517</v>
      </c>
      <c r="EL1595" s="18">
        <v>2</v>
      </c>
      <c r="EM1595" s="18" t="s">
        <v>132</v>
      </c>
      <c r="EN1595" s="18">
        <v>0.9</v>
      </c>
      <c r="EO1595" s="18" t="s">
        <v>82</v>
      </c>
      <c r="FK1595" s="18">
        <v>3</v>
      </c>
      <c r="FL1595" s="18" t="s">
        <v>105</v>
      </c>
      <c r="FM1595" s="18">
        <v>0.95</v>
      </c>
      <c r="FP1595" s="18" t="s">
        <v>609</v>
      </c>
    </row>
    <row r="1596" spans="1:172" s="18" customFormat="1">
      <c r="A1596" s="18" t="s">
        <v>5272</v>
      </c>
      <c r="B1596" s="18" t="s">
        <v>5273</v>
      </c>
      <c r="C1596" s="18" t="s">
        <v>1727</v>
      </c>
      <c r="D1596" s="79">
        <v>42735</v>
      </c>
      <c r="E1596" s="45"/>
      <c r="N1596" s="49">
        <v>20</v>
      </c>
      <c r="Z1596" s="43"/>
      <c r="AD1596" s="18">
        <v>2</v>
      </c>
      <c r="AE1596" s="18">
        <v>1</v>
      </c>
      <c r="AG1596" s="18" t="s">
        <v>101</v>
      </c>
      <c r="AH1596" s="18" t="s">
        <v>102</v>
      </c>
      <c r="AI1596" s="18" t="s">
        <v>79</v>
      </c>
      <c r="AK1596" s="18">
        <v>2</v>
      </c>
      <c r="AL1596" s="18" t="s">
        <v>132</v>
      </c>
      <c r="AM1596" s="103">
        <v>1</v>
      </c>
      <c r="AP1596" s="18" t="s">
        <v>304</v>
      </c>
      <c r="AQ1596" s="18" t="s">
        <v>82</v>
      </c>
      <c r="AX1596" s="43"/>
      <c r="BA1596" s="19"/>
      <c r="BB1596" s="37"/>
      <c r="BC1596" s="18" t="s">
        <v>5188</v>
      </c>
      <c r="BG1596" s="103"/>
      <c r="BP1596" s="18" t="s">
        <v>5189</v>
      </c>
      <c r="BU1596" s="18">
        <v>0.5</v>
      </c>
      <c r="BZ1596" s="18" t="s">
        <v>5274</v>
      </c>
      <c r="CE1596" s="18" t="s">
        <v>5275</v>
      </c>
      <c r="CG1596" s="18">
        <v>22.4</v>
      </c>
      <c r="CL1596" s="18" t="s">
        <v>5275</v>
      </c>
      <c r="CN1596" s="18">
        <v>2</v>
      </c>
      <c r="CO1596" s="18" t="s">
        <v>5192</v>
      </c>
      <c r="CP1596" s="18">
        <v>0.95</v>
      </c>
      <c r="CQ1596" s="18" t="s">
        <v>5275</v>
      </c>
      <c r="DM1596" s="18">
        <v>2</v>
      </c>
      <c r="DN1596" s="18" t="s">
        <v>5193</v>
      </c>
      <c r="DO1596" s="18">
        <v>0.7</v>
      </c>
      <c r="DP1596" s="18" t="s">
        <v>5275</v>
      </c>
      <c r="EL1596" s="18">
        <v>2</v>
      </c>
      <c r="EM1596" s="18" t="s">
        <v>132</v>
      </c>
      <c r="EN1596" s="18">
        <v>0.9</v>
      </c>
      <c r="EO1596" s="18" t="s">
        <v>82</v>
      </c>
      <c r="FK1596" s="18">
        <v>3</v>
      </c>
      <c r="FL1596" s="18" t="s">
        <v>105</v>
      </c>
      <c r="FM1596" s="18">
        <v>0.95</v>
      </c>
      <c r="FP1596" s="18" t="s">
        <v>609</v>
      </c>
    </row>
    <row r="1597" spans="1:172" s="18" customFormat="1">
      <c r="A1597" s="18" t="s">
        <v>5276</v>
      </c>
      <c r="B1597" s="18" t="s">
        <v>5277</v>
      </c>
      <c r="C1597" s="18" t="s">
        <v>1727</v>
      </c>
      <c r="D1597" s="79">
        <v>42735</v>
      </c>
      <c r="E1597" s="45"/>
      <c r="N1597" s="49">
        <v>20</v>
      </c>
      <c r="Z1597" s="43"/>
      <c r="AD1597" s="18">
        <v>2</v>
      </c>
      <c r="AE1597" s="18">
        <v>1</v>
      </c>
      <c r="AG1597" s="18" t="s">
        <v>101</v>
      </c>
      <c r="AH1597" s="18" t="s">
        <v>102</v>
      </c>
      <c r="AI1597" s="18" t="s">
        <v>79</v>
      </c>
      <c r="AK1597" s="18">
        <v>2</v>
      </c>
      <c r="AL1597" s="18" t="s">
        <v>132</v>
      </c>
      <c r="AM1597" s="103">
        <v>1</v>
      </c>
      <c r="AP1597" s="18" t="s">
        <v>304</v>
      </c>
      <c r="AQ1597" s="18" t="s">
        <v>82</v>
      </c>
      <c r="AX1597" s="43"/>
      <c r="BA1597" s="19"/>
      <c r="BB1597" s="37"/>
      <c r="BC1597" s="18" t="s">
        <v>5188</v>
      </c>
      <c r="BG1597" s="103"/>
      <c r="BP1597" s="18" t="s">
        <v>5189</v>
      </c>
      <c r="BU1597" s="18">
        <v>0.5</v>
      </c>
      <c r="BZ1597" s="18" t="s">
        <v>5274</v>
      </c>
      <c r="CE1597" s="18" t="s">
        <v>5275</v>
      </c>
      <c r="CG1597" s="18">
        <v>22.4</v>
      </c>
      <c r="CL1597" s="18" t="s">
        <v>5275</v>
      </c>
      <c r="CN1597" s="18">
        <v>2</v>
      </c>
      <c r="CO1597" s="18" t="s">
        <v>5192</v>
      </c>
      <c r="CP1597" s="18">
        <v>0.95</v>
      </c>
      <c r="CQ1597" s="18" t="s">
        <v>5275</v>
      </c>
      <c r="DM1597" s="18">
        <v>2</v>
      </c>
      <c r="DN1597" s="18" t="s">
        <v>5193</v>
      </c>
      <c r="DO1597" s="18">
        <v>0.7</v>
      </c>
      <c r="DP1597" s="18" t="s">
        <v>5275</v>
      </c>
      <c r="EL1597" s="18">
        <v>2</v>
      </c>
      <c r="EM1597" s="18" t="s">
        <v>132</v>
      </c>
      <c r="EN1597" s="18">
        <v>0.9</v>
      </c>
      <c r="EO1597" s="18" t="s">
        <v>82</v>
      </c>
      <c r="FK1597" s="18">
        <v>3</v>
      </c>
      <c r="FL1597" s="18" t="s">
        <v>105</v>
      </c>
      <c r="FM1597" s="18">
        <v>0.95</v>
      </c>
      <c r="FP1597" s="18" t="s">
        <v>609</v>
      </c>
    </row>
    <row r="1598" spans="1:172" s="18" customFormat="1">
      <c r="A1598" s="18" t="s">
        <v>5278</v>
      </c>
      <c r="B1598" s="18" t="s">
        <v>5279</v>
      </c>
      <c r="C1598" s="18" t="s">
        <v>2377</v>
      </c>
      <c r="D1598" s="79">
        <v>42735</v>
      </c>
      <c r="E1598" s="45"/>
      <c r="N1598" s="49">
        <v>9.9939999999999998</v>
      </c>
      <c r="Z1598" s="43"/>
      <c r="AD1598" s="18">
        <v>2</v>
      </c>
      <c r="AE1598" s="18">
        <v>1</v>
      </c>
      <c r="AG1598" s="18" t="s">
        <v>101</v>
      </c>
      <c r="AH1598" s="18" t="s">
        <v>102</v>
      </c>
      <c r="AI1598" s="18" t="s">
        <v>79</v>
      </c>
      <c r="AK1598" s="18">
        <v>2</v>
      </c>
      <c r="AL1598" s="18" t="s">
        <v>132</v>
      </c>
      <c r="AM1598" s="103">
        <v>1</v>
      </c>
      <c r="AP1598" s="18" t="s">
        <v>174</v>
      </c>
      <c r="AQ1598" s="18" t="s">
        <v>82</v>
      </c>
      <c r="AX1598" s="43"/>
      <c r="BA1598" s="19"/>
      <c r="BB1598" s="37"/>
      <c r="BC1598" s="18" t="s">
        <v>5188</v>
      </c>
      <c r="BG1598" s="103"/>
      <c r="BP1598" s="18" t="s">
        <v>5189</v>
      </c>
      <c r="BU1598" s="18">
        <v>0.5</v>
      </c>
      <c r="BZ1598" s="18" t="s">
        <v>5280</v>
      </c>
      <c r="CE1598" s="18" t="s">
        <v>517</v>
      </c>
      <c r="CG1598" s="18">
        <v>23.88</v>
      </c>
      <c r="CL1598" s="18" t="s">
        <v>517</v>
      </c>
      <c r="CN1598" s="18">
        <v>2</v>
      </c>
      <c r="CO1598" s="18" t="s">
        <v>5192</v>
      </c>
      <c r="CP1598" s="18">
        <v>0.95</v>
      </c>
      <c r="CQ1598" s="18" t="s">
        <v>517</v>
      </c>
      <c r="DM1598" s="18">
        <v>2</v>
      </c>
      <c r="DN1598" s="18" t="s">
        <v>5193</v>
      </c>
      <c r="DO1598" s="18">
        <v>0.7</v>
      </c>
      <c r="DP1598" s="18" t="s">
        <v>517</v>
      </c>
      <c r="EL1598" s="18">
        <v>2</v>
      </c>
      <c r="EM1598" s="18" t="s">
        <v>132</v>
      </c>
      <c r="EN1598" s="18">
        <v>0.9</v>
      </c>
      <c r="EO1598" s="18" t="s">
        <v>82</v>
      </c>
      <c r="FK1598" s="18">
        <v>3</v>
      </c>
      <c r="FL1598" s="18" t="s">
        <v>105</v>
      </c>
      <c r="FM1598" s="18">
        <v>0.95</v>
      </c>
      <c r="FP1598" s="18" t="s">
        <v>5281</v>
      </c>
    </row>
    <row r="1599" spans="1:172" s="18" customFormat="1">
      <c r="A1599" s="18" t="s">
        <v>5282</v>
      </c>
      <c r="B1599" s="18" t="s">
        <v>5283</v>
      </c>
      <c r="C1599" s="18" t="s">
        <v>2377</v>
      </c>
      <c r="D1599" s="79">
        <v>42735</v>
      </c>
      <c r="E1599" s="45"/>
      <c r="N1599" s="49">
        <v>9.9939999999999998</v>
      </c>
      <c r="Z1599" s="43"/>
      <c r="AD1599" s="18">
        <v>2</v>
      </c>
      <c r="AE1599" s="18">
        <v>1</v>
      </c>
      <c r="AG1599" s="18" t="s">
        <v>101</v>
      </c>
      <c r="AH1599" s="18" t="s">
        <v>102</v>
      </c>
      <c r="AI1599" s="18" t="s">
        <v>79</v>
      </c>
      <c r="AK1599" s="18">
        <v>2</v>
      </c>
      <c r="AL1599" s="18" t="s">
        <v>132</v>
      </c>
      <c r="AM1599" s="103">
        <v>1</v>
      </c>
      <c r="AP1599" s="18" t="s">
        <v>174</v>
      </c>
      <c r="AQ1599" s="18" t="s">
        <v>82</v>
      </c>
      <c r="AX1599" s="43"/>
      <c r="BA1599" s="19"/>
      <c r="BB1599" s="37"/>
      <c r="BC1599" s="18" t="s">
        <v>5188</v>
      </c>
      <c r="BG1599" s="103"/>
      <c r="BP1599" s="18" t="s">
        <v>5189</v>
      </c>
      <c r="BU1599" s="18">
        <v>0.5</v>
      </c>
      <c r="BZ1599" s="18" t="s">
        <v>5280</v>
      </c>
      <c r="CE1599" s="18" t="s">
        <v>517</v>
      </c>
      <c r="CG1599" s="18">
        <v>23.88</v>
      </c>
      <c r="CL1599" s="18" t="s">
        <v>517</v>
      </c>
      <c r="CN1599" s="18">
        <v>2</v>
      </c>
      <c r="CO1599" s="18" t="s">
        <v>5192</v>
      </c>
      <c r="CP1599" s="18">
        <v>0.95</v>
      </c>
      <c r="CQ1599" s="18" t="s">
        <v>517</v>
      </c>
      <c r="DM1599" s="18">
        <v>2</v>
      </c>
      <c r="DN1599" s="18" t="s">
        <v>5193</v>
      </c>
      <c r="DO1599" s="18">
        <v>0.7</v>
      </c>
      <c r="DP1599" s="18" t="s">
        <v>517</v>
      </c>
      <c r="EL1599" s="18">
        <v>2</v>
      </c>
      <c r="EM1599" s="18" t="s">
        <v>132</v>
      </c>
      <c r="EN1599" s="18">
        <v>0.9</v>
      </c>
      <c r="EO1599" s="18" t="s">
        <v>82</v>
      </c>
      <c r="FK1599" s="18">
        <v>3</v>
      </c>
      <c r="FL1599" s="18" t="s">
        <v>105</v>
      </c>
      <c r="FM1599" s="18">
        <v>0.95</v>
      </c>
      <c r="FP1599" s="18" t="s">
        <v>5281</v>
      </c>
    </row>
    <row r="1600" spans="1:172" s="18" customFormat="1">
      <c r="A1600" s="18" t="s">
        <v>5284</v>
      </c>
      <c r="B1600" s="18" t="s">
        <v>5285</v>
      </c>
      <c r="C1600" s="18" t="s">
        <v>5286</v>
      </c>
      <c r="D1600" s="79">
        <v>42735</v>
      </c>
      <c r="E1600" s="45"/>
      <c r="N1600" s="49">
        <v>15</v>
      </c>
      <c r="Z1600" s="43"/>
      <c r="AD1600" s="18">
        <v>2</v>
      </c>
      <c r="AE1600" s="18">
        <v>1</v>
      </c>
      <c r="AG1600" s="18" t="s">
        <v>101</v>
      </c>
      <c r="AH1600" s="18" t="s">
        <v>102</v>
      </c>
      <c r="AI1600" s="18" t="s">
        <v>79</v>
      </c>
      <c r="AK1600" s="18">
        <v>2</v>
      </c>
      <c r="AL1600" s="18" t="s">
        <v>132</v>
      </c>
      <c r="AM1600" s="103">
        <v>1</v>
      </c>
      <c r="AP1600" s="18" t="s">
        <v>341</v>
      </c>
      <c r="AQ1600" s="18" t="s">
        <v>82</v>
      </c>
      <c r="AX1600" s="43"/>
      <c r="BA1600" s="19"/>
      <c r="BB1600" s="37"/>
      <c r="BC1600" s="18" t="s">
        <v>5188</v>
      </c>
      <c r="BG1600" s="103"/>
      <c r="BP1600" s="18" t="s">
        <v>5189</v>
      </c>
      <c r="BU1600" s="18">
        <v>0.5</v>
      </c>
      <c r="BZ1600" s="18" t="s">
        <v>5287</v>
      </c>
      <c r="CE1600" s="18" t="s">
        <v>541</v>
      </c>
      <c r="CG1600" s="18">
        <v>55.14</v>
      </c>
      <c r="CL1600" s="18" t="s">
        <v>541</v>
      </c>
      <c r="CN1600" s="18">
        <v>2</v>
      </c>
      <c r="CO1600" s="18" t="s">
        <v>5192</v>
      </c>
      <c r="CP1600" s="18">
        <v>0.95</v>
      </c>
      <c r="CQ1600" s="18" t="s">
        <v>541</v>
      </c>
      <c r="DM1600" s="18">
        <v>2</v>
      </c>
      <c r="DN1600" s="18" t="s">
        <v>5193</v>
      </c>
      <c r="DO1600" s="18">
        <v>0.7</v>
      </c>
      <c r="DP1600" s="18" t="s">
        <v>541</v>
      </c>
      <c r="EL1600" s="18">
        <v>2</v>
      </c>
      <c r="EM1600" s="18" t="s">
        <v>132</v>
      </c>
      <c r="EN1600" s="18">
        <v>0.9</v>
      </c>
      <c r="EO1600" s="18" t="s">
        <v>82</v>
      </c>
      <c r="FK1600" s="18">
        <v>3</v>
      </c>
      <c r="FL1600" s="18" t="s">
        <v>105</v>
      </c>
      <c r="FM1600" s="18">
        <v>0.95</v>
      </c>
      <c r="FP1600" s="18" t="s">
        <v>5288</v>
      </c>
    </row>
    <row r="1601" spans="1:172" s="18" customFormat="1">
      <c r="A1601" s="18" t="s">
        <v>5289</v>
      </c>
      <c r="B1601" s="18" t="s">
        <v>5290</v>
      </c>
      <c r="C1601" s="18" t="s">
        <v>2642</v>
      </c>
      <c r="D1601" s="79">
        <v>42735</v>
      </c>
      <c r="E1601" s="45"/>
      <c r="N1601" s="49">
        <v>15</v>
      </c>
      <c r="Z1601" s="43"/>
      <c r="AD1601" s="18">
        <v>2</v>
      </c>
      <c r="AE1601" s="18">
        <v>1</v>
      </c>
      <c r="AG1601" s="18" t="s">
        <v>101</v>
      </c>
      <c r="AH1601" s="18" t="s">
        <v>102</v>
      </c>
      <c r="AI1601" s="18" t="s">
        <v>79</v>
      </c>
      <c r="AK1601" s="18">
        <v>2</v>
      </c>
      <c r="AL1601" s="18" t="s">
        <v>132</v>
      </c>
      <c r="AM1601" s="103">
        <v>1</v>
      </c>
      <c r="AP1601" s="18" t="s">
        <v>304</v>
      </c>
      <c r="AQ1601" s="18" t="s">
        <v>82</v>
      </c>
      <c r="AX1601" s="43"/>
      <c r="BA1601" s="19"/>
      <c r="BB1601" s="37"/>
      <c r="BC1601" s="18" t="s">
        <v>5188</v>
      </c>
      <c r="BG1601" s="103"/>
      <c r="BP1601" s="18" t="s">
        <v>5189</v>
      </c>
      <c r="BU1601" s="18">
        <v>0.5</v>
      </c>
      <c r="BZ1601" s="18" t="s">
        <v>5291</v>
      </c>
      <c r="CE1601" s="18" t="s">
        <v>523</v>
      </c>
      <c r="CG1601" s="18">
        <v>20.8</v>
      </c>
      <c r="CL1601" s="18" t="s">
        <v>523</v>
      </c>
      <c r="CN1601" s="18">
        <v>2</v>
      </c>
      <c r="CO1601" s="18" t="s">
        <v>5192</v>
      </c>
      <c r="CP1601" s="18">
        <v>0.95</v>
      </c>
      <c r="CQ1601" s="18" t="s">
        <v>523</v>
      </c>
      <c r="DM1601" s="18">
        <v>2</v>
      </c>
      <c r="DN1601" s="18" t="s">
        <v>5193</v>
      </c>
      <c r="DO1601" s="18">
        <v>0.7</v>
      </c>
      <c r="DP1601" s="18" t="s">
        <v>523</v>
      </c>
      <c r="EL1601" s="18">
        <v>2</v>
      </c>
      <c r="EM1601" s="18" t="s">
        <v>132</v>
      </c>
      <c r="EN1601" s="18">
        <v>0.9</v>
      </c>
      <c r="EO1601" s="18" t="s">
        <v>82</v>
      </c>
      <c r="FK1601" s="18">
        <v>3</v>
      </c>
      <c r="FL1601" s="18" t="s">
        <v>105</v>
      </c>
      <c r="FM1601" s="18">
        <v>0.95</v>
      </c>
      <c r="FP1601" s="18" t="s">
        <v>5288</v>
      </c>
    </row>
    <row r="1602" spans="1:172" s="18" customFormat="1">
      <c r="A1602" s="18" t="s">
        <v>5292</v>
      </c>
      <c r="B1602" s="18" t="s">
        <v>5290</v>
      </c>
      <c r="C1602" s="18" t="s">
        <v>2642</v>
      </c>
      <c r="D1602" s="79">
        <v>42735</v>
      </c>
      <c r="E1602" s="45"/>
      <c r="N1602" s="49">
        <v>15</v>
      </c>
      <c r="Z1602" s="43"/>
      <c r="AD1602" s="18">
        <v>2</v>
      </c>
      <c r="AE1602" s="18">
        <v>1</v>
      </c>
      <c r="AG1602" s="18" t="s">
        <v>101</v>
      </c>
      <c r="AH1602" s="18" t="s">
        <v>102</v>
      </c>
      <c r="AI1602" s="18" t="s">
        <v>79</v>
      </c>
      <c r="AK1602" s="18">
        <v>2</v>
      </c>
      <c r="AL1602" s="18" t="s">
        <v>132</v>
      </c>
      <c r="AM1602" s="103">
        <v>1</v>
      </c>
      <c r="AP1602" s="18" t="s">
        <v>304</v>
      </c>
      <c r="AQ1602" s="18" t="s">
        <v>82</v>
      </c>
      <c r="AX1602" s="43"/>
      <c r="BA1602" s="19"/>
      <c r="BB1602" s="37"/>
      <c r="BC1602" s="18" t="s">
        <v>5188</v>
      </c>
      <c r="BG1602" s="103"/>
      <c r="BP1602" s="18" t="s">
        <v>5189</v>
      </c>
      <c r="BU1602" s="18">
        <v>0.5</v>
      </c>
      <c r="BZ1602" s="18" t="s">
        <v>5291</v>
      </c>
      <c r="CE1602" s="18" t="s">
        <v>523</v>
      </c>
      <c r="CG1602" s="18">
        <v>20.8</v>
      </c>
      <c r="CL1602" s="18" t="s">
        <v>523</v>
      </c>
      <c r="CN1602" s="18">
        <v>2</v>
      </c>
      <c r="CO1602" s="18" t="s">
        <v>5192</v>
      </c>
      <c r="CP1602" s="18">
        <v>0.95</v>
      </c>
      <c r="CQ1602" s="18" t="s">
        <v>523</v>
      </c>
      <c r="DM1602" s="18">
        <v>2</v>
      </c>
      <c r="DN1602" s="18" t="s">
        <v>5193</v>
      </c>
      <c r="DO1602" s="18">
        <v>0.7</v>
      </c>
      <c r="DP1602" s="18" t="s">
        <v>523</v>
      </c>
      <c r="EL1602" s="18">
        <v>2</v>
      </c>
      <c r="EM1602" s="18" t="s">
        <v>132</v>
      </c>
      <c r="EN1602" s="18">
        <v>0.9</v>
      </c>
      <c r="EO1602" s="18" t="s">
        <v>82</v>
      </c>
      <c r="FK1602" s="18">
        <v>3</v>
      </c>
      <c r="FL1602" s="18" t="s">
        <v>105</v>
      </c>
      <c r="FM1602" s="18">
        <v>0.95</v>
      </c>
      <c r="FP1602" s="18" t="s">
        <v>5288</v>
      </c>
    </row>
    <row r="1603" spans="1:172" s="18" customFormat="1">
      <c r="A1603" s="18" t="s">
        <v>5293</v>
      </c>
      <c r="B1603" s="18" t="s">
        <v>5294</v>
      </c>
      <c r="C1603" s="18" t="s">
        <v>5295</v>
      </c>
      <c r="D1603" s="79">
        <v>42735</v>
      </c>
      <c r="E1603" s="45"/>
      <c r="N1603" s="49">
        <v>10</v>
      </c>
      <c r="Z1603" s="43"/>
      <c r="AD1603" s="18">
        <v>2</v>
      </c>
      <c r="AE1603" s="18">
        <v>1</v>
      </c>
      <c r="AG1603" s="18" t="s">
        <v>101</v>
      </c>
      <c r="AH1603" s="18" t="s">
        <v>102</v>
      </c>
      <c r="AI1603" s="18" t="s">
        <v>79</v>
      </c>
      <c r="AK1603" s="18">
        <v>2</v>
      </c>
      <c r="AL1603" s="18" t="s">
        <v>132</v>
      </c>
      <c r="AM1603" s="103">
        <v>1</v>
      </c>
      <c r="AP1603" s="18" t="s">
        <v>174</v>
      </c>
      <c r="AQ1603" s="18" t="s">
        <v>82</v>
      </c>
      <c r="AX1603" s="43"/>
      <c r="BA1603" s="19"/>
      <c r="BB1603" s="37"/>
      <c r="BC1603" s="18" t="s">
        <v>5188</v>
      </c>
      <c r="BG1603" s="103"/>
      <c r="BP1603" s="18" t="s">
        <v>5189</v>
      </c>
      <c r="BU1603" s="18">
        <v>0.5</v>
      </c>
      <c r="BZ1603" s="18" t="s">
        <v>5296</v>
      </c>
      <c r="CE1603" s="18" t="s">
        <v>502</v>
      </c>
      <c r="CG1603" s="18">
        <v>0</v>
      </c>
      <c r="CL1603" s="18" t="s">
        <v>502</v>
      </c>
      <c r="CM1603" s="18" t="s">
        <v>5297</v>
      </c>
      <c r="CN1603" s="18">
        <v>2</v>
      </c>
      <c r="CO1603" s="18" t="s">
        <v>5192</v>
      </c>
      <c r="CP1603" s="18">
        <v>0.95</v>
      </c>
      <c r="CQ1603" s="18" t="s">
        <v>502</v>
      </c>
      <c r="DM1603" s="18">
        <v>2</v>
      </c>
      <c r="DN1603" s="18" t="s">
        <v>5193</v>
      </c>
      <c r="DO1603" s="18">
        <v>0.7</v>
      </c>
      <c r="DP1603" s="18" t="s">
        <v>502</v>
      </c>
      <c r="EL1603" s="18">
        <v>2</v>
      </c>
      <c r="EM1603" s="18" t="s">
        <v>132</v>
      </c>
      <c r="EN1603" s="18">
        <v>0.9</v>
      </c>
      <c r="EO1603" s="18" t="s">
        <v>82</v>
      </c>
      <c r="FK1603" s="18">
        <v>3</v>
      </c>
      <c r="FL1603" s="18" t="s">
        <v>105</v>
      </c>
      <c r="FM1603" s="18">
        <v>0.95</v>
      </c>
      <c r="FP1603" s="18" t="s">
        <v>5298</v>
      </c>
    </row>
    <row r="1604" spans="1:172" s="18" customFormat="1">
      <c r="A1604" s="18" t="s">
        <v>5299</v>
      </c>
      <c r="B1604" s="18" t="s">
        <v>5294</v>
      </c>
      <c r="C1604" s="18" t="s">
        <v>5295</v>
      </c>
      <c r="D1604" s="79">
        <v>42735</v>
      </c>
      <c r="E1604" s="45"/>
      <c r="N1604" s="49">
        <v>10</v>
      </c>
      <c r="Z1604" s="43"/>
      <c r="AD1604" s="18">
        <v>2</v>
      </c>
      <c r="AE1604" s="18">
        <v>1</v>
      </c>
      <c r="AG1604" s="18" t="s">
        <v>101</v>
      </c>
      <c r="AH1604" s="18" t="s">
        <v>102</v>
      </c>
      <c r="AI1604" s="18" t="s">
        <v>79</v>
      </c>
      <c r="AK1604" s="18">
        <v>2</v>
      </c>
      <c r="AL1604" s="18" t="s">
        <v>132</v>
      </c>
      <c r="AM1604" s="103">
        <v>1</v>
      </c>
      <c r="AP1604" s="18" t="s">
        <v>174</v>
      </c>
      <c r="AQ1604" s="18" t="s">
        <v>82</v>
      </c>
      <c r="AX1604" s="43"/>
      <c r="BA1604" s="19"/>
      <c r="BB1604" s="37"/>
      <c r="BC1604" s="18" t="s">
        <v>5188</v>
      </c>
      <c r="BG1604" s="103"/>
      <c r="BP1604" s="18" t="s">
        <v>5189</v>
      </c>
      <c r="BU1604" s="18">
        <v>0.5</v>
      </c>
      <c r="BZ1604" s="18" t="s">
        <v>5296</v>
      </c>
      <c r="CE1604" s="18" t="s">
        <v>502</v>
      </c>
      <c r="CG1604" s="18">
        <v>0</v>
      </c>
      <c r="CL1604" s="18" t="s">
        <v>502</v>
      </c>
      <c r="CM1604" s="18" t="s">
        <v>5297</v>
      </c>
      <c r="CN1604" s="18">
        <v>2</v>
      </c>
      <c r="CO1604" s="18" t="s">
        <v>5192</v>
      </c>
      <c r="CP1604" s="18">
        <v>0.95</v>
      </c>
      <c r="CQ1604" s="18" t="s">
        <v>502</v>
      </c>
      <c r="DM1604" s="18">
        <v>2</v>
      </c>
      <c r="DN1604" s="18" t="s">
        <v>5193</v>
      </c>
      <c r="DO1604" s="18">
        <v>0.7</v>
      </c>
      <c r="DP1604" s="18" t="s">
        <v>502</v>
      </c>
      <c r="EL1604" s="18">
        <v>2</v>
      </c>
      <c r="EM1604" s="18" t="s">
        <v>132</v>
      </c>
      <c r="EN1604" s="18">
        <v>0.9</v>
      </c>
      <c r="EO1604" s="18" t="s">
        <v>82</v>
      </c>
      <c r="FK1604" s="18">
        <v>3</v>
      </c>
      <c r="FL1604" s="18" t="s">
        <v>105</v>
      </c>
      <c r="FM1604" s="18">
        <v>0.95</v>
      </c>
      <c r="FP1604" s="18" t="s">
        <v>5298</v>
      </c>
    </row>
    <row r="1605" spans="1:172" s="18" customFormat="1">
      <c r="A1605" s="18" t="s">
        <v>5300</v>
      </c>
      <c r="B1605" s="18" t="s">
        <v>5301</v>
      </c>
      <c r="C1605" s="18" t="s">
        <v>5302</v>
      </c>
      <c r="D1605" s="79">
        <v>42735</v>
      </c>
      <c r="E1605" s="45"/>
      <c r="N1605" s="49">
        <v>10.5</v>
      </c>
      <c r="Z1605" s="43"/>
      <c r="AD1605" s="18">
        <v>2</v>
      </c>
      <c r="AE1605" s="18">
        <v>1</v>
      </c>
      <c r="AG1605" s="18" t="s">
        <v>101</v>
      </c>
      <c r="AH1605" s="18" t="s">
        <v>102</v>
      </c>
      <c r="AI1605" s="18" t="s">
        <v>79</v>
      </c>
      <c r="AK1605" s="18">
        <v>3</v>
      </c>
      <c r="AL1605" s="18" t="s">
        <v>119</v>
      </c>
      <c r="AM1605" s="103">
        <v>0.95</v>
      </c>
      <c r="AP1605" s="18" t="s">
        <v>458</v>
      </c>
      <c r="AQ1605" s="18" t="s">
        <v>82</v>
      </c>
      <c r="AX1605" s="43"/>
      <c r="BA1605" s="19"/>
      <c r="BB1605" s="37"/>
      <c r="BC1605" s="18" t="s">
        <v>5188</v>
      </c>
      <c r="BG1605" s="103"/>
      <c r="BP1605" s="18" t="s">
        <v>5189</v>
      </c>
      <c r="BU1605" s="18">
        <v>0.5</v>
      </c>
      <c r="BZ1605" s="18" t="s">
        <v>5303</v>
      </c>
      <c r="CE1605" s="18" t="s">
        <v>3251</v>
      </c>
      <c r="CG1605" s="18">
        <v>22.82</v>
      </c>
      <c r="CL1605" s="18" t="s">
        <v>3251</v>
      </c>
      <c r="CN1605" s="18">
        <v>2</v>
      </c>
      <c r="CO1605" s="18" t="s">
        <v>5192</v>
      </c>
      <c r="CP1605" s="18">
        <v>0.95</v>
      </c>
      <c r="CQ1605" s="18" t="s">
        <v>3251</v>
      </c>
      <c r="DM1605" s="18">
        <v>2</v>
      </c>
      <c r="DN1605" s="18" t="s">
        <v>5193</v>
      </c>
      <c r="DO1605" s="18">
        <v>0.7</v>
      </c>
      <c r="DP1605" s="18" t="s">
        <v>3251</v>
      </c>
      <c r="EL1605" s="18">
        <v>3</v>
      </c>
      <c r="EM1605" s="18" t="s">
        <v>119</v>
      </c>
      <c r="EN1605" s="18">
        <v>0.8</v>
      </c>
      <c r="EO1605" s="18" t="s">
        <v>82</v>
      </c>
      <c r="FK1605" s="18">
        <v>3</v>
      </c>
      <c r="FL1605" s="18" t="s">
        <v>105</v>
      </c>
      <c r="FM1605" s="18">
        <v>0.95</v>
      </c>
      <c r="FP1605" s="18" t="s">
        <v>5304</v>
      </c>
    </row>
    <row r="1606" spans="1:172" s="18" customFormat="1">
      <c r="A1606" s="18" t="s">
        <v>5305</v>
      </c>
      <c r="B1606" s="18" t="s">
        <v>5306</v>
      </c>
      <c r="C1606" s="18" t="s">
        <v>3050</v>
      </c>
      <c r="D1606" s="79">
        <v>42735</v>
      </c>
      <c r="E1606" s="45"/>
      <c r="N1606" s="49">
        <v>3.5</v>
      </c>
      <c r="Z1606" s="43"/>
      <c r="AD1606" s="18">
        <v>2</v>
      </c>
      <c r="AE1606" s="18">
        <v>1</v>
      </c>
      <c r="AG1606" s="18" t="s">
        <v>101</v>
      </c>
      <c r="AH1606" s="18" t="s">
        <v>102</v>
      </c>
      <c r="AI1606" s="18" t="s">
        <v>79</v>
      </c>
      <c r="AK1606" s="18">
        <v>2</v>
      </c>
      <c r="AL1606" s="18" t="s">
        <v>132</v>
      </c>
      <c r="AM1606" s="103">
        <v>1</v>
      </c>
      <c r="AP1606" s="18" t="s">
        <v>161</v>
      </c>
      <c r="AQ1606" s="18" t="s">
        <v>82</v>
      </c>
      <c r="AX1606" s="43"/>
      <c r="BA1606" s="19"/>
      <c r="BB1606" s="37"/>
      <c r="BC1606" s="18" t="s">
        <v>5203</v>
      </c>
      <c r="BG1606" s="103"/>
      <c r="BP1606" s="18" t="s">
        <v>5225</v>
      </c>
      <c r="BU1606" s="18">
        <v>0.3</v>
      </c>
      <c r="BZ1606" s="18" t="s">
        <v>5307</v>
      </c>
      <c r="CE1606" s="18" t="s">
        <v>5308</v>
      </c>
      <c r="CG1606" s="18">
        <v>12.211999</v>
      </c>
      <c r="CL1606" s="18" t="s">
        <v>5308</v>
      </c>
      <c r="CM1606" s="18" t="s">
        <v>5309</v>
      </c>
      <c r="CN1606" s="18">
        <v>2</v>
      </c>
      <c r="CO1606" s="18" t="s">
        <v>5192</v>
      </c>
      <c r="CP1606" s="18">
        <v>0.95</v>
      </c>
      <c r="CQ1606" s="18" t="s">
        <v>5308</v>
      </c>
      <c r="DM1606" s="18">
        <v>1</v>
      </c>
      <c r="DN1606" s="18" t="s">
        <v>5207</v>
      </c>
      <c r="DO1606" s="18">
        <v>1</v>
      </c>
      <c r="DP1606" s="18" t="s">
        <v>5308</v>
      </c>
      <c r="EL1606" s="18">
        <v>2</v>
      </c>
      <c r="EM1606" s="18" t="s">
        <v>132</v>
      </c>
      <c r="EN1606" s="18">
        <v>0.9</v>
      </c>
      <c r="EO1606" s="18" t="s">
        <v>82</v>
      </c>
      <c r="FK1606" s="18">
        <v>3</v>
      </c>
      <c r="FL1606" s="18" t="s">
        <v>105</v>
      </c>
      <c r="FM1606" s="18">
        <v>0.95</v>
      </c>
      <c r="FP1606" s="18" t="s">
        <v>1510</v>
      </c>
    </row>
    <row r="1607" spans="1:172" s="18" customFormat="1">
      <c r="A1607" s="18" t="s">
        <v>5310</v>
      </c>
      <c r="B1607" s="18" t="s">
        <v>5311</v>
      </c>
      <c r="C1607" s="18" t="s">
        <v>3050</v>
      </c>
      <c r="D1607" s="79">
        <v>42735</v>
      </c>
      <c r="E1607" s="45"/>
      <c r="N1607" s="49">
        <v>3.5</v>
      </c>
      <c r="Z1607" s="43"/>
      <c r="AD1607" s="18">
        <v>2</v>
      </c>
      <c r="AE1607" s="18">
        <v>1</v>
      </c>
      <c r="AG1607" s="18" t="s">
        <v>101</v>
      </c>
      <c r="AH1607" s="18" t="s">
        <v>102</v>
      </c>
      <c r="AI1607" s="18" t="s">
        <v>79</v>
      </c>
      <c r="AK1607" s="18">
        <v>2</v>
      </c>
      <c r="AL1607" s="18" t="s">
        <v>132</v>
      </c>
      <c r="AM1607" s="103">
        <v>1</v>
      </c>
      <c r="AP1607" s="18" t="s">
        <v>161</v>
      </c>
      <c r="AQ1607" s="18" t="s">
        <v>82</v>
      </c>
      <c r="AX1607" s="43"/>
      <c r="BA1607" s="19"/>
      <c r="BB1607" s="37"/>
      <c r="BC1607" s="18" t="s">
        <v>5203</v>
      </c>
      <c r="BG1607" s="103"/>
      <c r="BP1607" s="18" t="s">
        <v>5225</v>
      </c>
      <c r="BU1607" s="18">
        <v>0.3</v>
      </c>
      <c r="BZ1607" s="18" t="s">
        <v>5307</v>
      </c>
      <c r="CE1607" s="18" t="s">
        <v>5308</v>
      </c>
      <c r="CG1607" s="18">
        <v>12.211999</v>
      </c>
      <c r="CL1607" s="18" t="s">
        <v>5308</v>
      </c>
      <c r="CM1607" s="18" t="s">
        <v>5309</v>
      </c>
      <c r="CN1607" s="18">
        <v>2</v>
      </c>
      <c r="CO1607" s="18" t="s">
        <v>5192</v>
      </c>
      <c r="CP1607" s="18">
        <v>0.95</v>
      </c>
      <c r="CQ1607" s="18" t="s">
        <v>5308</v>
      </c>
      <c r="DM1607" s="18">
        <v>1</v>
      </c>
      <c r="DN1607" s="18" t="s">
        <v>5207</v>
      </c>
      <c r="DO1607" s="18">
        <v>1</v>
      </c>
      <c r="DP1607" s="18" t="s">
        <v>5308</v>
      </c>
      <c r="EL1607" s="18">
        <v>2</v>
      </c>
      <c r="EM1607" s="18" t="s">
        <v>132</v>
      </c>
      <c r="EN1607" s="18">
        <v>0.9</v>
      </c>
      <c r="EO1607" s="18" t="s">
        <v>82</v>
      </c>
      <c r="FK1607" s="18">
        <v>3</v>
      </c>
      <c r="FL1607" s="18" t="s">
        <v>105</v>
      </c>
      <c r="FM1607" s="18">
        <v>0.95</v>
      </c>
      <c r="FP1607" s="18" t="s">
        <v>1510</v>
      </c>
    </row>
    <row r="1608" spans="1:172" s="18" customFormat="1">
      <c r="A1608" s="18" t="s">
        <v>5312</v>
      </c>
      <c r="B1608" s="18" t="s">
        <v>5313</v>
      </c>
      <c r="C1608" s="18" t="s">
        <v>5314</v>
      </c>
      <c r="D1608" s="79">
        <v>42735</v>
      </c>
      <c r="E1608" s="45"/>
      <c r="N1608" s="49">
        <v>10</v>
      </c>
      <c r="Z1608" s="43"/>
      <c r="AD1608" s="18">
        <v>2</v>
      </c>
      <c r="AE1608" s="18">
        <v>1</v>
      </c>
      <c r="AG1608" s="18" t="s">
        <v>101</v>
      </c>
      <c r="AH1608" s="18" t="s">
        <v>102</v>
      </c>
      <c r="AI1608" s="18" t="s">
        <v>79</v>
      </c>
      <c r="AK1608" s="18">
        <v>2</v>
      </c>
      <c r="AL1608" s="18" t="s">
        <v>132</v>
      </c>
      <c r="AM1608" s="103">
        <v>1</v>
      </c>
      <c r="AP1608" s="18" t="s">
        <v>304</v>
      </c>
      <c r="AQ1608" s="18" t="s">
        <v>82</v>
      </c>
      <c r="AX1608" s="43"/>
      <c r="BA1608" s="19"/>
      <c r="BB1608" s="37"/>
      <c r="BC1608" s="18" t="s">
        <v>5203</v>
      </c>
      <c r="BG1608" s="103"/>
      <c r="BP1608" s="18" t="s">
        <v>5204</v>
      </c>
      <c r="BU1608" s="18">
        <v>0.5</v>
      </c>
      <c r="BZ1608" s="18" t="s">
        <v>5315</v>
      </c>
      <c r="CE1608" s="18" t="s">
        <v>1078</v>
      </c>
      <c r="CG1608" s="18">
        <v>58.922125999999999</v>
      </c>
      <c r="CL1608" s="18" t="s">
        <v>1078</v>
      </c>
      <c r="CM1608" s="18" t="s">
        <v>5316</v>
      </c>
      <c r="CN1608" s="18">
        <v>2</v>
      </c>
      <c r="CO1608" s="18" t="s">
        <v>5192</v>
      </c>
      <c r="CP1608" s="18">
        <v>0.95</v>
      </c>
      <c r="CQ1608" s="18" t="s">
        <v>1078</v>
      </c>
      <c r="DM1608" s="18">
        <v>1</v>
      </c>
      <c r="DN1608" s="18" t="s">
        <v>5207</v>
      </c>
      <c r="DO1608" s="18">
        <v>1</v>
      </c>
      <c r="DP1608" s="18" t="s">
        <v>1078</v>
      </c>
      <c r="EL1608" s="18">
        <v>2</v>
      </c>
      <c r="EM1608" s="18" t="s">
        <v>132</v>
      </c>
      <c r="EN1608" s="18">
        <v>0.9</v>
      </c>
      <c r="EO1608" s="18" t="s">
        <v>82</v>
      </c>
      <c r="FK1608" s="18">
        <v>3</v>
      </c>
      <c r="FL1608" s="18" t="s">
        <v>105</v>
      </c>
      <c r="FM1608" s="18">
        <v>0.95</v>
      </c>
      <c r="FP1608" s="18" t="s">
        <v>5317</v>
      </c>
    </row>
    <row r="1609" spans="1:172" s="18" customFormat="1">
      <c r="A1609" s="18" t="s">
        <v>5318</v>
      </c>
      <c r="B1609" s="18" t="s">
        <v>5319</v>
      </c>
      <c r="C1609" s="18" t="s">
        <v>5320</v>
      </c>
      <c r="D1609" s="79">
        <v>42735</v>
      </c>
      <c r="E1609" s="45"/>
      <c r="N1609" s="49">
        <v>8</v>
      </c>
      <c r="Z1609" s="43"/>
      <c r="AD1609" s="18">
        <v>2</v>
      </c>
      <c r="AE1609" s="18">
        <v>1</v>
      </c>
      <c r="AG1609" s="18" t="s">
        <v>101</v>
      </c>
      <c r="AH1609" s="18" t="s">
        <v>102</v>
      </c>
      <c r="AI1609" s="18" t="s">
        <v>79</v>
      </c>
      <c r="AK1609" s="18">
        <v>2</v>
      </c>
      <c r="AL1609" s="18" t="s">
        <v>132</v>
      </c>
      <c r="AM1609" s="103">
        <v>1</v>
      </c>
      <c r="AP1609" s="18" t="s">
        <v>254</v>
      </c>
      <c r="AQ1609" s="18" t="s">
        <v>82</v>
      </c>
      <c r="AX1609" s="43"/>
      <c r="BA1609" s="19"/>
      <c r="BB1609" s="37"/>
      <c r="BC1609" s="18" t="s">
        <v>5203</v>
      </c>
      <c r="BG1609" s="103"/>
      <c r="BP1609" s="18" t="s">
        <v>5204</v>
      </c>
      <c r="BU1609" s="18">
        <v>0.5</v>
      </c>
      <c r="BZ1609" s="18" t="s">
        <v>5321</v>
      </c>
      <c r="CE1609" s="18" t="s">
        <v>517</v>
      </c>
      <c r="CG1609" s="18">
        <v>20.139109999999999</v>
      </c>
      <c r="CL1609" s="18" t="s">
        <v>517</v>
      </c>
      <c r="CM1609" s="18" t="s">
        <v>5322</v>
      </c>
      <c r="CN1609" s="18">
        <v>2</v>
      </c>
      <c r="CO1609" s="18" t="s">
        <v>5192</v>
      </c>
      <c r="CP1609" s="18">
        <v>0.95</v>
      </c>
      <c r="CQ1609" s="18" t="s">
        <v>517</v>
      </c>
      <c r="DM1609" s="18">
        <v>1</v>
      </c>
      <c r="DN1609" s="18" t="s">
        <v>5207</v>
      </c>
      <c r="DO1609" s="18">
        <v>1</v>
      </c>
      <c r="DP1609" s="18" t="s">
        <v>517</v>
      </c>
      <c r="EL1609" s="18">
        <v>2</v>
      </c>
      <c r="EM1609" s="18" t="s">
        <v>132</v>
      </c>
      <c r="EN1609" s="18">
        <v>0.9</v>
      </c>
      <c r="EO1609" s="18" t="s">
        <v>82</v>
      </c>
      <c r="FK1609" s="18">
        <v>3</v>
      </c>
      <c r="FL1609" s="18" t="s">
        <v>105</v>
      </c>
      <c r="FM1609" s="18">
        <v>0.95</v>
      </c>
      <c r="FP1609" s="18" t="s">
        <v>5323</v>
      </c>
    </row>
    <row r="1610" spans="1:172" s="18" customFormat="1">
      <c r="A1610" s="18" t="s">
        <v>5324</v>
      </c>
      <c r="B1610" s="18" t="s">
        <v>5325</v>
      </c>
      <c r="C1610" s="18" t="s">
        <v>5320</v>
      </c>
      <c r="D1610" s="79">
        <v>42735</v>
      </c>
      <c r="E1610" s="45"/>
      <c r="N1610" s="49">
        <v>8</v>
      </c>
      <c r="Z1610" s="43"/>
      <c r="AD1610" s="18">
        <v>2</v>
      </c>
      <c r="AE1610" s="18">
        <v>1</v>
      </c>
      <c r="AG1610" s="18" t="s">
        <v>101</v>
      </c>
      <c r="AH1610" s="18" t="s">
        <v>102</v>
      </c>
      <c r="AI1610" s="18" t="s">
        <v>79</v>
      </c>
      <c r="AK1610" s="18">
        <v>2</v>
      </c>
      <c r="AL1610" s="18" t="s">
        <v>132</v>
      </c>
      <c r="AM1610" s="103">
        <v>1</v>
      </c>
      <c r="AP1610" s="18" t="s">
        <v>254</v>
      </c>
      <c r="AQ1610" s="18" t="s">
        <v>82</v>
      </c>
      <c r="AX1610" s="43"/>
      <c r="BA1610" s="19"/>
      <c r="BB1610" s="37"/>
      <c r="BC1610" s="18" t="s">
        <v>5203</v>
      </c>
      <c r="BG1610" s="103"/>
      <c r="BP1610" s="18" t="s">
        <v>5204</v>
      </c>
      <c r="BU1610" s="18">
        <v>0.5</v>
      </c>
      <c r="BZ1610" s="18" t="s">
        <v>5321</v>
      </c>
      <c r="CE1610" s="18" t="s">
        <v>517</v>
      </c>
      <c r="CG1610" s="18">
        <v>20.139109999999999</v>
      </c>
      <c r="CL1610" s="18" t="s">
        <v>517</v>
      </c>
      <c r="CM1610" s="18" t="s">
        <v>5322</v>
      </c>
      <c r="CN1610" s="18">
        <v>2</v>
      </c>
      <c r="CO1610" s="18" t="s">
        <v>5192</v>
      </c>
      <c r="CP1610" s="18">
        <v>0.95</v>
      </c>
      <c r="CQ1610" s="18" t="s">
        <v>517</v>
      </c>
      <c r="DM1610" s="18">
        <v>1</v>
      </c>
      <c r="DN1610" s="18" t="s">
        <v>5207</v>
      </c>
      <c r="DO1610" s="18">
        <v>1</v>
      </c>
      <c r="DP1610" s="18" t="s">
        <v>517</v>
      </c>
      <c r="EL1610" s="18">
        <v>2</v>
      </c>
      <c r="EM1610" s="18" t="s">
        <v>132</v>
      </c>
      <c r="EN1610" s="18">
        <v>0.9</v>
      </c>
      <c r="EO1610" s="18" t="s">
        <v>82</v>
      </c>
      <c r="FK1610" s="18">
        <v>3</v>
      </c>
      <c r="FL1610" s="18" t="s">
        <v>105</v>
      </c>
      <c r="FM1610" s="18">
        <v>0.95</v>
      </c>
      <c r="FP1610" s="18" t="s">
        <v>5323</v>
      </c>
    </row>
    <row r="1611" spans="1:172" s="18" customFormat="1">
      <c r="A1611" s="18" t="s">
        <v>5326</v>
      </c>
      <c r="B1611" s="18" t="s">
        <v>5327</v>
      </c>
      <c r="C1611" s="18" t="s">
        <v>1489</v>
      </c>
      <c r="D1611" s="79">
        <v>42735</v>
      </c>
      <c r="E1611" s="45"/>
      <c r="N1611" s="49">
        <v>6</v>
      </c>
      <c r="Z1611" s="43"/>
      <c r="AD1611" s="18">
        <v>2</v>
      </c>
      <c r="AE1611" s="18">
        <v>1</v>
      </c>
      <c r="AG1611" s="18" t="s">
        <v>101</v>
      </c>
      <c r="AH1611" s="18" t="s">
        <v>102</v>
      </c>
      <c r="AI1611" s="18" t="s">
        <v>79</v>
      </c>
      <c r="AK1611" s="18">
        <v>2</v>
      </c>
      <c r="AL1611" s="18" t="s">
        <v>132</v>
      </c>
      <c r="AM1611" s="103">
        <v>1</v>
      </c>
      <c r="AP1611" s="18" t="s">
        <v>161</v>
      </c>
      <c r="AQ1611" s="18" t="s">
        <v>82</v>
      </c>
      <c r="AX1611" s="43"/>
      <c r="BA1611" s="19"/>
      <c r="BB1611" s="37"/>
      <c r="BC1611" s="18" t="s">
        <v>5203</v>
      </c>
      <c r="BG1611" s="103"/>
      <c r="BP1611" s="18" t="s">
        <v>5225</v>
      </c>
      <c r="BU1611" s="18">
        <v>0.3</v>
      </c>
      <c r="BZ1611" s="18" t="s">
        <v>5328</v>
      </c>
      <c r="CE1611" s="18" t="s">
        <v>502</v>
      </c>
      <c r="CG1611" s="18">
        <v>17.339200000000002</v>
      </c>
      <c r="CL1611" s="18" t="s">
        <v>502</v>
      </c>
      <c r="CM1611" s="18" t="s">
        <v>5329</v>
      </c>
      <c r="CN1611" s="18">
        <v>2</v>
      </c>
      <c r="CO1611" s="18" t="s">
        <v>5192</v>
      </c>
      <c r="CP1611" s="18">
        <v>0.95</v>
      </c>
      <c r="CQ1611" s="18" t="s">
        <v>502</v>
      </c>
      <c r="DM1611" s="18">
        <v>1</v>
      </c>
      <c r="DN1611" s="18" t="s">
        <v>5207</v>
      </c>
      <c r="DO1611" s="18">
        <v>1</v>
      </c>
      <c r="DP1611" s="18" t="s">
        <v>502</v>
      </c>
      <c r="EL1611" s="18">
        <v>2</v>
      </c>
      <c r="EM1611" s="18" t="s">
        <v>132</v>
      </c>
      <c r="EN1611" s="18">
        <v>0.9</v>
      </c>
      <c r="EO1611" s="18" t="s">
        <v>82</v>
      </c>
      <c r="FK1611" s="18">
        <v>3</v>
      </c>
      <c r="FL1611" s="18" t="s">
        <v>105</v>
      </c>
      <c r="FM1611" s="18">
        <v>0.95</v>
      </c>
      <c r="FP1611" s="18" t="s">
        <v>5330</v>
      </c>
    </row>
    <row r="1612" spans="1:172" s="18" customFormat="1">
      <c r="A1612" s="18" t="s">
        <v>5331</v>
      </c>
      <c r="B1612" s="18" t="s">
        <v>5332</v>
      </c>
      <c r="C1612" s="18" t="s">
        <v>1489</v>
      </c>
      <c r="D1612" s="79">
        <v>42735</v>
      </c>
      <c r="E1612" s="45"/>
      <c r="N1612" s="49">
        <v>6</v>
      </c>
      <c r="Z1612" s="43"/>
      <c r="AD1612" s="18">
        <v>2</v>
      </c>
      <c r="AE1612" s="18">
        <v>1</v>
      </c>
      <c r="AG1612" s="18" t="s">
        <v>101</v>
      </c>
      <c r="AH1612" s="18" t="s">
        <v>102</v>
      </c>
      <c r="AI1612" s="18" t="s">
        <v>79</v>
      </c>
      <c r="AK1612" s="18">
        <v>2</v>
      </c>
      <c r="AL1612" s="18" t="s">
        <v>132</v>
      </c>
      <c r="AM1612" s="103">
        <v>1</v>
      </c>
      <c r="AP1612" s="18" t="s">
        <v>161</v>
      </c>
      <c r="AQ1612" s="18" t="s">
        <v>82</v>
      </c>
      <c r="AX1612" s="43"/>
      <c r="BA1612" s="19"/>
      <c r="BB1612" s="37"/>
      <c r="BC1612" s="18" t="s">
        <v>5203</v>
      </c>
      <c r="BG1612" s="103"/>
      <c r="BP1612" s="18" t="s">
        <v>5225</v>
      </c>
      <c r="BU1612" s="18">
        <v>0.3</v>
      </c>
      <c r="BZ1612" s="18" t="s">
        <v>5328</v>
      </c>
      <c r="CE1612" s="18" t="s">
        <v>502</v>
      </c>
      <c r="CG1612" s="18">
        <v>17.339200000000002</v>
      </c>
      <c r="CL1612" s="18" t="s">
        <v>502</v>
      </c>
      <c r="CM1612" s="18" t="s">
        <v>5329</v>
      </c>
      <c r="CN1612" s="18">
        <v>2</v>
      </c>
      <c r="CO1612" s="18" t="s">
        <v>5192</v>
      </c>
      <c r="CP1612" s="18">
        <v>0.95</v>
      </c>
      <c r="CQ1612" s="18" t="s">
        <v>502</v>
      </c>
      <c r="DM1612" s="18">
        <v>1</v>
      </c>
      <c r="DN1612" s="18" t="s">
        <v>5207</v>
      </c>
      <c r="DO1612" s="18">
        <v>1</v>
      </c>
      <c r="DP1612" s="18" t="s">
        <v>502</v>
      </c>
      <c r="EL1612" s="18">
        <v>2</v>
      </c>
      <c r="EM1612" s="18" t="s">
        <v>132</v>
      </c>
      <c r="EN1612" s="18">
        <v>0.9</v>
      </c>
      <c r="EO1612" s="18" t="s">
        <v>82</v>
      </c>
      <c r="FK1612" s="18">
        <v>3</v>
      </c>
      <c r="FL1612" s="18" t="s">
        <v>105</v>
      </c>
      <c r="FM1612" s="18">
        <v>0.95</v>
      </c>
      <c r="FP1612" s="18" t="s">
        <v>5330</v>
      </c>
    </row>
    <row r="1613" spans="1:172" s="18" customFormat="1">
      <c r="A1613" s="18" t="s">
        <v>5333</v>
      </c>
      <c r="B1613" s="18" t="s">
        <v>5334</v>
      </c>
      <c r="C1613" s="18" t="s">
        <v>5335</v>
      </c>
      <c r="D1613" s="79">
        <v>42735</v>
      </c>
      <c r="E1613" s="45"/>
      <c r="N1613" s="49">
        <v>8</v>
      </c>
      <c r="Z1613" s="43"/>
      <c r="AD1613" s="18">
        <v>2</v>
      </c>
      <c r="AE1613" s="18">
        <v>1</v>
      </c>
      <c r="AG1613" s="18" t="s">
        <v>101</v>
      </c>
      <c r="AH1613" s="18" t="s">
        <v>102</v>
      </c>
      <c r="AI1613" s="18" t="s">
        <v>79</v>
      </c>
      <c r="AK1613" s="18">
        <v>3</v>
      </c>
      <c r="AL1613" s="18" t="s">
        <v>119</v>
      </c>
      <c r="AM1613" s="103">
        <v>0.95</v>
      </c>
      <c r="AP1613" s="18" t="s">
        <v>514</v>
      </c>
      <c r="AQ1613" s="18" t="s">
        <v>82</v>
      </c>
      <c r="AX1613" s="43"/>
      <c r="BA1613" s="19"/>
      <c r="BB1613" s="37"/>
      <c r="BC1613" s="18" t="s">
        <v>5203</v>
      </c>
      <c r="BG1613" s="103"/>
      <c r="BP1613" s="18" t="s">
        <v>5225</v>
      </c>
      <c r="BU1613" s="18">
        <v>0.3</v>
      </c>
      <c r="BZ1613" s="18" t="s">
        <v>5336</v>
      </c>
      <c r="CE1613" s="18" t="s">
        <v>1497</v>
      </c>
      <c r="CG1613" s="18">
        <v>12.06714</v>
      </c>
      <c r="CL1613" s="18" t="s">
        <v>1497</v>
      </c>
      <c r="CM1613" s="18" t="s">
        <v>5337</v>
      </c>
      <c r="CN1613" s="18">
        <v>2</v>
      </c>
      <c r="CO1613" s="18" t="s">
        <v>5192</v>
      </c>
      <c r="CP1613" s="18">
        <v>0.95</v>
      </c>
      <c r="CQ1613" s="18" t="s">
        <v>1497</v>
      </c>
      <c r="DM1613" s="18">
        <v>1</v>
      </c>
      <c r="DN1613" s="18" t="s">
        <v>5207</v>
      </c>
      <c r="DO1613" s="18">
        <v>1</v>
      </c>
      <c r="DP1613" s="18" t="s">
        <v>1497</v>
      </c>
      <c r="EL1613" s="18">
        <v>3</v>
      </c>
      <c r="EM1613" s="18" t="s">
        <v>119</v>
      </c>
      <c r="EN1613" s="18">
        <v>0.8</v>
      </c>
      <c r="EO1613" s="18" t="s">
        <v>82</v>
      </c>
      <c r="FK1613" s="18">
        <v>3</v>
      </c>
      <c r="FL1613" s="18" t="s">
        <v>105</v>
      </c>
      <c r="FM1613" s="18">
        <v>0.95</v>
      </c>
      <c r="FP1613" s="18" t="s">
        <v>5323</v>
      </c>
    </row>
    <row r="1614" spans="1:172" s="18" customFormat="1">
      <c r="A1614" s="18" t="s">
        <v>5338</v>
      </c>
      <c r="B1614" s="18" t="s">
        <v>5339</v>
      </c>
      <c r="C1614" s="18" t="s">
        <v>5335</v>
      </c>
      <c r="D1614" s="79">
        <v>42735</v>
      </c>
      <c r="E1614" s="45"/>
      <c r="N1614" s="49">
        <v>8</v>
      </c>
      <c r="Z1614" s="43"/>
      <c r="AD1614" s="18">
        <v>2</v>
      </c>
      <c r="AE1614" s="18">
        <v>1</v>
      </c>
      <c r="AG1614" s="18" t="s">
        <v>101</v>
      </c>
      <c r="AH1614" s="18" t="s">
        <v>102</v>
      </c>
      <c r="AI1614" s="18" t="s">
        <v>79</v>
      </c>
      <c r="AK1614" s="18">
        <v>3</v>
      </c>
      <c r="AL1614" s="18" t="s">
        <v>119</v>
      </c>
      <c r="AM1614" s="103">
        <v>0.95</v>
      </c>
      <c r="AP1614" s="18" t="s">
        <v>514</v>
      </c>
      <c r="AQ1614" s="18" t="s">
        <v>82</v>
      </c>
      <c r="AX1614" s="43"/>
      <c r="BA1614" s="19"/>
      <c r="BB1614" s="37"/>
      <c r="BC1614" s="18" t="s">
        <v>5203</v>
      </c>
      <c r="BG1614" s="103"/>
      <c r="BP1614" s="18" t="s">
        <v>5225</v>
      </c>
      <c r="BU1614" s="18">
        <v>0.3</v>
      </c>
      <c r="BZ1614" s="18" t="s">
        <v>5336</v>
      </c>
      <c r="CE1614" s="18" t="s">
        <v>1497</v>
      </c>
      <c r="CG1614" s="18">
        <v>12.06714</v>
      </c>
      <c r="CL1614" s="18" t="s">
        <v>1497</v>
      </c>
      <c r="CM1614" s="18" t="s">
        <v>5337</v>
      </c>
      <c r="CN1614" s="18">
        <v>2</v>
      </c>
      <c r="CO1614" s="18" t="s">
        <v>5192</v>
      </c>
      <c r="CP1614" s="18">
        <v>0.95</v>
      </c>
      <c r="CQ1614" s="18" t="s">
        <v>1497</v>
      </c>
      <c r="DM1614" s="18">
        <v>1</v>
      </c>
      <c r="DN1614" s="18" t="s">
        <v>5207</v>
      </c>
      <c r="DO1614" s="18">
        <v>1</v>
      </c>
      <c r="DP1614" s="18" t="s">
        <v>1497</v>
      </c>
      <c r="EL1614" s="18">
        <v>3</v>
      </c>
      <c r="EM1614" s="18" t="s">
        <v>119</v>
      </c>
      <c r="EN1614" s="18">
        <v>0.8</v>
      </c>
      <c r="EO1614" s="18" t="s">
        <v>82</v>
      </c>
      <c r="FK1614" s="18">
        <v>3</v>
      </c>
      <c r="FL1614" s="18" t="s">
        <v>105</v>
      </c>
      <c r="FM1614" s="18">
        <v>0.95</v>
      </c>
      <c r="FP1614" s="18" t="s">
        <v>5323</v>
      </c>
    </row>
    <row r="1615" spans="1:172" s="18" customFormat="1">
      <c r="A1615" s="18" t="s">
        <v>5340</v>
      </c>
      <c r="B1615" s="18" t="s">
        <v>5341</v>
      </c>
      <c r="C1615" s="18" t="s">
        <v>5342</v>
      </c>
      <c r="D1615" s="79">
        <v>42735</v>
      </c>
      <c r="E1615" s="45"/>
      <c r="N1615" s="49">
        <v>5</v>
      </c>
      <c r="Z1615" s="43"/>
      <c r="AD1615" s="18">
        <v>2</v>
      </c>
      <c r="AE1615" s="18">
        <v>1</v>
      </c>
      <c r="AG1615" s="18" t="s">
        <v>101</v>
      </c>
      <c r="AH1615" s="18" t="s">
        <v>168</v>
      </c>
      <c r="AI1615" s="18" t="s">
        <v>79</v>
      </c>
      <c r="AK1615" s="18">
        <v>3</v>
      </c>
      <c r="AL1615" s="18" t="s">
        <v>119</v>
      </c>
      <c r="AM1615" s="103">
        <v>0.95</v>
      </c>
      <c r="AP1615" s="18" t="s">
        <v>1301</v>
      </c>
      <c r="AQ1615" s="18" t="s">
        <v>82</v>
      </c>
      <c r="AX1615" s="43"/>
      <c r="BA1615" s="19"/>
      <c r="BB1615" s="37"/>
      <c r="BC1615" s="18" t="s">
        <v>5188</v>
      </c>
      <c r="BG1615" s="103"/>
      <c r="BP1615" s="18" t="s">
        <v>7930</v>
      </c>
      <c r="BQ1615" s="18" t="s">
        <v>5234</v>
      </c>
      <c r="BR1615" s="18" t="s">
        <v>5225</v>
      </c>
      <c r="BS1615" s="18" t="s">
        <v>5189</v>
      </c>
      <c r="BT1615" s="18" t="s">
        <v>5343</v>
      </c>
      <c r="BU1615" s="18">
        <v>0.6</v>
      </c>
      <c r="BV1615" s="18">
        <v>0.3</v>
      </c>
      <c r="BW1615" s="18">
        <v>0.3</v>
      </c>
      <c r="BX1615" s="18">
        <v>0.5</v>
      </c>
      <c r="BY1615" s="18">
        <v>0.99</v>
      </c>
      <c r="BZ1615" s="18" t="s">
        <v>5344</v>
      </c>
      <c r="CA1615" s="18" t="s">
        <v>5345</v>
      </c>
      <c r="CB1615" s="18" t="s">
        <v>5346</v>
      </c>
      <c r="CC1615" s="18" t="s">
        <v>5347</v>
      </c>
      <c r="CD1615" s="18" t="s">
        <v>5348</v>
      </c>
      <c r="CE1615" s="18" t="s">
        <v>2650</v>
      </c>
      <c r="CG1615" s="18">
        <v>3.1</v>
      </c>
      <c r="CH1615" s="18">
        <v>35.170900000000003</v>
      </c>
      <c r="CI1615" s="18">
        <v>0.57645000000000002</v>
      </c>
      <c r="CJ1615" s="18">
        <v>1.3003260000000001</v>
      </c>
      <c r="CK1615" s="18">
        <v>0.68</v>
      </c>
      <c r="CL1615" s="18" t="s">
        <v>2650</v>
      </c>
      <c r="CM1615" s="18" t="s">
        <v>5349</v>
      </c>
      <c r="CN1615" s="18">
        <v>2</v>
      </c>
      <c r="CO1615" s="18" t="s">
        <v>5192</v>
      </c>
      <c r="CP1615" s="18">
        <v>0.95</v>
      </c>
      <c r="CQ1615" s="18" t="s">
        <v>2650</v>
      </c>
      <c r="CS1615" s="18">
        <v>2</v>
      </c>
      <c r="CT1615" s="18" t="s">
        <v>5192</v>
      </c>
      <c r="CU1615" s="18">
        <v>0.95</v>
      </c>
      <c r="CV1615" s="18" t="s">
        <v>2650</v>
      </c>
      <c r="CW1615" s="18" t="s">
        <v>5349</v>
      </c>
      <c r="CX1615" s="18">
        <v>2</v>
      </c>
      <c r="CY1615" s="18" t="s">
        <v>5192</v>
      </c>
      <c r="CZ1615" s="18">
        <v>0.95</v>
      </c>
      <c r="DA1615" s="18" t="s">
        <v>2650</v>
      </c>
      <c r="DC1615" s="18">
        <v>2</v>
      </c>
      <c r="DD1615" s="18" t="s">
        <v>5192</v>
      </c>
      <c r="DE1615" s="18">
        <v>0.95</v>
      </c>
      <c r="DF1615" s="18" t="s">
        <v>2650</v>
      </c>
      <c r="DH1615" s="18">
        <v>2</v>
      </c>
      <c r="DI1615" s="18" t="s">
        <v>5192</v>
      </c>
      <c r="DJ1615" s="18">
        <v>0.95</v>
      </c>
      <c r="DK1615" s="18" t="s">
        <v>2650</v>
      </c>
      <c r="DM1615" s="18">
        <v>1</v>
      </c>
      <c r="DN1615" s="18" t="s">
        <v>5207</v>
      </c>
      <c r="DO1615" s="18">
        <v>1</v>
      </c>
      <c r="DP1615" s="18" t="s">
        <v>2650</v>
      </c>
      <c r="DR1615" s="18">
        <v>1</v>
      </c>
      <c r="DS1615" s="18" t="s">
        <v>5207</v>
      </c>
      <c r="DT1615" s="18">
        <v>1</v>
      </c>
      <c r="DU1615" s="18" t="s">
        <v>2650</v>
      </c>
      <c r="DW1615" s="18">
        <v>1</v>
      </c>
      <c r="DX1615" s="18" t="s">
        <v>5207</v>
      </c>
      <c r="DY1615" s="18">
        <v>1</v>
      </c>
      <c r="DZ1615" s="18" t="s">
        <v>2650</v>
      </c>
      <c r="EB1615" s="18">
        <v>3</v>
      </c>
      <c r="EC1615" s="18" t="s">
        <v>5350</v>
      </c>
      <c r="ED1615" s="18">
        <v>0.2</v>
      </c>
      <c r="EE1615" s="18" t="s">
        <v>2650</v>
      </c>
      <c r="EG1615" s="18">
        <v>1</v>
      </c>
      <c r="EH1615" s="18" t="s">
        <v>5207</v>
      </c>
      <c r="EI1615" s="18">
        <v>1</v>
      </c>
      <c r="EJ1615" s="18" t="s">
        <v>2650</v>
      </c>
      <c r="EL1615" s="18">
        <v>3</v>
      </c>
      <c r="EM1615" s="18" t="s">
        <v>119</v>
      </c>
      <c r="EN1615" s="18">
        <v>0.8</v>
      </c>
      <c r="EO1615" s="18" t="s">
        <v>82</v>
      </c>
      <c r="EQ1615" s="18">
        <v>3</v>
      </c>
      <c r="ER1615" s="18" t="s">
        <v>119</v>
      </c>
      <c r="ES1615" s="18">
        <v>0.8</v>
      </c>
      <c r="ET1615" s="18" t="s">
        <v>82</v>
      </c>
      <c r="EV1615" s="18">
        <v>3</v>
      </c>
      <c r="EW1615" s="18" t="s">
        <v>119</v>
      </c>
      <c r="EX1615" s="18">
        <v>0.8</v>
      </c>
      <c r="EY1615" s="18" t="s">
        <v>82</v>
      </c>
      <c r="FA1615" s="18">
        <v>3</v>
      </c>
      <c r="FB1615" s="18" t="s">
        <v>119</v>
      </c>
      <c r="FC1615" s="18">
        <v>0.8</v>
      </c>
      <c r="FD1615" s="18" t="s">
        <v>82</v>
      </c>
      <c r="FF1615" s="18">
        <v>3</v>
      </c>
      <c r="FG1615" s="18" t="s">
        <v>119</v>
      </c>
      <c r="FH1615" s="18">
        <v>0.8</v>
      </c>
      <c r="FI1615" s="18" t="s">
        <v>82</v>
      </c>
      <c r="FK1615" s="18">
        <v>3</v>
      </c>
      <c r="FL1615" s="18" t="s">
        <v>89</v>
      </c>
      <c r="FM1615" s="18">
        <v>0.95</v>
      </c>
      <c r="FP1615" s="18" t="s">
        <v>751</v>
      </c>
    </row>
    <row r="1616" spans="1:172" s="18" customFormat="1">
      <c r="A1616" s="18" t="s">
        <v>5351</v>
      </c>
      <c r="B1616" s="18" t="s">
        <v>5352</v>
      </c>
      <c r="C1616" s="18" t="s">
        <v>5353</v>
      </c>
      <c r="D1616" s="79">
        <v>42735</v>
      </c>
      <c r="E1616" s="45"/>
      <c r="N1616" s="49">
        <v>5.5</v>
      </c>
      <c r="Z1616" s="43"/>
      <c r="AD1616" s="18">
        <v>2</v>
      </c>
      <c r="AE1616" s="18">
        <v>1</v>
      </c>
      <c r="AG1616" s="18" t="s">
        <v>101</v>
      </c>
      <c r="AH1616" s="18" t="s">
        <v>102</v>
      </c>
      <c r="AI1616" s="18" t="s">
        <v>79</v>
      </c>
      <c r="AK1616" s="18">
        <v>2</v>
      </c>
      <c r="AL1616" s="18" t="s">
        <v>132</v>
      </c>
      <c r="AM1616" s="103">
        <v>1</v>
      </c>
      <c r="AP1616" s="18" t="s">
        <v>161</v>
      </c>
      <c r="AQ1616" s="18" t="s">
        <v>82</v>
      </c>
      <c r="AX1616" s="43"/>
      <c r="BA1616" s="19"/>
      <c r="BB1616" s="37"/>
      <c r="BC1616" s="18" t="s">
        <v>5203</v>
      </c>
      <c r="BG1616" s="103"/>
      <c r="BP1616" s="18" t="s">
        <v>5204</v>
      </c>
      <c r="BU1616" s="18">
        <v>0.5</v>
      </c>
      <c r="BZ1616" s="18" t="s">
        <v>5354</v>
      </c>
      <c r="CE1616" s="18" t="s">
        <v>548</v>
      </c>
      <c r="CG1616" s="18">
        <v>12.221736</v>
      </c>
      <c r="CL1616" s="18" t="s">
        <v>548</v>
      </c>
      <c r="CM1616" s="18" t="s">
        <v>5355</v>
      </c>
      <c r="CN1616" s="18">
        <v>2</v>
      </c>
      <c r="CO1616" s="18" t="s">
        <v>5192</v>
      </c>
      <c r="CP1616" s="18">
        <v>0.95</v>
      </c>
      <c r="CQ1616" s="18" t="s">
        <v>548</v>
      </c>
      <c r="DM1616" s="18">
        <v>1</v>
      </c>
      <c r="DN1616" s="18" t="s">
        <v>5207</v>
      </c>
      <c r="DO1616" s="18">
        <v>1</v>
      </c>
      <c r="DP1616" s="18" t="s">
        <v>548</v>
      </c>
      <c r="EL1616" s="18">
        <v>2</v>
      </c>
      <c r="EM1616" s="18" t="s">
        <v>132</v>
      </c>
      <c r="EN1616" s="18">
        <v>0.9</v>
      </c>
      <c r="EO1616" s="18" t="s">
        <v>82</v>
      </c>
      <c r="FK1616" s="18">
        <v>3</v>
      </c>
      <c r="FL1616" s="18" t="s">
        <v>105</v>
      </c>
      <c r="FM1616" s="18">
        <v>0.95</v>
      </c>
      <c r="FP1616" s="18" t="s">
        <v>5356</v>
      </c>
    </row>
    <row r="1617" spans="1:172" s="18" customFormat="1">
      <c r="A1617" s="18" t="s">
        <v>5357</v>
      </c>
      <c r="B1617" s="18" t="s">
        <v>5358</v>
      </c>
      <c r="C1617" s="18" t="s">
        <v>5353</v>
      </c>
      <c r="D1617" s="79">
        <v>42735</v>
      </c>
      <c r="E1617" s="45"/>
      <c r="N1617" s="49">
        <v>5.5</v>
      </c>
      <c r="Z1617" s="43"/>
      <c r="AD1617" s="18">
        <v>2</v>
      </c>
      <c r="AE1617" s="18">
        <v>1</v>
      </c>
      <c r="AG1617" s="18" t="s">
        <v>101</v>
      </c>
      <c r="AH1617" s="18" t="s">
        <v>102</v>
      </c>
      <c r="AI1617" s="18" t="s">
        <v>79</v>
      </c>
      <c r="AK1617" s="18">
        <v>2</v>
      </c>
      <c r="AL1617" s="18" t="s">
        <v>132</v>
      </c>
      <c r="AM1617" s="103">
        <v>1</v>
      </c>
      <c r="AP1617" s="18" t="s">
        <v>161</v>
      </c>
      <c r="AQ1617" s="18" t="s">
        <v>82</v>
      </c>
      <c r="AX1617" s="43"/>
      <c r="BA1617" s="19"/>
      <c r="BB1617" s="37"/>
      <c r="BC1617" s="18" t="s">
        <v>5203</v>
      </c>
      <c r="BG1617" s="103"/>
      <c r="BP1617" s="18" t="s">
        <v>5204</v>
      </c>
      <c r="BU1617" s="18">
        <v>0.5</v>
      </c>
      <c r="BZ1617" s="18" t="s">
        <v>5354</v>
      </c>
      <c r="CE1617" s="18" t="s">
        <v>548</v>
      </c>
      <c r="CG1617" s="18">
        <v>12.221736</v>
      </c>
      <c r="CL1617" s="18" t="s">
        <v>548</v>
      </c>
      <c r="CM1617" s="18" t="s">
        <v>5355</v>
      </c>
      <c r="CN1617" s="18">
        <v>2</v>
      </c>
      <c r="CO1617" s="18" t="s">
        <v>5192</v>
      </c>
      <c r="CP1617" s="18">
        <v>0.95</v>
      </c>
      <c r="CQ1617" s="18" t="s">
        <v>548</v>
      </c>
      <c r="DM1617" s="18">
        <v>1</v>
      </c>
      <c r="DN1617" s="18" t="s">
        <v>5207</v>
      </c>
      <c r="DO1617" s="18">
        <v>1</v>
      </c>
      <c r="DP1617" s="18" t="s">
        <v>548</v>
      </c>
      <c r="EL1617" s="18">
        <v>2</v>
      </c>
      <c r="EM1617" s="18" t="s">
        <v>132</v>
      </c>
      <c r="EN1617" s="18">
        <v>0.9</v>
      </c>
      <c r="EO1617" s="18" t="s">
        <v>82</v>
      </c>
      <c r="FK1617" s="18">
        <v>3</v>
      </c>
      <c r="FL1617" s="18" t="s">
        <v>105</v>
      </c>
      <c r="FM1617" s="18">
        <v>0.95</v>
      </c>
      <c r="FP1617" s="18" t="s">
        <v>5356</v>
      </c>
    </row>
    <row r="1618" spans="1:172" s="18" customFormat="1">
      <c r="A1618" s="18" t="s">
        <v>5359</v>
      </c>
      <c r="B1618" s="18" t="s">
        <v>5360</v>
      </c>
      <c r="C1618" s="18" t="s">
        <v>5361</v>
      </c>
      <c r="D1618" s="79">
        <v>42735</v>
      </c>
      <c r="E1618" s="45"/>
      <c r="N1618" s="49">
        <v>9</v>
      </c>
      <c r="Z1618" s="43"/>
      <c r="AD1618" s="18">
        <v>2</v>
      </c>
      <c r="AE1618" s="18">
        <v>1</v>
      </c>
      <c r="AG1618" s="18" t="s">
        <v>101</v>
      </c>
      <c r="AH1618" s="18" t="s">
        <v>102</v>
      </c>
      <c r="AI1618" s="18" t="s">
        <v>79</v>
      </c>
      <c r="AK1618" s="18">
        <v>2</v>
      </c>
      <c r="AL1618" s="18" t="s">
        <v>132</v>
      </c>
      <c r="AM1618" s="103">
        <v>1</v>
      </c>
      <c r="AP1618" s="18" t="s">
        <v>341</v>
      </c>
      <c r="AQ1618" s="18" t="s">
        <v>82</v>
      </c>
      <c r="AX1618" s="43"/>
      <c r="BA1618" s="19"/>
      <c r="BB1618" s="37"/>
      <c r="BC1618" s="18" t="s">
        <v>5218</v>
      </c>
      <c r="BG1618" s="103"/>
      <c r="BP1618" s="18" t="s">
        <v>7930</v>
      </c>
      <c r="BQ1618" s="18" t="s">
        <v>5204</v>
      </c>
      <c r="BR1618" s="18" t="s">
        <v>5362</v>
      </c>
      <c r="BU1618" s="18">
        <v>0.6</v>
      </c>
      <c r="BV1618" s="18">
        <v>0.5</v>
      </c>
      <c r="BW1618" s="18">
        <v>0.4</v>
      </c>
      <c r="BZ1618" s="18" t="s">
        <v>5363</v>
      </c>
      <c r="CA1618" s="18" t="s">
        <v>5364</v>
      </c>
      <c r="CB1618" s="18" t="s">
        <v>5365</v>
      </c>
      <c r="CE1618" s="18" t="s">
        <v>3265</v>
      </c>
      <c r="CG1618" s="18">
        <v>1.91</v>
      </c>
      <c r="CH1618" s="18">
        <v>8.09</v>
      </c>
      <c r="CI1618" s="18">
        <v>4.26</v>
      </c>
      <c r="CL1618" s="18" t="s">
        <v>3265</v>
      </c>
      <c r="CM1618" s="18" t="s">
        <v>5366</v>
      </c>
      <c r="CN1618" s="18">
        <v>2</v>
      </c>
      <c r="CO1618" s="18" t="s">
        <v>5192</v>
      </c>
      <c r="CP1618" s="18">
        <v>0.95</v>
      </c>
      <c r="CQ1618" s="18" t="s">
        <v>3265</v>
      </c>
      <c r="CS1618" s="18">
        <v>2</v>
      </c>
      <c r="CT1618" s="18" t="s">
        <v>5192</v>
      </c>
      <c r="CU1618" s="18">
        <v>0.95</v>
      </c>
      <c r="CV1618" s="18" t="s">
        <v>3265</v>
      </c>
      <c r="CX1618" s="18">
        <v>2</v>
      </c>
      <c r="CY1618" s="18" t="s">
        <v>5192</v>
      </c>
      <c r="CZ1618" s="18">
        <v>0.95</v>
      </c>
      <c r="DA1618" s="18" t="s">
        <v>3265</v>
      </c>
      <c r="DM1618" s="18">
        <v>1</v>
      </c>
      <c r="DN1618" s="18" t="s">
        <v>5207</v>
      </c>
      <c r="DO1618" s="18">
        <v>1</v>
      </c>
      <c r="DP1618" s="18" t="s">
        <v>3265</v>
      </c>
      <c r="DR1618" s="18">
        <v>1</v>
      </c>
      <c r="DS1618" s="18" t="s">
        <v>5207</v>
      </c>
      <c r="DT1618" s="18">
        <v>1</v>
      </c>
      <c r="DU1618" s="18" t="s">
        <v>3265</v>
      </c>
      <c r="DW1618" s="18">
        <v>1</v>
      </c>
      <c r="DX1618" s="18" t="s">
        <v>5207</v>
      </c>
      <c r="DY1618" s="18">
        <v>1</v>
      </c>
      <c r="DZ1618" s="18" t="s">
        <v>3265</v>
      </c>
      <c r="EL1618" s="18">
        <v>2</v>
      </c>
      <c r="EM1618" s="18" t="s">
        <v>132</v>
      </c>
      <c r="EN1618" s="18">
        <v>0.9</v>
      </c>
      <c r="EO1618" s="18" t="s">
        <v>82</v>
      </c>
      <c r="EQ1618" s="18">
        <v>2</v>
      </c>
      <c r="ER1618" s="18" t="s">
        <v>132</v>
      </c>
      <c r="ES1618" s="18">
        <v>0.9</v>
      </c>
      <c r="ET1618" s="18" t="s">
        <v>82</v>
      </c>
      <c r="EV1618" s="18">
        <v>2</v>
      </c>
      <c r="EW1618" s="18" t="s">
        <v>132</v>
      </c>
      <c r="EX1618" s="18">
        <v>0.9</v>
      </c>
      <c r="EY1618" s="18" t="s">
        <v>82</v>
      </c>
      <c r="FK1618" s="18">
        <v>3</v>
      </c>
      <c r="FL1618" s="18" t="s">
        <v>105</v>
      </c>
      <c r="FM1618" s="18">
        <v>0.95</v>
      </c>
      <c r="FP1618" s="18" t="s">
        <v>1176</v>
      </c>
    </row>
    <row r="1619" spans="1:172" s="18" customFormat="1">
      <c r="A1619" s="18" t="s">
        <v>5367</v>
      </c>
      <c r="B1619" s="18" t="s">
        <v>5368</v>
      </c>
      <c r="C1619" s="18" t="s">
        <v>5361</v>
      </c>
      <c r="D1619" s="79">
        <v>42735</v>
      </c>
      <c r="E1619" s="45"/>
      <c r="N1619" s="49">
        <v>9</v>
      </c>
      <c r="Z1619" s="43"/>
      <c r="AD1619" s="18">
        <v>2</v>
      </c>
      <c r="AE1619" s="18">
        <v>1</v>
      </c>
      <c r="AG1619" s="18" t="s">
        <v>101</v>
      </c>
      <c r="AH1619" s="18" t="s">
        <v>102</v>
      </c>
      <c r="AI1619" s="18" t="s">
        <v>79</v>
      </c>
      <c r="AK1619" s="18">
        <v>2</v>
      </c>
      <c r="AL1619" s="18" t="s">
        <v>132</v>
      </c>
      <c r="AM1619" s="103">
        <v>1</v>
      </c>
      <c r="AP1619" s="18" t="s">
        <v>341</v>
      </c>
      <c r="AQ1619" s="18" t="s">
        <v>82</v>
      </c>
      <c r="AX1619" s="43"/>
      <c r="BA1619" s="19"/>
      <c r="BB1619" s="37"/>
      <c r="BC1619" s="18" t="s">
        <v>5218</v>
      </c>
      <c r="BG1619" s="103"/>
      <c r="BP1619" s="18" t="s">
        <v>7930</v>
      </c>
      <c r="BQ1619" s="18" t="s">
        <v>5204</v>
      </c>
      <c r="BR1619" s="18" t="s">
        <v>5362</v>
      </c>
      <c r="BU1619" s="18">
        <v>0.6</v>
      </c>
      <c r="BV1619" s="18">
        <v>0.5</v>
      </c>
      <c r="BW1619" s="18">
        <v>0.4</v>
      </c>
      <c r="BZ1619" s="18" t="s">
        <v>5363</v>
      </c>
      <c r="CA1619" s="18" t="s">
        <v>5364</v>
      </c>
      <c r="CB1619" s="18" t="s">
        <v>5365</v>
      </c>
      <c r="CE1619" s="18" t="s">
        <v>3265</v>
      </c>
      <c r="CG1619" s="18">
        <v>1.91</v>
      </c>
      <c r="CH1619" s="18">
        <v>8.09</v>
      </c>
      <c r="CI1619" s="18">
        <v>4.26</v>
      </c>
      <c r="CL1619" s="18" t="s">
        <v>3265</v>
      </c>
      <c r="CM1619" s="18" t="s">
        <v>5366</v>
      </c>
      <c r="CN1619" s="18">
        <v>2</v>
      </c>
      <c r="CO1619" s="18" t="s">
        <v>5192</v>
      </c>
      <c r="CP1619" s="18">
        <v>0.95</v>
      </c>
      <c r="CQ1619" s="18" t="s">
        <v>3265</v>
      </c>
      <c r="CS1619" s="18">
        <v>2</v>
      </c>
      <c r="CT1619" s="18" t="s">
        <v>5192</v>
      </c>
      <c r="CU1619" s="18">
        <v>0.95</v>
      </c>
      <c r="CV1619" s="18" t="s">
        <v>3265</v>
      </c>
      <c r="CX1619" s="18">
        <v>2</v>
      </c>
      <c r="CY1619" s="18" t="s">
        <v>5192</v>
      </c>
      <c r="CZ1619" s="18">
        <v>0.95</v>
      </c>
      <c r="DA1619" s="18" t="s">
        <v>3265</v>
      </c>
      <c r="DM1619" s="18">
        <v>1</v>
      </c>
      <c r="DN1619" s="18" t="s">
        <v>5207</v>
      </c>
      <c r="DO1619" s="18">
        <v>1</v>
      </c>
      <c r="DP1619" s="18" t="s">
        <v>3265</v>
      </c>
      <c r="DR1619" s="18">
        <v>1</v>
      </c>
      <c r="DS1619" s="18" t="s">
        <v>5207</v>
      </c>
      <c r="DT1619" s="18">
        <v>1</v>
      </c>
      <c r="DU1619" s="18" t="s">
        <v>3265</v>
      </c>
      <c r="DW1619" s="18">
        <v>1</v>
      </c>
      <c r="DX1619" s="18" t="s">
        <v>5207</v>
      </c>
      <c r="DY1619" s="18">
        <v>1</v>
      </c>
      <c r="DZ1619" s="18" t="s">
        <v>3265</v>
      </c>
      <c r="EL1619" s="18">
        <v>2</v>
      </c>
      <c r="EM1619" s="18" t="s">
        <v>132</v>
      </c>
      <c r="EN1619" s="18">
        <v>0.9</v>
      </c>
      <c r="EO1619" s="18" t="s">
        <v>82</v>
      </c>
      <c r="EQ1619" s="18">
        <v>2</v>
      </c>
      <c r="ER1619" s="18" t="s">
        <v>132</v>
      </c>
      <c r="ES1619" s="18">
        <v>0.9</v>
      </c>
      <c r="ET1619" s="18" t="s">
        <v>82</v>
      </c>
      <c r="EV1619" s="18">
        <v>2</v>
      </c>
      <c r="EW1619" s="18" t="s">
        <v>132</v>
      </c>
      <c r="EX1619" s="18">
        <v>0.9</v>
      </c>
      <c r="EY1619" s="18" t="s">
        <v>82</v>
      </c>
      <c r="FK1619" s="18">
        <v>3</v>
      </c>
      <c r="FL1619" s="18" t="s">
        <v>105</v>
      </c>
      <c r="FM1619" s="18">
        <v>0.95</v>
      </c>
      <c r="FP1619" s="18" t="s">
        <v>1176</v>
      </c>
    </row>
    <row r="1620" spans="1:172" s="18" customFormat="1">
      <c r="A1620" s="18" t="s">
        <v>5369</v>
      </c>
      <c r="B1620" s="18" t="s">
        <v>5370</v>
      </c>
      <c r="C1620" s="18" t="s">
        <v>5371</v>
      </c>
      <c r="D1620" s="79">
        <v>42735</v>
      </c>
      <c r="E1620" s="45"/>
      <c r="N1620" s="49">
        <v>4.9966900000000001</v>
      </c>
      <c r="Z1620" s="43"/>
      <c r="AD1620" s="18">
        <v>1</v>
      </c>
      <c r="AE1620" s="18">
        <v>1.05</v>
      </c>
      <c r="AG1620" s="18" t="s">
        <v>77</v>
      </c>
      <c r="AH1620" s="18" t="s">
        <v>125</v>
      </c>
      <c r="AI1620" s="18" t="s">
        <v>79</v>
      </c>
      <c r="AK1620" s="18">
        <v>3</v>
      </c>
      <c r="AL1620" s="18" t="s">
        <v>119</v>
      </c>
      <c r="AM1620" s="103">
        <v>0.95</v>
      </c>
      <c r="AP1620" s="18" t="s">
        <v>458</v>
      </c>
      <c r="AQ1620" s="18" t="s">
        <v>82</v>
      </c>
      <c r="AX1620" s="43"/>
      <c r="BA1620" s="19"/>
      <c r="BB1620" s="37"/>
      <c r="BC1620" s="18" t="s">
        <v>5188</v>
      </c>
      <c r="BG1620" s="103"/>
      <c r="BP1620" s="18" t="s">
        <v>7930</v>
      </c>
      <c r="BQ1620" s="18" t="s">
        <v>5234</v>
      </c>
      <c r="BU1620" s="18">
        <v>0.6</v>
      </c>
      <c r="BV1620" s="18">
        <v>0.3</v>
      </c>
      <c r="BZ1620" s="18" t="s">
        <v>5372</v>
      </c>
      <c r="CA1620" s="18" t="s">
        <v>5373</v>
      </c>
      <c r="CE1620" s="18" t="s">
        <v>618</v>
      </c>
      <c r="CG1620" s="18">
        <v>4.9733527297535502</v>
      </c>
      <c r="CH1620" s="18">
        <v>5.5431639972831004</v>
      </c>
      <c r="CL1620" s="18" t="s">
        <v>618</v>
      </c>
      <c r="CM1620" s="18" t="s">
        <v>5374</v>
      </c>
      <c r="CN1620" s="18">
        <v>3</v>
      </c>
      <c r="CO1620" s="18" t="s">
        <v>5375</v>
      </c>
      <c r="CP1620" s="18">
        <v>0.2</v>
      </c>
      <c r="CQ1620" s="18" t="s">
        <v>618</v>
      </c>
      <c r="CS1620" s="18">
        <v>3</v>
      </c>
      <c r="CT1620" s="18" t="s">
        <v>5375</v>
      </c>
      <c r="CU1620" s="18">
        <v>0.2</v>
      </c>
      <c r="CV1620" s="18" t="s">
        <v>618</v>
      </c>
      <c r="DM1620" s="18">
        <v>1</v>
      </c>
      <c r="DN1620" s="18" t="s">
        <v>5207</v>
      </c>
      <c r="DO1620" s="18">
        <v>1</v>
      </c>
      <c r="DP1620" s="18" t="s">
        <v>618</v>
      </c>
      <c r="DR1620" s="18">
        <v>1</v>
      </c>
      <c r="DS1620" s="18" t="s">
        <v>5207</v>
      </c>
      <c r="DT1620" s="18">
        <v>1</v>
      </c>
      <c r="DU1620" s="18" t="s">
        <v>618</v>
      </c>
      <c r="EL1620" s="18">
        <v>3</v>
      </c>
      <c r="EM1620" s="18" t="s">
        <v>119</v>
      </c>
      <c r="EN1620" s="18">
        <v>0.8</v>
      </c>
      <c r="EO1620" s="18" t="s">
        <v>82</v>
      </c>
      <c r="EQ1620" s="18">
        <v>3</v>
      </c>
      <c r="ER1620" s="18" t="s">
        <v>119</v>
      </c>
      <c r="ES1620" s="18">
        <v>0.8</v>
      </c>
      <c r="ET1620" s="18" t="s">
        <v>82</v>
      </c>
      <c r="FK1620" s="18">
        <v>3</v>
      </c>
      <c r="FL1620" s="18" t="s">
        <v>89</v>
      </c>
      <c r="FM1620" s="18">
        <v>0.95</v>
      </c>
      <c r="FP1620" s="18" t="s">
        <v>786</v>
      </c>
    </row>
    <row r="1621" spans="1:172" s="18" customFormat="1">
      <c r="A1621" s="18" t="s">
        <v>5376</v>
      </c>
      <c r="B1621" s="18" t="s">
        <v>5377</v>
      </c>
      <c r="C1621" s="18" t="s">
        <v>5371</v>
      </c>
      <c r="D1621" s="79">
        <v>42735</v>
      </c>
      <c r="E1621" s="45"/>
      <c r="N1621" s="49">
        <v>4.9966900000000001</v>
      </c>
      <c r="Z1621" s="43"/>
      <c r="AD1621" s="18">
        <v>1</v>
      </c>
      <c r="AE1621" s="18">
        <v>1.05</v>
      </c>
      <c r="AG1621" s="18" t="s">
        <v>77</v>
      </c>
      <c r="AH1621" s="18" t="s">
        <v>125</v>
      </c>
      <c r="AI1621" s="18" t="s">
        <v>79</v>
      </c>
      <c r="AK1621" s="18">
        <v>3</v>
      </c>
      <c r="AL1621" s="18" t="s">
        <v>119</v>
      </c>
      <c r="AM1621" s="103">
        <v>0.95</v>
      </c>
      <c r="AP1621" s="18" t="s">
        <v>458</v>
      </c>
      <c r="AQ1621" s="18" t="s">
        <v>82</v>
      </c>
      <c r="AX1621" s="43"/>
      <c r="BA1621" s="19"/>
      <c r="BB1621" s="37"/>
      <c r="BC1621" s="18" t="s">
        <v>5188</v>
      </c>
      <c r="BG1621" s="103"/>
      <c r="BP1621" s="18" t="s">
        <v>7930</v>
      </c>
      <c r="BQ1621" s="18" t="s">
        <v>5234</v>
      </c>
      <c r="BU1621" s="18">
        <v>0.6</v>
      </c>
      <c r="BV1621" s="18">
        <v>0.3</v>
      </c>
      <c r="BZ1621" s="18" t="s">
        <v>5372</v>
      </c>
      <c r="CA1621" s="18" t="s">
        <v>5373</v>
      </c>
      <c r="CE1621" s="18" t="s">
        <v>618</v>
      </c>
      <c r="CG1621" s="18">
        <v>4.9733527297535502</v>
      </c>
      <c r="CH1621" s="18">
        <v>5.5431639972831004</v>
      </c>
      <c r="CL1621" s="18" t="s">
        <v>618</v>
      </c>
      <c r="CM1621" s="18" t="s">
        <v>5374</v>
      </c>
      <c r="CN1621" s="18">
        <v>3</v>
      </c>
      <c r="CO1621" s="18" t="s">
        <v>5375</v>
      </c>
      <c r="CP1621" s="18">
        <v>0.2</v>
      </c>
      <c r="CQ1621" s="18" t="s">
        <v>618</v>
      </c>
      <c r="CS1621" s="18">
        <v>3</v>
      </c>
      <c r="CT1621" s="18" t="s">
        <v>5375</v>
      </c>
      <c r="CU1621" s="18">
        <v>0.2</v>
      </c>
      <c r="CV1621" s="18" t="s">
        <v>618</v>
      </c>
      <c r="DM1621" s="18">
        <v>1</v>
      </c>
      <c r="DN1621" s="18" t="s">
        <v>5207</v>
      </c>
      <c r="DO1621" s="18">
        <v>1</v>
      </c>
      <c r="DP1621" s="18" t="s">
        <v>618</v>
      </c>
      <c r="DR1621" s="18">
        <v>1</v>
      </c>
      <c r="DS1621" s="18" t="s">
        <v>5207</v>
      </c>
      <c r="DT1621" s="18">
        <v>1</v>
      </c>
      <c r="DU1621" s="18" t="s">
        <v>618</v>
      </c>
      <c r="EL1621" s="18">
        <v>3</v>
      </c>
      <c r="EM1621" s="18" t="s">
        <v>119</v>
      </c>
      <c r="EN1621" s="18">
        <v>0.8</v>
      </c>
      <c r="EO1621" s="18" t="s">
        <v>82</v>
      </c>
      <c r="EQ1621" s="18">
        <v>3</v>
      </c>
      <c r="ER1621" s="18" t="s">
        <v>119</v>
      </c>
      <c r="ES1621" s="18">
        <v>0.8</v>
      </c>
      <c r="ET1621" s="18" t="s">
        <v>82</v>
      </c>
      <c r="FK1621" s="18">
        <v>3</v>
      </c>
      <c r="FL1621" s="18" t="s">
        <v>89</v>
      </c>
      <c r="FM1621" s="18">
        <v>0.95</v>
      </c>
      <c r="FP1621" s="18" t="s">
        <v>786</v>
      </c>
    </row>
    <row r="1622" spans="1:172" s="18" customFormat="1">
      <c r="A1622" s="18" t="s">
        <v>5378</v>
      </c>
      <c r="B1622" s="18" t="s">
        <v>5379</v>
      </c>
      <c r="C1622" s="18" t="s">
        <v>5371</v>
      </c>
      <c r="D1622" s="79">
        <v>42735</v>
      </c>
      <c r="E1622" s="45"/>
      <c r="N1622" s="49">
        <v>5</v>
      </c>
      <c r="Z1622" s="43"/>
      <c r="AD1622" s="18">
        <v>1</v>
      </c>
      <c r="AE1622" s="18">
        <v>1.05</v>
      </c>
      <c r="AG1622" s="18" t="s">
        <v>77</v>
      </c>
      <c r="AH1622" s="18" t="s">
        <v>125</v>
      </c>
      <c r="AI1622" s="18" t="s">
        <v>79</v>
      </c>
      <c r="AK1622" s="18">
        <v>3</v>
      </c>
      <c r="AL1622" s="18" t="s">
        <v>119</v>
      </c>
      <c r="AM1622" s="103">
        <v>0.95</v>
      </c>
      <c r="AP1622" s="18" t="s">
        <v>458</v>
      </c>
      <c r="AQ1622" s="18" t="s">
        <v>82</v>
      </c>
      <c r="AX1622" s="43"/>
      <c r="BA1622" s="19"/>
      <c r="BB1622" s="37"/>
      <c r="BC1622" s="18" t="s">
        <v>5188</v>
      </c>
      <c r="BG1622" s="103"/>
      <c r="BP1622" s="18" t="s">
        <v>7930</v>
      </c>
      <c r="BQ1622" s="18" t="s">
        <v>5234</v>
      </c>
      <c r="BU1622" s="18">
        <v>0.6</v>
      </c>
      <c r="BV1622" s="18">
        <v>0.3</v>
      </c>
      <c r="BZ1622" s="18" t="s">
        <v>5372</v>
      </c>
      <c r="CA1622" s="18" t="s">
        <v>5373</v>
      </c>
      <c r="CE1622" s="18" t="s">
        <v>618</v>
      </c>
      <c r="CG1622" s="18">
        <v>4.9766472702464499</v>
      </c>
      <c r="CH1622" s="18">
        <v>5.5468360027169004</v>
      </c>
      <c r="CL1622" s="18" t="s">
        <v>618</v>
      </c>
      <c r="CM1622" s="18" t="s">
        <v>5374</v>
      </c>
      <c r="CN1622" s="18">
        <v>3</v>
      </c>
      <c r="CO1622" s="18" t="s">
        <v>5375</v>
      </c>
      <c r="CP1622" s="18">
        <v>0.2</v>
      </c>
      <c r="CQ1622" s="18" t="s">
        <v>618</v>
      </c>
      <c r="CS1622" s="18">
        <v>3</v>
      </c>
      <c r="CT1622" s="18" t="s">
        <v>5375</v>
      </c>
      <c r="CU1622" s="18">
        <v>0.2</v>
      </c>
      <c r="CV1622" s="18" t="s">
        <v>618</v>
      </c>
      <c r="DM1622" s="18">
        <v>1</v>
      </c>
      <c r="DN1622" s="18" t="s">
        <v>5207</v>
      </c>
      <c r="DO1622" s="18">
        <v>1</v>
      </c>
      <c r="DP1622" s="18" t="s">
        <v>618</v>
      </c>
      <c r="DR1622" s="18">
        <v>1</v>
      </c>
      <c r="DS1622" s="18" t="s">
        <v>5207</v>
      </c>
      <c r="DT1622" s="18">
        <v>1</v>
      </c>
      <c r="DU1622" s="18" t="s">
        <v>618</v>
      </c>
      <c r="EL1622" s="18">
        <v>3</v>
      </c>
      <c r="EM1622" s="18" t="s">
        <v>119</v>
      </c>
      <c r="EN1622" s="18">
        <v>0.8</v>
      </c>
      <c r="EO1622" s="18" t="s">
        <v>82</v>
      </c>
      <c r="EQ1622" s="18">
        <v>3</v>
      </c>
      <c r="ER1622" s="18" t="s">
        <v>119</v>
      </c>
      <c r="ES1622" s="18">
        <v>0.8</v>
      </c>
      <c r="ET1622" s="18" t="s">
        <v>82</v>
      </c>
      <c r="FK1622" s="18">
        <v>3</v>
      </c>
      <c r="FL1622" s="18" t="s">
        <v>89</v>
      </c>
      <c r="FM1622" s="18">
        <v>0.95</v>
      </c>
      <c r="FP1622" s="18" t="s">
        <v>786</v>
      </c>
    </row>
    <row r="1623" spans="1:172" s="18" customFormat="1">
      <c r="A1623" s="18" t="s">
        <v>5380</v>
      </c>
      <c r="B1623" s="18" t="s">
        <v>5381</v>
      </c>
      <c r="C1623" s="18" t="s">
        <v>5371</v>
      </c>
      <c r="D1623" s="79">
        <v>42735</v>
      </c>
      <c r="E1623" s="45"/>
      <c r="N1623" s="49">
        <v>5</v>
      </c>
      <c r="Z1623" s="43"/>
      <c r="AD1623" s="18">
        <v>1</v>
      </c>
      <c r="AE1623" s="18">
        <v>1.05</v>
      </c>
      <c r="AG1623" s="18" t="s">
        <v>77</v>
      </c>
      <c r="AH1623" s="18" t="s">
        <v>125</v>
      </c>
      <c r="AI1623" s="18" t="s">
        <v>79</v>
      </c>
      <c r="AK1623" s="18">
        <v>3</v>
      </c>
      <c r="AL1623" s="18" t="s">
        <v>119</v>
      </c>
      <c r="AM1623" s="103">
        <v>0.95</v>
      </c>
      <c r="AP1623" s="18" t="s">
        <v>458</v>
      </c>
      <c r="AQ1623" s="18" t="s">
        <v>82</v>
      </c>
      <c r="AX1623" s="43"/>
      <c r="BA1623" s="19"/>
      <c r="BB1623" s="37"/>
      <c r="BC1623" s="18" t="s">
        <v>5188</v>
      </c>
      <c r="BG1623" s="103"/>
      <c r="BP1623" s="18" t="s">
        <v>7930</v>
      </c>
      <c r="BQ1623" s="18" t="s">
        <v>5234</v>
      </c>
      <c r="BU1623" s="18">
        <v>0.6</v>
      </c>
      <c r="BV1623" s="18">
        <v>0.3</v>
      </c>
      <c r="BZ1623" s="18" t="s">
        <v>5372</v>
      </c>
      <c r="CA1623" s="18" t="s">
        <v>5373</v>
      </c>
      <c r="CE1623" s="18" t="s">
        <v>618</v>
      </c>
      <c r="CG1623" s="18">
        <v>4.9766472702464499</v>
      </c>
      <c r="CH1623" s="18">
        <v>5.5468360027169004</v>
      </c>
      <c r="CL1623" s="18" t="s">
        <v>618</v>
      </c>
      <c r="CM1623" s="18" t="s">
        <v>5374</v>
      </c>
      <c r="CN1623" s="18">
        <v>3</v>
      </c>
      <c r="CO1623" s="18" t="s">
        <v>5375</v>
      </c>
      <c r="CP1623" s="18">
        <v>0.2</v>
      </c>
      <c r="CQ1623" s="18" t="s">
        <v>618</v>
      </c>
      <c r="CS1623" s="18">
        <v>3</v>
      </c>
      <c r="CT1623" s="18" t="s">
        <v>5375</v>
      </c>
      <c r="CU1623" s="18">
        <v>0.2</v>
      </c>
      <c r="CV1623" s="18" t="s">
        <v>618</v>
      </c>
      <c r="DM1623" s="18">
        <v>1</v>
      </c>
      <c r="DN1623" s="18" t="s">
        <v>5207</v>
      </c>
      <c r="DO1623" s="18">
        <v>1</v>
      </c>
      <c r="DP1623" s="18" t="s">
        <v>618</v>
      </c>
      <c r="DR1623" s="18">
        <v>1</v>
      </c>
      <c r="DS1623" s="18" t="s">
        <v>5207</v>
      </c>
      <c r="DT1623" s="18">
        <v>1</v>
      </c>
      <c r="DU1623" s="18" t="s">
        <v>618</v>
      </c>
      <c r="EL1623" s="18">
        <v>3</v>
      </c>
      <c r="EM1623" s="18" t="s">
        <v>119</v>
      </c>
      <c r="EN1623" s="18">
        <v>0.8</v>
      </c>
      <c r="EO1623" s="18" t="s">
        <v>82</v>
      </c>
      <c r="EQ1623" s="18">
        <v>3</v>
      </c>
      <c r="ER1623" s="18" t="s">
        <v>119</v>
      </c>
      <c r="ES1623" s="18">
        <v>0.8</v>
      </c>
      <c r="ET1623" s="18" t="s">
        <v>82</v>
      </c>
      <c r="FK1623" s="18">
        <v>3</v>
      </c>
      <c r="FL1623" s="18" t="s">
        <v>89</v>
      </c>
      <c r="FM1623" s="18">
        <v>0.95</v>
      </c>
      <c r="FP1623" s="18" t="s">
        <v>786</v>
      </c>
    </row>
    <row r="1624" spans="1:172" s="18" customFormat="1">
      <c r="A1624" s="18" t="s">
        <v>5382</v>
      </c>
      <c r="B1624" s="18" t="s">
        <v>5383</v>
      </c>
      <c r="C1624" s="18" t="s">
        <v>5384</v>
      </c>
      <c r="D1624" s="79">
        <v>42735</v>
      </c>
      <c r="E1624" s="45"/>
      <c r="N1624" s="49">
        <v>4.2</v>
      </c>
      <c r="Z1624" s="43"/>
      <c r="AD1624" s="18">
        <v>2</v>
      </c>
      <c r="AE1624" s="18">
        <v>1</v>
      </c>
      <c r="AG1624" s="18" t="s">
        <v>101</v>
      </c>
      <c r="AH1624" s="18" t="s">
        <v>102</v>
      </c>
      <c r="AI1624" s="18" t="s">
        <v>79</v>
      </c>
      <c r="AK1624" s="18">
        <v>2</v>
      </c>
      <c r="AL1624" s="18" t="s">
        <v>132</v>
      </c>
      <c r="AM1624" s="103">
        <v>1</v>
      </c>
      <c r="AP1624" s="18" t="s">
        <v>552</v>
      </c>
      <c r="AQ1624" s="18" t="s">
        <v>82</v>
      </c>
      <c r="AX1624" s="43"/>
      <c r="BA1624" s="19"/>
      <c r="BB1624" s="37"/>
      <c r="BC1624" s="18" t="s">
        <v>5203</v>
      </c>
      <c r="BG1624" s="103"/>
      <c r="BP1624" s="18" t="s">
        <v>5204</v>
      </c>
      <c r="BU1624" s="18">
        <v>0.5</v>
      </c>
      <c r="BZ1624" s="18" t="s">
        <v>5385</v>
      </c>
      <c r="CE1624" s="18" t="s">
        <v>1497</v>
      </c>
      <c r="CG1624" s="18">
        <v>9.9993320000000008</v>
      </c>
      <c r="CL1624" s="18" t="s">
        <v>1497</v>
      </c>
      <c r="CM1624" s="18" t="s">
        <v>5386</v>
      </c>
      <c r="CN1624" s="18">
        <v>2</v>
      </c>
      <c r="CO1624" s="18" t="s">
        <v>5192</v>
      </c>
      <c r="CP1624" s="18">
        <v>0.95</v>
      </c>
      <c r="CQ1624" s="18" t="s">
        <v>1497</v>
      </c>
      <c r="DM1624" s="18">
        <v>1</v>
      </c>
      <c r="DN1624" s="18" t="s">
        <v>5207</v>
      </c>
      <c r="DO1624" s="18">
        <v>1</v>
      </c>
      <c r="DP1624" s="18" t="s">
        <v>1497</v>
      </c>
      <c r="EL1624" s="18">
        <v>2</v>
      </c>
      <c r="EM1624" s="18" t="s">
        <v>132</v>
      </c>
      <c r="EN1624" s="18">
        <v>0.9</v>
      </c>
      <c r="EO1624" s="18" t="s">
        <v>82</v>
      </c>
      <c r="FK1624" s="18">
        <v>3</v>
      </c>
      <c r="FL1624" s="18" t="s">
        <v>105</v>
      </c>
      <c r="FM1624" s="18">
        <v>0.95</v>
      </c>
      <c r="FP1624" s="18" t="s">
        <v>706</v>
      </c>
    </row>
    <row r="1625" spans="1:172" s="18" customFormat="1">
      <c r="A1625" s="18" t="s">
        <v>5387</v>
      </c>
      <c r="B1625" s="18" t="s">
        <v>5388</v>
      </c>
      <c r="C1625" s="18" t="s">
        <v>5384</v>
      </c>
      <c r="D1625" s="79">
        <v>42735</v>
      </c>
      <c r="E1625" s="45"/>
      <c r="N1625" s="49">
        <v>4.2</v>
      </c>
      <c r="Z1625" s="43"/>
      <c r="AD1625" s="18">
        <v>2</v>
      </c>
      <c r="AE1625" s="18">
        <v>1</v>
      </c>
      <c r="AG1625" s="18" t="s">
        <v>101</v>
      </c>
      <c r="AH1625" s="18" t="s">
        <v>102</v>
      </c>
      <c r="AI1625" s="18" t="s">
        <v>79</v>
      </c>
      <c r="AK1625" s="18">
        <v>2</v>
      </c>
      <c r="AL1625" s="18" t="s">
        <v>132</v>
      </c>
      <c r="AM1625" s="103">
        <v>1</v>
      </c>
      <c r="AP1625" s="18" t="s">
        <v>552</v>
      </c>
      <c r="AQ1625" s="18" t="s">
        <v>82</v>
      </c>
      <c r="AX1625" s="43"/>
      <c r="BA1625" s="19"/>
      <c r="BB1625" s="37"/>
      <c r="BC1625" s="18" t="s">
        <v>5203</v>
      </c>
      <c r="BG1625" s="103"/>
      <c r="BP1625" s="18" t="s">
        <v>5204</v>
      </c>
      <c r="BU1625" s="18">
        <v>0.5</v>
      </c>
      <c r="BZ1625" s="18" t="s">
        <v>5385</v>
      </c>
      <c r="CE1625" s="18" t="s">
        <v>1497</v>
      </c>
      <c r="CG1625" s="18">
        <v>9.9993320000000008</v>
      </c>
      <c r="CL1625" s="18" t="s">
        <v>1497</v>
      </c>
      <c r="CM1625" s="18" t="s">
        <v>5386</v>
      </c>
      <c r="CN1625" s="18">
        <v>2</v>
      </c>
      <c r="CO1625" s="18" t="s">
        <v>5192</v>
      </c>
      <c r="CP1625" s="18">
        <v>0.95</v>
      </c>
      <c r="CQ1625" s="18" t="s">
        <v>1497</v>
      </c>
      <c r="DM1625" s="18">
        <v>1</v>
      </c>
      <c r="DN1625" s="18" t="s">
        <v>5207</v>
      </c>
      <c r="DO1625" s="18">
        <v>1</v>
      </c>
      <c r="DP1625" s="18" t="s">
        <v>1497</v>
      </c>
      <c r="EL1625" s="18">
        <v>2</v>
      </c>
      <c r="EM1625" s="18" t="s">
        <v>132</v>
      </c>
      <c r="EN1625" s="18">
        <v>0.9</v>
      </c>
      <c r="EO1625" s="18" t="s">
        <v>82</v>
      </c>
      <c r="FK1625" s="18">
        <v>3</v>
      </c>
      <c r="FL1625" s="18" t="s">
        <v>105</v>
      </c>
      <c r="FM1625" s="18">
        <v>0.95</v>
      </c>
      <c r="FP1625" s="18" t="s">
        <v>706</v>
      </c>
    </row>
    <row r="1626" spans="1:172" s="18" customFormat="1">
      <c r="A1626" s="18" t="s">
        <v>5389</v>
      </c>
      <c r="B1626" s="18" t="s">
        <v>5390</v>
      </c>
      <c r="C1626" s="18" t="s">
        <v>5391</v>
      </c>
      <c r="D1626" s="79">
        <v>42735</v>
      </c>
      <c r="E1626" s="45"/>
      <c r="N1626" s="49">
        <v>4.2</v>
      </c>
      <c r="Z1626" s="43"/>
      <c r="AD1626" s="18">
        <v>2</v>
      </c>
      <c r="AE1626" s="18">
        <v>1</v>
      </c>
      <c r="AG1626" s="18" t="s">
        <v>101</v>
      </c>
      <c r="AH1626" s="18" t="s">
        <v>102</v>
      </c>
      <c r="AI1626" s="18" t="s">
        <v>79</v>
      </c>
      <c r="AK1626" s="18">
        <v>2</v>
      </c>
      <c r="AL1626" s="18" t="s">
        <v>132</v>
      </c>
      <c r="AM1626" s="103">
        <v>1</v>
      </c>
      <c r="AP1626" s="18" t="s">
        <v>552</v>
      </c>
      <c r="AQ1626" s="18" t="s">
        <v>82</v>
      </c>
      <c r="AX1626" s="43"/>
      <c r="BA1626" s="19"/>
      <c r="BB1626" s="37"/>
      <c r="BC1626" s="18" t="s">
        <v>5203</v>
      </c>
      <c r="BG1626" s="103"/>
      <c r="BP1626" s="18" t="s">
        <v>5204</v>
      </c>
      <c r="BU1626" s="18">
        <v>0.5</v>
      </c>
      <c r="BZ1626" s="18" t="s">
        <v>5392</v>
      </c>
      <c r="CE1626" s="18" t="s">
        <v>2615</v>
      </c>
      <c r="CG1626" s="18">
        <v>10.213798000000001</v>
      </c>
      <c r="CL1626" s="18" t="s">
        <v>2615</v>
      </c>
      <c r="CM1626" s="18" t="s">
        <v>5393</v>
      </c>
      <c r="CN1626" s="18">
        <v>2</v>
      </c>
      <c r="CO1626" s="18" t="s">
        <v>5192</v>
      </c>
      <c r="CP1626" s="18">
        <v>0.95</v>
      </c>
      <c r="CQ1626" s="18" t="s">
        <v>2615</v>
      </c>
      <c r="DM1626" s="18">
        <v>1</v>
      </c>
      <c r="DN1626" s="18" t="s">
        <v>5207</v>
      </c>
      <c r="DO1626" s="18">
        <v>1</v>
      </c>
      <c r="DP1626" s="18" t="s">
        <v>2615</v>
      </c>
      <c r="EL1626" s="18">
        <v>2</v>
      </c>
      <c r="EM1626" s="18" t="s">
        <v>132</v>
      </c>
      <c r="EN1626" s="18">
        <v>0.9</v>
      </c>
      <c r="EO1626" s="18" t="s">
        <v>82</v>
      </c>
      <c r="FK1626" s="18">
        <v>3</v>
      </c>
      <c r="FL1626" s="18" t="s">
        <v>105</v>
      </c>
      <c r="FM1626" s="18">
        <v>0.95</v>
      </c>
      <c r="FP1626" s="18" t="s">
        <v>706</v>
      </c>
    </row>
    <row r="1627" spans="1:172" s="18" customFormat="1">
      <c r="A1627" s="18" t="s">
        <v>5394</v>
      </c>
      <c r="B1627" s="18" t="s">
        <v>5395</v>
      </c>
      <c r="C1627" s="18" t="s">
        <v>5391</v>
      </c>
      <c r="D1627" s="79">
        <v>42735</v>
      </c>
      <c r="E1627" s="45"/>
      <c r="N1627" s="49">
        <v>4.2</v>
      </c>
      <c r="Z1627" s="43"/>
      <c r="AD1627" s="18">
        <v>2</v>
      </c>
      <c r="AE1627" s="18">
        <v>1</v>
      </c>
      <c r="AG1627" s="18" t="s">
        <v>101</v>
      </c>
      <c r="AH1627" s="18" t="s">
        <v>102</v>
      </c>
      <c r="AI1627" s="18" t="s">
        <v>79</v>
      </c>
      <c r="AK1627" s="18">
        <v>2</v>
      </c>
      <c r="AL1627" s="18" t="s">
        <v>132</v>
      </c>
      <c r="AM1627" s="103">
        <v>1</v>
      </c>
      <c r="AP1627" s="18" t="s">
        <v>552</v>
      </c>
      <c r="AQ1627" s="18" t="s">
        <v>82</v>
      </c>
      <c r="AX1627" s="43"/>
      <c r="BA1627" s="19"/>
      <c r="BB1627" s="37"/>
      <c r="BC1627" s="18" t="s">
        <v>5203</v>
      </c>
      <c r="BG1627" s="103"/>
      <c r="BP1627" s="18" t="s">
        <v>5204</v>
      </c>
      <c r="BU1627" s="18">
        <v>0.5</v>
      </c>
      <c r="BZ1627" s="18" t="s">
        <v>5392</v>
      </c>
      <c r="CE1627" s="18" t="s">
        <v>2615</v>
      </c>
      <c r="CG1627" s="18">
        <v>10.213798000000001</v>
      </c>
      <c r="CL1627" s="18" t="s">
        <v>2615</v>
      </c>
      <c r="CM1627" s="18" t="s">
        <v>5393</v>
      </c>
      <c r="CN1627" s="18">
        <v>2</v>
      </c>
      <c r="CO1627" s="18" t="s">
        <v>5192</v>
      </c>
      <c r="CP1627" s="18">
        <v>0.95</v>
      </c>
      <c r="CQ1627" s="18" t="s">
        <v>2615</v>
      </c>
      <c r="DM1627" s="18">
        <v>1</v>
      </c>
      <c r="DN1627" s="18" t="s">
        <v>5207</v>
      </c>
      <c r="DO1627" s="18">
        <v>1</v>
      </c>
      <c r="DP1627" s="18" t="s">
        <v>2615</v>
      </c>
      <c r="EL1627" s="18">
        <v>2</v>
      </c>
      <c r="EM1627" s="18" t="s">
        <v>132</v>
      </c>
      <c r="EN1627" s="18">
        <v>0.9</v>
      </c>
      <c r="EO1627" s="18" t="s">
        <v>82</v>
      </c>
      <c r="FK1627" s="18">
        <v>3</v>
      </c>
      <c r="FL1627" s="18" t="s">
        <v>105</v>
      </c>
      <c r="FM1627" s="18">
        <v>0.95</v>
      </c>
      <c r="FP1627" s="18" t="s">
        <v>706</v>
      </c>
    </row>
    <row r="1628" spans="1:172" s="18" customFormat="1">
      <c r="A1628" s="18" t="s">
        <v>5396</v>
      </c>
      <c r="B1628" s="18" t="s">
        <v>5397</v>
      </c>
      <c r="C1628" s="18" t="s">
        <v>5398</v>
      </c>
      <c r="D1628" s="79">
        <v>42735</v>
      </c>
      <c r="E1628" s="45"/>
      <c r="N1628" s="49">
        <v>12</v>
      </c>
      <c r="Z1628" s="43"/>
      <c r="AD1628" s="18">
        <v>2</v>
      </c>
      <c r="AE1628" s="18">
        <v>1</v>
      </c>
      <c r="AG1628" s="18" t="s">
        <v>101</v>
      </c>
      <c r="AH1628" s="18" t="s">
        <v>102</v>
      </c>
      <c r="AI1628" s="18" t="s">
        <v>79</v>
      </c>
      <c r="AK1628" s="18">
        <v>2</v>
      </c>
      <c r="AL1628" s="18" t="s">
        <v>132</v>
      </c>
      <c r="AM1628" s="103">
        <v>1</v>
      </c>
      <c r="AP1628" s="18" t="s">
        <v>304</v>
      </c>
      <c r="AQ1628" s="18" t="s">
        <v>82</v>
      </c>
      <c r="AX1628" s="43"/>
      <c r="BA1628" s="19"/>
      <c r="BB1628" s="37"/>
      <c r="BC1628" s="18" t="s">
        <v>5203</v>
      </c>
      <c r="BG1628" s="103"/>
      <c r="BP1628" s="18" t="s">
        <v>5204</v>
      </c>
      <c r="BU1628" s="18">
        <v>0.5</v>
      </c>
      <c r="BZ1628" s="18" t="s">
        <v>5399</v>
      </c>
      <c r="CE1628" s="18" t="s">
        <v>699</v>
      </c>
      <c r="CG1628" s="18">
        <v>28.771100000000001</v>
      </c>
      <c r="CL1628" s="18" t="s">
        <v>699</v>
      </c>
      <c r="CM1628" s="18" t="s">
        <v>5400</v>
      </c>
      <c r="CN1628" s="18">
        <v>2</v>
      </c>
      <c r="CO1628" s="18" t="s">
        <v>5192</v>
      </c>
      <c r="CP1628" s="18">
        <v>0.95</v>
      </c>
      <c r="CQ1628" s="18" t="s">
        <v>699</v>
      </c>
      <c r="DM1628" s="18">
        <v>1</v>
      </c>
      <c r="DN1628" s="18" t="s">
        <v>5207</v>
      </c>
      <c r="DO1628" s="18">
        <v>1</v>
      </c>
      <c r="DP1628" s="18" t="s">
        <v>699</v>
      </c>
      <c r="EL1628" s="18">
        <v>2</v>
      </c>
      <c r="EM1628" s="18" t="s">
        <v>132</v>
      </c>
      <c r="EN1628" s="18">
        <v>0.9</v>
      </c>
      <c r="EO1628" s="18" t="s">
        <v>82</v>
      </c>
      <c r="FK1628" s="18">
        <v>3</v>
      </c>
      <c r="FL1628" s="18" t="s">
        <v>105</v>
      </c>
      <c r="FM1628" s="18">
        <v>0.95</v>
      </c>
      <c r="FP1628" s="18" t="s">
        <v>5401</v>
      </c>
    </row>
    <row r="1629" spans="1:172" s="18" customFormat="1">
      <c r="A1629" s="18" t="s">
        <v>5402</v>
      </c>
      <c r="B1629" s="18" t="s">
        <v>5403</v>
      </c>
      <c r="C1629" s="18" t="s">
        <v>5404</v>
      </c>
      <c r="D1629" s="79">
        <v>42735</v>
      </c>
      <c r="E1629" s="45"/>
      <c r="N1629" s="49">
        <v>20</v>
      </c>
      <c r="Z1629" s="43"/>
      <c r="AD1629" s="18">
        <v>2</v>
      </c>
      <c r="AE1629" s="18">
        <v>1</v>
      </c>
      <c r="AG1629" s="18" t="s">
        <v>101</v>
      </c>
      <c r="AH1629" s="18" t="s">
        <v>102</v>
      </c>
      <c r="AI1629" s="18" t="s">
        <v>79</v>
      </c>
      <c r="AK1629" s="18">
        <v>2</v>
      </c>
      <c r="AL1629" s="18" t="s">
        <v>132</v>
      </c>
      <c r="AM1629" s="103">
        <v>1</v>
      </c>
      <c r="AP1629" s="18" t="s">
        <v>445</v>
      </c>
      <c r="AQ1629" s="18" t="s">
        <v>82</v>
      </c>
      <c r="AX1629" s="43"/>
      <c r="BA1629" s="19"/>
      <c r="BB1629" s="37"/>
      <c r="BC1629" s="18" t="s">
        <v>5203</v>
      </c>
      <c r="BG1629" s="103"/>
      <c r="BP1629" s="18" t="s">
        <v>5204</v>
      </c>
      <c r="BU1629" s="18">
        <v>0.5</v>
      </c>
      <c r="BZ1629" s="18" t="s">
        <v>5405</v>
      </c>
      <c r="CE1629" s="18" t="s">
        <v>929</v>
      </c>
      <c r="CG1629" s="18">
        <v>52.78</v>
      </c>
      <c r="CL1629" s="18" t="s">
        <v>929</v>
      </c>
      <c r="CM1629" s="18" t="s">
        <v>5406</v>
      </c>
      <c r="CN1629" s="18">
        <v>2</v>
      </c>
      <c r="CO1629" s="18" t="s">
        <v>5192</v>
      </c>
      <c r="CP1629" s="18">
        <v>0.95</v>
      </c>
      <c r="CQ1629" s="18" t="s">
        <v>929</v>
      </c>
      <c r="DM1629" s="18">
        <v>1</v>
      </c>
      <c r="DN1629" s="18" t="s">
        <v>5207</v>
      </c>
      <c r="DO1629" s="18">
        <v>1</v>
      </c>
      <c r="DP1629" s="18" t="s">
        <v>929</v>
      </c>
      <c r="EL1629" s="18">
        <v>2</v>
      </c>
      <c r="EM1629" s="18" t="s">
        <v>132</v>
      </c>
      <c r="EN1629" s="18">
        <v>0.9</v>
      </c>
      <c r="EO1629" s="18" t="s">
        <v>82</v>
      </c>
      <c r="FK1629" s="18">
        <v>3</v>
      </c>
      <c r="FL1629" s="18" t="s">
        <v>105</v>
      </c>
      <c r="FM1629" s="18">
        <v>0.95</v>
      </c>
      <c r="FP1629" s="18" t="s">
        <v>868</v>
      </c>
    </row>
    <row r="1630" spans="1:172" s="18" customFormat="1">
      <c r="A1630" s="18" t="s">
        <v>5407</v>
      </c>
      <c r="B1630" s="18" t="s">
        <v>5408</v>
      </c>
      <c r="C1630" s="18" t="s">
        <v>5404</v>
      </c>
      <c r="D1630" s="79">
        <v>42735</v>
      </c>
      <c r="E1630" s="45"/>
      <c r="N1630" s="49">
        <v>20</v>
      </c>
      <c r="Z1630" s="43"/>
      <c r="AD1630" s="18">
        <v>2</v>
      </c>
      <c r="AE1630" s="18">
        <v>1</v>
      </c>
      <c r="AG1630" s="18" t="s">
        <v>101</v>
      </c>
      <c r="AH1630" s="18" t="s">
        <v>102</v>
      </c>
      <c r="AI1630" s="18" t="s">
        <v>79</v>
      </c>
      <c r="AK1630" s="18">
        <v>2</v>
      </c>
      <c r="AL1630" s="18" t="s">
        <v>132</v>
      </c>
      <c r="AM1630" s="103">
        <v>1</v>
      </c>
      <c r="AP1630" s="18" t="s">
        <v>445</v>
      </c>
      <c r="AQ1630" s="18" t="s">
        <v>82</v>
      </c>
      <c r="AX1630" s="43"/>
      <c r="BA1630" s="19"/>
      <c r="BB1630" s="37"/>
      <c r="BC1630" s="18" t="s">
        <v>5203</v>
      </c>
      <c r="BG1630" s="103"/>
      <c r="BP1630" s="18" t="s">
        <v>5204</v>
      </c>
      <c r="BU1630" s="18">
        <v>0.5</v>
      </c>
      <c r="BZ1630" s="18" t="s">
        <v>5405</v>
      </c>
      <c r="CE1630" s="18" t="s">
        <v>929</v>
      </c>
      <c r="CG1630" s="18">
        <v>52.78</v>
      </c>
      <c r="CL1630" s="18" t="s">
        <v>929</v>
      </c>
      <c r="CM1630" s="18" t="s">
        <v>5406</v>
      </c>
      <c r="CN1630" s="18">
        <v>2</v>
      </c>
      <c r="CO1630" s="18" t="s">
        <v>5192</v>
      </c>
      <c r="CP1630" s="18">
        <v>0.95</v>
      </c>
      <c r="CQ1630" s="18" t="s">
        <v>929</v>
      </c>
      <c r="DM1630" s="18">
        <v>1</v>
      </c>
      <c r="DN1630" s="18" t="s">
        <v>5207</v>
      </c>
      <c r="DO1630" s="18">
        <v>1</v>
      </c>
      <c r="DP1630" s="18" t="s">
        <v>929</v>
      </c>
      <c r="EL1630" s="18">
        <v>2</v>
      </c>
      <c r="EM1630" s="18" t="s">
        <v>132</v>
      </c>
      <c r="EN1630" s="18">
        <v>0.9</v>
      </c>
      <c r="EO1630" s="18" t="s">
        <v>82</v>
      </c>
      <c r="FK1630" s="18">
        <v>3</v>
      </c>
      <c r="FL1630" s="18" t="s">
        <v>105</v>
      </c>
      <c r="FM1630" s="18">
        <v>0.95</v>
      </c>
      <c r="FP1630" s="18" t="s">
        <v>868</v>
      </c>
    </row>
    <row r="1631" spans="1:172" s="18" customFormat="1">
      <c r="A1631" s="18" t="s">
        <v>5409</v>
      </c>
      <c r="B1631" s="18" t="s">
        <v>5410</v>
      </c>
      <c r="C1631" s="18" t="s">
        <v>989</v>
      </c>
      <c r="D1631" s="79">
        <v>42735</v>
      </c>
      <c r="E1631" s="45"/>
      <c r="N1631" s="49">
        <v>10</v>
      </c>
      <c r="Z1631" s="43"/>
      <c r="AD1631" s="18">
        <v>2</v>
      </c>
      <c r="AE1631" s="18">
        <v>1</v>
      </c>
      <c r="AG1631" s="18" t="s">
        <v>101</v>
      </c>
      <c r="AH1631" s="18" t="s">
        <v>102</v>
      </c>
      <c r="AI1631" s="18" t="s">
        <v>79</v>
      </c>
      <c r="AK1631" s="18">
        <v>2</v>
      </c>
      <c r="AL1631" s="18" t="s">
        <v>132</v>
      </c>
      <c r="AM1631" s="103">
        <v>1</v>
      </c>
      <c r="AP1631" s="18" t="s">
        <v>205</v>
      </c>
      <c r="AQ1631" s="18" t="s">
        <v>82</v>
      </c>
      <c r="AX1631" s="43"/>
      <c r="BA1631" s="19"/>
      <c r="BB1631" s="37"/>
      <c r="BC1631" s="18" t="s">
        <v>5188</v>
      </c>
      <c r="BG1631" s="103"/>
      <c r="BP1631" s="18" t="s">
        <v>7930</v>
      </c>
      <c r="BU1631" s="18">
        <v>0.6</v>
      </c>
      <c r="BZ1631" s="18" t="s">
        <v>5411</v>
      </c>
      <c r="CE1631" s="18" t="s">
        <v>517</v>
      </c>
      <c r="CG1631" s="18">
        <v>40.98</v>
      </c>
      <c r="CL1631" s="18" t="s">
        <v>517</v>
      </c>
      <c r="CM1631" s="18" t="s">
        <v>5412</v>
      </c>
      <c r="CN1631" s="18">
        <v>3</v>
      </c>
      <c r="CO1631" s="18" t="s">
        <v>5375</v>
      </c>
      <c r="CP1631" s="18">
        <v>0.2</v>
      </c>
      <c r="CQ1631" s="18" t="s">
        <v>517</v>
      </c>
      <c r="DM1631" s="18">
        <v>1</v>
      </c>
      <c r="DN1631" s="18" t="s">
        <v>5207</v>
      </c>
      <c r="DO1631" s="18">
        <v>1</v>
      </c>
      <c r="DP1631" s="18" t="s">
        <v>517</v>
      </c>
      <c r="EL1631" s="18">
        <v>2</v>
      </c>
      <c r="EM1631" s="18" t="s">
        <v>132</v>
      </c>
      <c r="EN1631" s="18">
        <v>0.9</v>
      </c>
      <c r="EO1631" s="18" t="s">
        <v>82</v>
      </c>
      <c r="FK1631" s="18">
        <v>3</v>
      </c>
      <c r="FL1631" s="18" t="s">
        <v>105</v>
      </c>
      <c r="FM1631" s="18">
        <v>0.95</v>
      </c>
      <c r="FP1631" s="18" t="s">
        <v>840</v>
      </c>
    </row>
    <row r="1632" spans="1:172" s="18" customFormat="1">
      <c r="A1632" s="18" t="s">
        <v>5413</v>
      </c>
      <c r="B1632" s="18" t="s">
        <v>5410</v>
      </c>
      <c r="C1632" s="18" t="s">
        <v>989</v>
      </c>
      <c r="D1632" s="79">
        <v>42735</v>
      </c>
      <c r="E1632" s="45"/>
      <c r="N1632" s="49">
        <v>10</v>
      </c>
      <c r="Z1632" s="43"/>
      <c r="AD1632" s="18">
        <v>2</v>
      </c>
      <c r="AE1632" s="18">
        <v>1</v>
      </c>
      <c r="AG1632" s="18" t="s">
        <v>101</v>
      </c>
      <c r="AH1632" s="18" t="s">
        <v>102</v>
      </c>
      <c r="AI1632" s="18" t="s">
        <v>79</v>
      </c>
      <c r="AK1632" s="18">
        <v>2</v>
      </c>
      <c r="AL1632" s="18" t="s">
        <v>132</v>
      </c>
      <c r="AM1632" s="103">
        <v>1</v>
      </c>
      <c r="AP1632" s="18" t="s">
        <v>205</v>
      </c>
      <c r="AQ1632" s="18" t="s">
        <v>82</v>
      </c>
      <c r="AX1632" s="43"/>
      <c r="BA1632" s="19"/>
      <c r="BB1632" s="37"/>
      <c r="BC1632" s="18" t="s">
        <v>5188</v>
      </c>
      <c r="BG1632" s="103"/>
      <c r="BP1632" s="18" t="s">
        <v>7930</v>
      </c>
      <c r="BU1632" s="18">
        <v>0.6</v>
      </c>
      <c r="BZ1632" s="18" t="s">
        <v>5411</v>
      </c>
      <c r="CE1632" s="18" t="s">
        <v>517</v>
      </c>
      <c r="CG1632" s="18">
        <v>40.98</v>
      </c>
      <c r="CL1632" s="18" t="s">
        <v>517</v>
      </c>
      <c r="CM1632" s="18" t="s">
        <v>5412</v>
      </c>
      <c r="CN1632" s="18">
        <v>3</v>
      </c>
      <c r="CO1632" s="18" t="s">
        <v>5375</v>
      </c>
      <c r="CP1632" s="18">
        <v>0.2</v>
      </c>
      <c r="CQ1632" s="18" t="s">
        <v>517</v>
      </c>
      <c r="DM1632" s="18">
        <v>1</v>
      </c>
      <c r="DN1632" s="18" t="s">
        <v>5207</v>
      </c>
      <c r="DO1632" s="18">
        <v>1</v>
      </c>
      <c r="DP1632" s="18" t="s">
        <v>517</v>
      </c>
      <c r="EL1632" s="18">
        <v>2</v>
      </c>
      <c r="EM1632" s="18" t="s">
        <v>132</v>
      </c>
      <c r="EN1632" s="18">
        <v>0.9</v>
      </c>
      <c r="EO1632" s="18" t="s">
        <v>82</v>
      </c>
      <c r="FK1632" s="18">
        <v>3</v>
      </c>
      <c r="FL1632" s="18" t="s">
        <v>105</v>
      </c>
      <c r="FM1632" s="18">
        <v>0.95</v>
      </c>
      <c r="FP1632" s="18" t="s">
        <v>840</v>
      </c>
    </row>
    <row r="1633" spans="1:172" s="18" customFormat="1">
      <c r="A1633" s="18" t="s">
        <v>5414</v>
      </c>
      <c r="B1633" s="18" t="s">
        <v>5415</v>
      </c>
      <c r="C1633" s="18" t="s">
        <v>5416</v>
      </c>
      <c r="D1633" s="79">
        <v>42735</v>
      </c>
      <c r="E1633" s="45"/>
      <c r="N1633" s="49">
        <v>10</v>
      </c>
      <c r="Z1633" s="43"/>
      <c r="AD1633" s="18">
        <v>2</v>
      </c>
      <c r="AE1633" s="18">
        <v>1</v>
      </c>
      <c r="AG1633" s="18" t="s">
        <v>101</v>
      </c>
      <c r="AH1633" s="18" t="s">
        <v>102</v>
      </c>
      <c r="AI1633" s="18" t="s">
        <v>79</v>
      </c>
      <c r="AK1633" s="18">
        <v>1</v>
      </c>
      <c r="AL1633" s="18" t="s">
        <v>80</v>
      </c>
      <c r="AM1633" s="103">
        <v>1.05</v>
      </c>
      <c r="AP1633" s="18" t="s">
        <v>218</v>
      </c>
      <c r="AQ1633" s="18" t="s">
        <v>82</v>
      </c>
      <c r="AX1633" s="43"/>
      <c r="BA1633" s="19"/>
      <c r="BB1633" s="37"/>
      <c r="BC1633" s="18" t="s">
        <v>5203</v>
      </c>
      <c r="BG1633" s="103"/>
      <c r="BP1633" s="18" t="s">
        <v>5204</v>
      </c>
      <c r="BU1633" s="18">
        <v>0.5</v>
      </c>
      <c r="BZ1633" s="18" t="s">
        <v>5417</v>
      </c>
      <c r="CE1633" s="18" t="s">
        <v>5418</v>
      </c>
      <c r="CG1633" s="18">
        <v>29.52</v>
      </c>
      <c r="CL1633" s="18" t="s">
        <v>5418</v>
      </c>
      <c r="CM1633" s="18" t="s">
        <v>5419</v>
      </c>
      <c r="CN1633" s="18">
        <v>2</v>
      </c>
      <c r="CO1633" s="18" t="s">
        <v>5192</v>
      </c>
      <c r="CP1633" s="18">
        <v>0.95</v>
      </c>
      <c r="CQ1633" s="18" t="s">
        <v>5418</v>
      </c>
      <c r="DM1633" s="18">
        <v>1</v>
      </c>
      <c r="DN1633" s="18" t="s">
        <v>5207</v>
      </c>
      <c r="DO1633" s="18">
        <v>1</v>
      </c>
      <c r="DP1633" s="18" t="s">
        <v>5418</v>
      </c>
      <c r="EL1633" s="18">
        <v>1</v>
      </c>
      <c r="EM1633" s="18" t="s">
        <v>80</v>
      </c>
      <c r="EN1633" s="18">
        <v>1</v>
      </c>
      <c r="EO1633" s="18" t="s">
        <v>82</v>
      </c>
      <c r="FK1633" s="18">
        <v>3</v>
      </c>
      <c r="FL1633" s="18" t="s">
        <v>105</v>
      </c>
      <c r="FM1633" s="18">
        <v>0.95</v>
      </c>
      <c r="FP1633" s="18" t="s">
        <v>5420</v>
      </c>
    </row>
    <row r="1634" spans="1:172" s="18" customFormat="1">
      <c r="A1634" s="18" t="s">
        <v>5421</v>
      </c>
      <c r="B1634" s="18" t="s">
        <v>5422</v>
      </c>
      <c r="C1634" s="18" t="s">
        <v>5423</v>
      </c>
      <c r="D1634" s="79">
        <v>42735</v>
      </c>
      <c r="E1634" s="45"/>
      <c r="N1634" s="49">
        <v>17.5</v>
      </c>
      <c r="Z1634" s="43"/>
      <c r="AD1634" s="18">
        <v>2</v>
      </c>
      <c r="AE1634" s="18">
        <v>1</v>
      </c>
      <c r="AG1634" s="18" t="s">
        <v>101</v>
      </c>
      <c r="AH1634" s="18" t="s">
        <v>102</v>
      </c>
      <c r="AI1634" s="18" t="s">
        <v>79</v>
      </c>
      <c r="AK1634" s="18">
        <v>3</v>
      </c>
      <c r="AL1634" s="18" t="s">
        <v>119</v>
      </c>
      <c r="AM1634" s="103">
        <v>0.95</v>
      </c>
      <c r="AP1634" s="18" t="s">
        <v>120</v>
      </c>
      <c r="AQ1634" s="18" t="s">
        <v>82</v>
      </c>
      <c r="AX1634" s="43"/>
      <c r="BA1634" s="19"/>
      <c r="BB1634" s="37"/>
      <c r="BC1634" s="18" t="s">
        <v>5218</v>
      </c>
      <c r="BG1634" s="103"/>
      <c r="BP1634" s="18" t="s">
        <v>5204</v>
      </c>
      <c r="BQ1634" s="18" t="s">
        <v>5189</v>
      </c>
      <c r="BU1634" s="18">
        <v>0.5</v>
      </c>
      <c r="BV1634" s="18">
        <v>0.5</v>
      </c>
      <c r="BZ1634" s="18" t="s">
        <v>5424</v>
      </c>
      <c r="CA1634" s="18" t="s">
        <v>5425</v>
      </c>
      <c r="CE1634" s="18" t="s">
        <v>1090</v>
      </c>
      <c r="CG1634" s="18">
        <v>53.054000000000002</v>
      </c>
      <c r="CH1634" s="18">
        <v>0</v>
      </c>
      <c r="CL1634" s="18" t="s">
        <v>1090</v>
      </c>
      <c r="CM1634" s="18" t="s">
        <v>5426</v>
      </c>
      <c r="CN1634" s="18">
        <v>2</v>
      </c>
      <c r="CO1634" s="18" t="s">
        <v>5192</v>
      </c>
      <c r="CP1634" s="18">
        <v>0.95</v>
      </c>
      <c r="CQ1634" s="18" t="s">
        <v>1090</v>
      </c>
      <c r="CS1634" s="18">
        <v>2</v>
      </c>
      <c r="CT1634" s="18" t="s">
        <v>5192</v>
      </c>
      <c r="CU1634" s="18">
        <v>0.95</v>
      </c>
      <c r="CV1634" s="18" t="s">
        <v>1090</v>
      </c>
      <c r="DM1634" s="18">
        <v>1</v>
      </c>
      <c r="DN1634" s="18" t="s">
        <v>5207</v>
      </c>
      <c r="DO1634" s="18">
        <v>1</v>
      </c>
      <c r="DP1634" s="18" t="s">
        <v>1090</v>
      </c>
      <c r="DR1634" s="18">
        <v>2</v>
      </c>
      <c r="DS1634" s="18" t="s">
        <v>5193</v>
      </c>
      <c r="DT1634" s="18">
        <v>0.7</v>
      </c>
      <c r="DU1634" s="18" t="s">
        <v>1090</v>
      </c>
      <c r="EL1634" s="18">
        <v>3</v>
      </c>
      <c r="EM1634" s="18" t="s">
        <v>119</v>
      </c>
      <c r="EN1634" s="18">
        <v>0.8</v>
      </c>
      <c r="EO1634" s="18" t="s">
        <v>82</v>
      </c>
      <c r="EQ1634" s="18">
        <v>3</v>
      </c>
      <c r="ER1634" s="18" t="s">
        <v>119</v>
      </c>
      <c r="ES1634" s="18">
        <v>0.8</v>
      </c>
      <c r="ET1634" s="18" t="s">
        <v>82</v>
      </c>
      <c r="FK1634" s="18">
        <v>3</v>
      </c>
      <c r="FL1634" s="18" t="s">
        <v>105</v>
      </c>
      <c r="FM1634" s="18">
        <v>0.95</v>
      </c>
      <c r="FP1634" s="18" t="s">
        <v>5427</v>
      </c>
    </row>
    <row r="1635" spans="1:172" s="18" customFormat="1">
      <c r="A1635" s="18" t="s">
        <v>5428</v>
      </c>
      <c r="B1635" s="18" t="s">
        <v>5429</v>
      </c>
      <c r="C1635" s="18" t="s">
        <v>5423</v>
      </c>
      <c r="D1635" s="79">
        <v>42735</v>
      </c>
      <c r="E1635" s="45"/>
      <c r="N1635" s="49">
        <v>17.5</v>
      </c>
      <c r="Z1635" s="43"/>
      <c r="AD1635" s="18">
        <v>2</v>
      </c>
      <c r="AE1635" s="18">
        <v>1</v>
      </c>
      <c r="AG1635" s="18" t="s">
        <v>101</v>
      </c>
      <c r="AH1635" s="18" t="s">
        <v>102</v>
      </c>
      <c r="AI1635" s="18" t="s">
        <v>79</v>
      </c>
      <c r="AK1635" s="18">
        <v>3</v>
      </c>
      <c r="AL1635" s="18" t="s">
        <v>119</v>
      </c>
      <c r="AM1635" s="103">
        <v>0.95</v>
      </c>
      <c r="AP1635" s="18" t="s">
        <v>120</v>
      </c>
      <c r="AQ1635" s="18" t="s">
        <v>82</v>
      </c>
      <c r="AX1635" s="43"/>
      <c r="BA1635" s="19"/>
      <c r="BB1635" s="37"/>
      <c r="BC1635" s="18" t="s">
        <v>5218</v>
      </c>
      <c r="BG1635" s="103"/>
      <c r="BP1635" s="18" t="s">
        <v>5204</v>
      </c>
      <c r="BQ1635" s="18" t="s">
        <v>5189</v>
      </c>
      <c r="BU1635" s="18">
        <v>0.5</v>
      </c>
      <c r="BV1635" s="18">
        <v>0.5</v>
      </c>
      <c r="BZ1635" s="18" t="s">
        <v>5424</v>
      </c>
      <c r="CA1635" s="18" t="s">
        <v>5425</v>
      </c>
      <c r="CE1635" s="18" t="s">
        <v>1090</v>
      </c>
      <c r="CG1635" s="18">
        <v>53.054000000000002</v>
      </c>
      <c r="CH1635" s="18">
        <v>0</v>
      </c>
      <c r="CL1635" s="18" t="s">
        <v>1090</v>
      </c>
      <c r="CM1635" s="18" t="s">
        <v>5426</v>
      </c>
      <c r="CN1635" s="18">
        <v>2</v>
      </c>
      <c r="CO1635" s="18" t="s">
        <v>5192</v>
      </c>
      <c r="CP1635" s="18">
        <v>0.95</v>
      </c>
      <c r="CQ1635" s="18" t="s">
        <v>1090</v>
      </c>
      <c r="CS1635" s="18">
        <v>2</v>
      </c>
      <c r="CT1635" s="18" t="s">
        <v>5192</v>
      </c>
      <c r="CU1635" s="18">
        <v>0.95</v>
      </c>
      <c r="CV1635" s="18" t="s">
        <v>1090</v>
      </c>
      <c r="DM1635" s="18">
        <v>1</v>
      </c>
      <c r="DN1635" s="18" t="s">
        <v>5207</v>
      </c>
      <c r="DO1635" s="18">
        <v>1</v>
      </c>
      <c r="DP1635" s="18" t="s">
        <v>1090</v>
      </c>
      <c r="DR1635" s="18">
        <v>2</v>
      </c>
      <c r="DS1635" s="18" t="s">
        <v>5193</v>
      </c>
      <c r="DT1635" s="18">
        <v>0.7</v>
      </c>
      <c r="DU1635" s="18" t="s">
        <v>1090</v>
      </c>
      <c r="EL1635" s="18">
        <v>3</v>
      </c>
      <c r="EM1635" s="18" t="s">
        <v>119</v>
      </c>
      <c r="EN1635" s="18">
        <v>0.8</v>
      </c>
      <c r="EO1635" s="18" t="s">
        <v>82</v>
      </c>
      <c r="EQ1635" s="18">
        <v>3</v>
      </c>
      <c r="ER1635" s="18" t="s">
        <v>119</v>
      </c>
      <c r="ES1635" s="18">
        <v>0.8</v>
      </c>
      <c r="ET1635" s="18" t="s">
        <v>82</v>
      </c>
      <c r="FK1635" s="18">
        <v>3</v>
      </c>
      <c r="FL1635" s="18" t="s">
        <v>105</v>
      </c>
      <c r="FM1635" s="18">
        <v>0.95</v>
      </c>
      <c r="FP1635" s="18" t="s">
        <v>5427</v>
      </c>
    </row>
    <row r="1636" spans="1:172" s="18" customFormat="1">
      <c r="A1636" s="18" t="s">
        <v>5430</v>
      </c>
      <c r="B1636" s="18" t="s">
        <v>5431</v>
      </c>
      <c r="C1636" s="18" t="s">
        <v>5432</v>
      </c>
      <c r="D1636" s="79">
        <v>42735</v>
      </c>
      <c r="E1636" s="45"/>
      <c r="N1636" s="49">
        <v>13</v>
      </c>
      <c r="Z1636" s="43"/>
      <c r="AD1636" s="18">
        <v>2</v>
      </c>
      <c r="AE1636" s="18">
        <v>1</v>
      </c>
      <c r="AG1636" s="18" t="s">
        <v>101</v>
      </c>
      <c r="AH1636" s="18" t="s">
        <v>102</v>
      </c>
      <c r="AI1636" s="18" t="s">
        <v>79</v>
      </c>
      <c r="AK1636" s="18">
        <v>3</v>
      </c>
      <c r="AL1636" s="18" t="s">
        <v>119</v>
      </c>
      <c r="AM1636" s="103">
        <v>0.95</v>
      </c>
      <c r="AP1636" s="18" t="s">
        <v>2546</v>
      </c>
      <c r="AQ1636" s="18" t="s">
        <v>82</v>
      </c>
      <c r="AX1636" s="43"/>
      <c r="BA1636" s="19"/>
      <c r="BB1636" s="37"/>
      <c r="BC1636" s="18" t="s">
        <v>5203</v>
      </c>
      <c r="BG1636" s="103"/>
      <c r="BP1636" s="18" t="s">
        <v>5204</v>
      </c>
      <c r="BU1636" s="18">
        <v>0.5</v>
      </c>
      <c r="BZ1636" s="18" t="s">
        <v>5433</v>
      </c>
      <c r="CE1636" s="18" t="s">
        <v>2507</v>
      </c>
      <c r="CG1636" s="18">
        <v>48.92</v>
      </c>
      <c r="CL1636" s="18" t="s">
        <v>2507</v>
      </c>
      <c r="CM1636" s="18" t="s">
        <v>5434</v>
      </c>
      <c r="CN1636" s="18">
        <v>2</v>
      </c>
      <c r="CO1636" s="18" t="s">
        <v>5192</v>
      </c>
      <c r="CP1636" s="18">
        <v>0.95</v>
      </c>
      <c r="CQ1636" s="18" t="s">
        <v>2507</v>
      </c>
      <c r="DM1636" s="18">
        <v>1</v>
      </c>
      <c r="DN1636" s="18" t="s">
        <v>5207</v>
      </c>
      <c r="DO1636" s="18">
        <v>1</v>
      </c>
      <c r="DP1636" s="18" t="s">
        <v>2507</v>
      </c>
      <c r="EL1636" s="18">
        <v>3</v>
      </c>
      <c r="EM1636" s="18" t="s">
        <v>119</v>
      </c>
      <c r="EN1636" s="18">
        <v>0.8</v>
      </c>
      <c r="EO1636" s="18" t="s">
        <v>82</v>
      </c>
      <c r="FK1636" s="18">
        <v>3</v>
      </c>
      <c r="FL1636" s="18" t="s">
        <v>105</v>
      </c>
      <c r="FM1636" s="18">
        <v>0.95</v>
      </c>
      <c r="FP1636" s="18" t="s">
        <v>5435</v>
      </c>
    </row>
    <row r="1637" spans="1:172" s="18" customFormat="1">
      <c r="A1637" s="18" t="s">
        <v>5436</v>
      </c>
      <c r="B1637" s="18" t="s">
        <v>5437</v>
      </c>
      <c r="C1637" s="18" t="s">
        <v>5438</v>
      </c>
      <c r="D1637" s="79">
        <v>42735</v>
      </c>
      <c r="E1637" s="45"/>
      <c r="N1637" s="49">
        <v>9.9997699999999998</v>
      </c>
      <c r="Z1637" s="43"/>
      <c r="AD1637" s="18">
        <v>2</v>
      </c>
      <c r="AE1637" s="18">
        <v>1</v>
      </c>
      <c r="AG1637" s="18" t="s">
        <v>101</v>
      </c>
      <c r="AH1637" s="18" t="s">
        <v>102</v>
      </c>
      <c r="AI1637" s="18" t="s">
        <v>79</v>
      </c>
      <c r="AK1637" s="18">
        <v>3</v>
      </c>
      <c r="AL1637" s="18" t="s">
        <v>119</v>
      </c>
      <c r="AM1637" s="103">
        <v>0.95</v>
      </c>
      <c r="AP1637" s="18" t="s">
        <v>2546</v>
      </c>
      <c r="AQ1637" s="18" t="s">
        <v>82</v>
      </c>
      <c r="AX1637" s="43"/>
      <c r="BA1637" s="19"/>
      <c r="BB1637" s="37"/>
      <c r="BC1637" s="18" t="s">
        <v>5203</v>
      </c>
      <c r="BG1637" s="103"/>
      <c r="BP1637" s="18" t="s">
        <v>5204</v>
      </c>
      <c r="BU1637" s="18">
        <v>0.5</v>
      </c>
      <c r="BZ1637" s="18" t="s">
        <v>5439</v>
      </c>
      <c r="CE1637" s="18" t="s">
        <v>3251</v>
      </c>
      <c r="CG1637" s="18">
        <v>31.03</v>
      </c>
      <c r="CL1637" s="18" t="s">
        <v>3251</v>
      </c>
      <c r="CM1637" s="18" t="s">
        <v>5440</v>
      </c>
      <c r="CN1637" s="18">
        <v>2</v>
      </c>
      <c r="CO1637" s="18" t="s">
        <v>5192</v>
      </c>
      <c r="CP1637" s="18">
        <v>0.95</v>
      </c>
      <c r="CQ1637" s="18" t="s">
        <v>3251</v>
      </c>
      <c r="DM1637" s="18">
        <v>1</v>
      </c>
      <c r="DN1637" s="18" t="s">
        <v>5207</v>
      </c>
      <c r="DO1637" s="18">
        <v>1</v>
      </c>
      <c r="DP1637" s="18" t="s">
        <v>3251</v>
      </c>
      <c r="EL1637" s="18">
        <v>3</v>
      </c>
      <c r="EM1637" s="18" t="s">
        <v>119</v>
      </c>
      <c r="EN1637" s="18">
        <v>0.8</v>
      </c>
      <c r="EO1637" s="18" t="s">
        <v>82</v>
      </c>
      <c r="FK1637" s="18">
        <v>3</v>
      </c>
      <c r="FL1637" s="18" t="s">
        <v>105</v>
      </c>
      <c r="FM1637" s="18">
        <v>0.95</v>
      </c>
      <c r="FP1637" s="18" t="s">
        <v>5441</v>
      </c>
    </row>
    <row r="1638" spans="1:172" s="18" customFormat="1">
      <c r="A1638" s="18" t="s">
        <v>5442</v>
      </c>
      <c r="B1638" s="18" t="s">
        <v>5443</v>
      </c>
      <c r="C1638" s="18" t="s">
        <v>5438</v>
      </c>
      <c r="D1638" s="79">
        <v>42735</v>
      </c>
      <c r="E1638" s="45"/>
      <c r="N1638" s="49">
        <v>9.9997699999999998</v>
      </c>
      <c r="Z1638" s="43"/>
      <c r="AD1638" s="18">
        <v>2</v>
      </c>
      <c r="AE1638" s="18">
        <v>1</v>
      </c>
      <c r="AG1638" s="18" t="s">
        <v>101</v>
      </c>
      <c r="AH1638" s="18" t="s">
        <v>102</v>
      </c>
      <c r="AI1638" s="18" t="s">
        <v>79</v>
      </c>
      <c r="AK1638" s="18">
        <v>3</v>
      </c>
      <c r="AL1638" s="18" t="s">
        <v>119</v>
      </c>
      <c r="AM1638" s="103">
        <v>0.95</v>
      </c>
      <c r="AP1638" s="18" t="s">
        <v>2546</v>
      </c>
      <c r="AQ1638" s="18" t="s">
        <v>82</v>
      </c>
      <c r="AX1638" s="43"/>
      <c r="BA1638" s="19"/>
      <c r="BB1638" s="37"/>
      <c r="BC1638" s="18" t="s">
        <v>5203</v>
      </c>
      <c r="BG1638" s="103"/>
      <c r="BP1638" s="18" t="s">
        <v>5204</v>
      </c>
      <c r="BU1638" s="18">
        <v>0.5</v>
      </c>
      <c r="BZ1638" s="18" t="s">
        <v>5439</v>
      </c>
      <c r="CE1638" s="18" t="s">
        <v>3251</v>
      </c>
      <c r="CG1638" s="18">
        <v>31.03</v>
      </c>
      <c r="CL1638" s="18" t="s">
        <v>3251</v>
      </c>
      <c r="CM1638" s="18" t="s">
        <v>5440</v>
      </c>
      <c r="CN1638" s="18">
        <v>2</v>
      </c>
      <c r="CO1638" s="18" t="s">
        <v>5192</v>
      </c>
      <c r="CP1638" s="18">
        <v>0.95</v>
      </c>
      <c r="CQ1638" s="18" t="s">
        <v>3251</v>
      </c>
      <c r="DM1638" s="18">
        <v>1</v>
      </c>
      <c r="DN1638" s="18" t="s">
        <v>5207</v>
      </c>
      <c r="DO1638" s="18">
        <v>1</v>
      </c>
      <c r="DP1638" s="18" t="s">
        <v>3251</v>
      </c>
      <c r="EL1638" s="18">
        <v>3</v>
      </c>
      <c r="EM1638" s="18" t="s">
        <v>119</v>
      </c>
      <c r="EN1638" s="18">
        <v>0.8</v>
      </c>
      <c r="EO1638" s="18" t="s">
        <v>82</v>
      </c>
      <c r="FK1638" s="18">
        <v>3</v>
      </c>
      <c r="FL1638" s="18" t="s">
        <v>105</v>
      </c>
      <c r="FM1638" s="18">
        <v>0.95</v>
      </c>
      <c r="FP1638" s="18" t="s">
        <v>5441</v>
      </c>
    </row>
    <row r="1639" spans="1:172" s="18" customFormat="1">
      <c r="A1639" s="18" t="s">
        <v>5444</v>
      </c>
      <c r="B1639" s="18" t="s">
        <v>5445</v>
      </c>
      <c r="C1639" s="18" t="s">
        <v>5446</v>
      </c>
      <c r="D1639" s="79">
        <v>42735</v>
      </c>
      <c r="E1639" s="45"/>
      <c r="N1639" s="49">
        <v>6</v>
      </c>
      <c r="Z1639" s="43"/>
      <c r="AD1639" s="18">
        <v>2</v>
      </c>
      <c r="AE1639" s="18">
        <v>1</v>
      </c>
      <c r="AG1639" s="18" t="s">
        <v>101</v>
      </c>
      <c r="AH1639" s="18" t="s">
        <v>102</v>
      </c>
      <c r="AI1639" s="18" t="s">
        <v>79</v>
      </c>
      <c r="AK1639" s="18">
        <v>2</v>
      </c>
      <c r="AL1639" s="18" t="s">
        <v>132</v>
      </c>
      <c r="AM1639" s="103">
        <v>1</v>
      </c>
      <c r="AP1639" s="18" t="s">
        <v>254</v>
      </c>
      <c r="AQ1639" s="18" t="s">
        <v>82</v>
      </c>
      <c r="AX1639" s="43"/>
      <c r="BA1639" s="19"/>
      <c r="BB1639" s="37"/>
      <c r="BC1639" s="18" t="s">
        <v>5203</v>
      </c>
      <c r="BG1639" s="103"/>
      <c r="BP1639" s="18" t="s">
        <v>5204</v>
      </c>
      <c r="BQ1639" s="18" t="s">
        <v>5362</v>
      </c>
      <c r="BU1639" s="18">
        <v>0.5</v>
      </c>
      <c r="BV1639" s="18">
        <v>0.4</v>
      </c>
      <c r="BZ1639" s="18" t="s">
        <v>5447</v>
      </c>
      <c r="CA1639" s="18" t="s">
        <v>5448</v>
      </c>
      <c r="CE1639" s="18" t="s">
        <v>517</v>
      </c>
      <c r="CG1639" s="18">
        <v>8.3000000000000007</v>
      </c>
      <c r="CH1639" s="18">
        <v>4.96</v>
      </c>
      <c r="CL1639" s="18" t="s">
        <v>517</v>
      </c>
      <c r="CM1639" s="18" t="s">
        <v>5449</v>
      </c>
      <c r="CN1639" s="18">
        <v>2</v>
      </c>
      <c r="CO1639" s="18" t="s">
        <v>5192</v>
      </c>
      <c r="CP1639" s="18">
        <v>0.95</v>
      </c>
      <c r="CQ1639" s="18" t="s">
        <v>517</v>
      </c>
      <c r="CS1639" s="18">
        <v>2</v>
      </c>
      <c r="CT1639" s="18" t="s">
        <v>5192</v>
      </c>
      <c r="CU1639" s="18">
        <v>0.95</v>
      </c>
      <c r="CV1639" s="18" t="s">
        <v>517</v>
      </c>
      <c r="DM1639" s="18">
        <v>1</v>
      </c>
      <c r="DN1639" s="18" t="s">
        <v>5207</v>
      </c>
      <c r="DO1639" s="18">
        <v>1</v>
      </c>
      <c r="DP1639" s="18" t="s">
        <v>517</v>
      </c>
      <c r="DR1639" s="18">
        <v>1</v>
      </c>
      <c r="DS1639" s="18" t="s">
        <v>5207</v>
      </c>
      <c r="DT1639" s="18">
        <v>1</v>
      </c>
      <c r="DU1639" s="18" t="s">
        <v>517</v>
      </c>
      <c r="EL1639" s="18">
        <v>2</v>
      </c>
      <c r="EM1639" s="18" t="s">
        <v>132</v>
      </c>
      <c r="EN1639" s="18">
        <v>0.9</v>
      </c>
      <c r="EO1639" s="18" t="s">
        <v>82</v>
      </c>
      <c r="EQ1639" s="18">
        <v>2</v>
      </c>
      <c r="ER1639" s="18" t="s">
        <v>132</v>
      </c>
      <c r="ES1639" s="18">
        <v>0.9</v>
      </c>
      <c r="ET1639" s="18" t="s">
        <v>82</v>
      </c>
      <c r="FK1639" s="18">
        <v>3</v>
      </c>
      <c r="FL1639" s="18" t="s">
        <v>105</v>
      </c>
      <c r="FM1639" s="18">
        <v>0.95</v>
      </c>
      <c r="FP1639" s="18" t="s">
        <v>690</v>
      </c>
    </row>
    <row r="1640" spans="1:172" s="18" customFormat="1">
      <c r="A1640" s="18" t="s">
        <v>5450</v>
      </c>
      <c r="B1640" s="18" t="s">
        <v>5451</v>
      </c>
      <c r="C1640" s="18" t="s">
        <v>5446</v>
      </c>
      <c r="D1640" s="79">
        <v>42735</v>
      </c>
      <c r="E1640" s="45"/>
      <c r="N1640" s="49">
        <v>6</v>
      </c>
      <c r="Z1640" s="43"/>
      <c r="AD1640" s="18">
        <v>2</v>
      </c>
      <c r="AE1640" s="18">
        <v>1</v>
      </c>
      <c r="AG1640" s="18" t="s">
        <v>101</v>
      </c>
      <c r="AH1640" s="18" t="s">
        <v>102</v>
      </c>
      <c r="AI1640" s="18" t="s">
        <v>79</v>
      </c>
      <c r="AK1640" s="18">
        <v>2</v>
      </c>
      <c r="AL1640" s="18" t="s">
        <v>132</v>
      </c>
      <c r="AM1640" s="103">
        <v>1</v>
      </c>
      <c r="AP1640" s="18" t="s">
        <v>254</v>
      </c>
      <c r="AQ1640" s="18" t="s">
        <v>82</v>
      </c>
      <c r="AX1640" s="43"/>
      <c r="BA1640" s="19"/>
      <c r="BB1640" s="37"/>
      <c r="BC1640" s="18" t="s">
        <v>5203</v>
      </c>
      <c r="BG1640" s="103"/>
      <c r="BP1640" s="18" t="s">
        <v>5204</v>
      </c>
      <c r="BQ1640" s="18" t="s">
        <v>5362</v>
      </c>
      <c r="BU1640" s="18">
        <v>0.5</v>
      </c>
      <c r="BV1640" s="18">
        <v>0.4</v>
      </c>
      <c r="BZ1640" s="18" t="s">
        <v>5447</v>
      </c>
      <c r="CA1640" s="18" t="s">
        <v>5448</v>
      </c>
      <c r="CE1640" s="18" t="s">
        <v>517</v>
      </c>
      <c r="CG1640" s="18">
        <v>8.3000000000000007</v>
      </c>
      <c r="CH1640" s="18">
        <v>4.96</v>
      </c>
      <c r="CL1640" s="18" t="s">
        <v>517</v>
      </c>
      <c r="CM1640" s="18" t="s">
        <v>5449</v>
      </c>
      <c r="CN1640" s="18">
        <v>2</v>
      </c>
      <c r="CO1640" s="18" t="s">
        <v>5192</v>
      </c>
      <c r="CP1640" s="18">
        <v>0.95</v>
      </c>
      <c r="CQ1640" s="18" t="s">
        <v>517</v>
      </c>
      <c r="CS1640" s="18">
        <v>2</v>
      </c>
      <c r="CT1640" s="18" t="s">
        <v>5192</v>
      </c>
      <c r="CU1640" s="18">
        <v>0.95</v>
      </c>
      <c r="CV1640" s="18" t="s">
        <v>517</v>
      </c>
      <c r="DM1640" s="18">
        <v>1</v>
      </c>
      <c r="DN1640" s="18" t="s">
        <v>5207</v>
      </c>
      <c r="DO1640" s="18">
        <v>1</v>
      </c>
      <c r="DP1640" s="18" t="s">
        <v>517</v>
      </c>
      <c r="DR1640" s="18">
        <v>1</v>
      </c>
      <c r="DS1640" s="18" t="s">
        <v>5207</v>
      </c>
      <c r="DT1640" s="18">
        <v>1</v>
      </c>
      <c r="DU1640" s="18" t="s">
        <v>517</v>
      </c>
      <c r="EL1640" s="18">
        <v>2</v>
      </c>
      <c r="EM1640" s="18" t="s">
        <v>132</v>
      </c>
      <c r="EN1640" s="18">
        <v>0.9</v>
      </c>
      <c r="EO1640" s="18" t="s">
        <v>82</v>
      </c>
      <c r="EQ1640" s="18">
        <v>2</v>
      </c>
      <c r="ER1640" s="18" t="s">
        <v>132</v>
      </c>
      <c r="ES1640" s="18">
        <v>0.9</v>
      </c>
      <c r="ET1640" s="18" t="s">
        <v>82</v>
      </c>
      <c r="FK1640" s="18">
        <v>3</v>
      </c>
      <c r="FL1640" s="18" t="s">
        <v>105</v>
      </c>
      <c r="FM1640" s="18">
        <v>0.95</v>
      </c>
      <c r="FP1640" s="18" t="s">
        <v>690</v>
      </c>
    </row>
    <row r="1641" spans="1:172" s="18" customFormat="1">
      <c r="A1641" s="18" t="s">
        <v>5452</v>
      </c>
      <c r="B1641" s="18" t="s">
        <v>5453</v>
      </c>
      <c r="C1641" s="18" t="s">
        <v>5454</v>
      </c>
      <c r="D1641" s="79">
        <v>42735</v>
      </c>
      <c r="E1641" s="45"/>
      <c r="N1641" s="49">
        <v>0.92000999999999999</v>
      </c>
      <c r="Z1641" s="43"/>
      <c r="AD1641" s="18">
        <v>2</v>
      </c>
      <c r="AE1641" s="18">
        <v>1</v>
      </c>
      <c r="AG1641" s="18" t="s">
        <v>101</v>
      </c>
      <c r="AH1641" s="18" t="s">
        <v>102</v>
      </c>
      <c r="AI1641" s="18" t="s">
        <v>79</v>
      </c>
      <c r="AK1641" s="18">
        <v>2</v>
      </c>
      <c r="AL1641" s="18" t="s">
        <v>132</v>
      </c>
      <c r="AM1641" s="103">
        <v>1</v>
      </c>
      <c r="AP1641" s="18" t="s">
        <v>341</v>
      </c>
      <c r="AQ1641" s="18" t="s">
        <v>82</v>
      </c>
      <c r="AX1641" s="43"/>
      <c r="BA1641" s="19"/>
      <c r="BB1641" s="37"/>
      <c r="BC1641" s="18" t="s">
        <v>5203</v>
      </c>
      <c r="BG1641" s="103"/>
      <c r="BP1641" s="18" t="s">
        <v>5204</v>
      </c>
      <c r="BU1641" s="18">
        <v>0.5</v>
      </c>
      <c r="BZ1641" s="18" t="s">
        <v>5455</v>
      </c>
      <c r="CE1641" s="18" t="s">
        <v>517</v>
      </c>
      <c r="CG1641" s="18">
        <v>1.395707</v>
      </c>
      <c r="CL1641" s="18" t="s">
        <v>517</v>
      </c>
      <c r="CM1641" s="18" t="s">
        <v>5456</v>
      </c>
      <c r="CN1641" s="18">
        <v>2</v>
      </c>
      <c r="CO1641" s="18" t="s">
        <v>5192</v>
      </c>
      <c r="CP1641" s="18">
        <v>0.95</v>
      </c>
      <c r="CQ1641" s="18" t="s">
        <v>517</v>
      </c>
      <c r="DM1641" s="18">
        <v>1</v>
      </c>
      <c r="DN1641" s="18" t="s">
        <v>5207</v>
      </c>
      <c r="DO1641" s="18">
        <v>1</v>
      </c>
      <c r="DP1641" s="18" t="s">
        <v>517</v>
      </c>
      <c r="EL1641" s="18">
        <v>2</v>
      </c>
      <c r="EM1641" s="18" t="s">
        <v>132</v>
      </c>
      <c r="EN1641" s="18">
        <v>0.9</v>
      </c>
      <c r="EO1641" s="18" t="s">
        <v>82</v>
      </c>
      <c r="FK1641" s="18">
        <v>3</v>
      </c>
      <c r="FL1641" s="18" t="s">
        <v>105</v>
      </c>
      <c r="FM1641" s="18">
        <v>0.95</v>
      </c>
      <c r="FP1641" s="18" t="s">
        <v>717</v>
      </c>
    </row>
    <row r="1642" spans="1:172" s="18" customFormat="1">
      <c r="A1642" s="18" t="s">
        <v>5457</v>
      </c>
      <c r="B1642" s="18" t="s">
        <v>5458</v>
      </c>
      <c r="C1642" s="18" t="s">
        <v>5454</v>
      </c>
      <c r="D1642" s="79">
        <v>42735</v>
      </c>
      <c r="E1642" s="45"/>
      <c r="N1642" s="49">
        <v>0.92000999999999999</v>
      </c>
      <c r="Z1642" s="43"/>
      <c r="AD1642" s="18">
        <v>2</v>
      </c>
      <c r="AE1642" s="18">
        <v>1</v>
      </c>
      <c r="AG1642" s="18" t="s">
        <v>101</v>
      </c>
      <c r="AH1642" s="18" t="s">
        <v>102</v>
      </c>
      <c r="AI1642" s="18" t="s">
        <v>79</v>
      </c>
      <c r="AK1642" s="18">
        <v>2</v>
      </c>
      <c r="AL1642" s="18" t="s">
        <v>132</v>
      </c>
      <c r="AM1642" s="103">
        <v>1</v>
      </c>
      <c r="AP1642" s="18" t="s">
        <v>341</v>
      </c>
      <c r="AQ1642" s="18" t="s">
        <v>82</v>
      </c>
      <c r="AX1642" s="43"/>
      <c r="BA1642" s="19"/>
      <c r="BB1642" s="37"/>
      <c r="BC1642" s="18" t="s">
        <v>5203</v>
      </c>
      <c r="BG1642" s="103"/>
      <c r="BP1642" s="18" t="s">
        <v>5204</v>
      </c>
      <c r="BU1642" s="18">
        <v>0.5</v>
      </c>
      <c r="BZ1642" s="18" t="s">
        <v>5455</v>
      </c>
      <c r="CE1642" s="18" t="s">
        <v>517</v>
      </c>
      <c r="CG1642" s="18">
        <v>1.395707</v>
      </c>
      <c r="CL1642" s="18" t="s">
        <v>517</v>
      </c>
      <c r="CM1642" s="18" t="s">
        <v>5456</v>
      </c>
      <c r="CN1642" s="18">
        <v>2</v>
      </c>
      <c r="CO1642" s="18" t="s">
        <v>5192</v>
      </c>
      <c r="CP1642" s="18">
        <v>0.95</v>
      </c>
      <c r="CQ1642" s="18" t="s">
        <v>517</v>
      </c>
      <c r="DM1642" s="18">
        <v>1</v>
      </c>
      <c r="DN1642" s="18" t="s">
        <v>5207</v>
      </c>
      <c r="DO1642" s="18">
        <v>1</v>
      </c>
      <c r="DP1642" s="18" t="s">
        <v>517</v>
      </c>
      <c r="EL1642" s="18">
        <v>2</v>
      </c>
      <c r="EM1642" s="18" t="s">
        <v>132</v>
      </c>
      <c r="EN1642" s="18">
        <v>0.9</v>
      </c>
      <c r="EO1642" s="18" t="s">
        <v>82</v>
      </c>
      <c r="FK1642" s="18">
        <v>3</v>
      </c>
      <c r="FL1642" s="18" t="s">
        <v>105</v>
      </c>
      <c r="FM1642" s="18">
        <v>0.95</v>
      </c>
      <c r="FP1642" s="18" t="s">
        <v>717</v>
      </c>
    </row>
    <row r="1643" spans="1:172" s="18" customFormat="1">
      <c r="A1643" s="18" t="s">
        <v>5459</v>
      </c>
      <c r="B1643" s="18" t="s">
        <v>5460</v>
      </c>
      <c r="C1643" s="18" t="s">
        <v>5461</v>
      </c>
      <c r="D1643" s="79">
        <v>42735</v>
      </c>
      <c r="E1643" s="45"/>
      <c r="N1643" s="49">
        <v>6.8453900000000001</v>
      </c>
      <c r="Z1643" s="43"/>
      <c r="AD1643" s="18">
        <v>3</v>
      </c>
      <c r="AE1643" s="18">
        <v>0.9</v>
      </c>
      <c r="AG1643" s="18" t="s">
        <v>117</v>
      </c>
      <c r="AH1643" s="18" t="s">
        <v>118</v>
      </c>
      <c r="AI1643" s="18" t="s">
        <v>79</v>
      </c>
      <c r="AK1643" s="18">
        <v>2</v>
      </c>
      <c r="AL1643" s="18" t="s">
        <v>132</v>
      </c>
      <c r="AM1643" s="103">
        <v>1</v>
      </c>
      <c r="AP1643" s="18" t="s">
        <v>161</v>
      </c>
      <c r="AQ1643" s="18" t="s">
        <v>82</v>
      </c>
      <c r="AX1643" s="43"/>
      <c r="BA1643" s="19"/>
      <c r="BB1643" s="37"/>
      <c r="BC1643" s="18" t="s">
        <v>5203</v>
      </c>
      <c r="BG1643" s="103"/>
      <c r="BP1643" s="18" t="s">
        <v>5462</v>
      </c>
      <c r="BU1643" s="18">
        <v>0.5</v>
      </c>
      <c r="BZ1643" s="18" t="s">
        <v>5463</v>
      </c>
      <c r="CE1643" s="18" t="s">
        <v>541</v>
      </c>
      <c r="CF1643" s="18" t="s">
        <v>5464</v>
      </c>
      <c r="CG1643" s="18">
        <v>0</v>
      </c>
      <c r="CL1643" s="18" t="s">
        <v>541</v>
      </c>
      <c r="CN1643" s="18">
        <v>2</v>
      </c>
      <c r="CO1643" s="18" t="s">
        <v>5192</v>
      </c>
      <c r="CP1643" s="18">
        <v>0.95</v>
      </c>
      <c r="CQ1643" s="18" t="s">
        <v>541</v>
      </c>
      <c r="DM1643" s="18">
        <v>1</v>
      </c>
      <c r="DN1643" s="18" t="s">
        <v>5207</v>
      </c>
      <c r="DO1643" s="18">
        <v>1</v>
      </c>
      <c r="DP1643" s="18" t="s">
        <v>541</v>
      </c>
      <c r="EL1643" s="18">
        <v>2</v>
      </c>
      <c r="EM1643" s="18" t="s">
        <v>132</v>
      </c>
      <c r="EN1643" s="18">
        <v>0.9</v>
      </c>
      <c r="EO1643" s="18" t="s">
        <v>82</v>
      </c>
      <c r="FK1643" s="18">
        <v>3</v>
      </c>
      <c r="FL1643" s="18" t="s">
        <v>89</v>
      </c>
      <c r="FM1643" s="18">
        <v>0.95</v>
      </c>
      <c r="FP1643" s="18" t="s">
        <v>5465</v>
      </c>
    </row>
    <row r="1644" spans="1:172" s="18" customFormat="1">
      <c r="A1644" s="18" t="s">
        <v>5466</v>
      </c>
      <c r="B1644" s="18" t="s">
        <v>5460</v>
      </c>
      <c r="C1644" s="18" t="s">
        <v>5461</v>
      </c>
      <c r="D1644" s="79">
        <v>42735</v>
      </c>
      <c r="E1644" s="45"/>
      <c r="N1644" s="49">
        <v>6.8453900000000001</v>
      </c>
      <c r="Z1644" s="43"/>
      <c r="AD1644" s="18">
        <v>3</v>
      </c>
      <c r="AE1644" s="18">
        <v>0.9</v>
      </c>
      <c r="AG1644" s="18" t="s">
        <v>117</v>
      </c>
      <c r="AH1644" s="18" t="s">
        <v>118</v>
      </c>
      <c r="AI1644" s="18" t="s">
        <v>79</v>
      </c>
      <c r="AK1644" s="18">
        <v>2</v>
      </c>
      <c r="AL1644" s="18" t="s">
        <v>132</v>
      </c>
      <c r="AM1644" s="103">
        <v>1</v>
      </c>
      <c r="AP1644" s="18" t="s">
        <v>161</v>
      </c>
      <c r="AQ1644" s="18" t="s">
        <v>82</v>
      </c>
      <c r="AX1644" s="43"/>
      <c r="BA1644" s="19"/>
      <c r="BB1644" s="37"/>
      <c r="BC1644" s="18" t="s">
        <v>5203</v>
      </c>
      <c r="BG1644" s="103"/>
      <c r="BP1644" s="18" t="s">
        <v>5462</v>
      </c>
      <c r="BU1644" s="18">
        <v>0.5</v>
      </c>
      <c r="BZ1644" s="18" t="s">
        <v>5463</v>
      </c>
      <c r="CE1644" s="18" t="s">
        <v>541</v>
      </c>
      <c r="CF1644" s="18" t="s">
        <v>5464</v>
      </c>
      <c r="CG1644" s="18">
        <v>0</v>
      </c>
      <c r="CL1644" s="18" t="s">
        <v>541</v>
      </c>
      <c r="CN1644" s="18">
        <v>2</v>
      </c>
      <c r="CO1644" s="18" t="s">
        <v>5192</v>
      </c>
      <c r="CP1644" s="18">
        <v>0.95</v>
      </c>
      <c r="CQ1644" s="18" t="s">
        <v>541</v>
      </c>
      <c r="DM1644" s="18">
        <v>1</v>
      </c>
      <c r="DN1644" s="18" t="s">
        <v>5207</v>
      </c>
      <c r="DO1644" s="18">
        <v>1</v>
      </c>
      <c r="DP1644" s="18" t="s">
        <v>541</v>
      </c>
      <c r="EL1644" s="18">
        <v>2</v>
      </c>
      <c r="EM1644" s="18" t="s">
        <v>132</v>
      </c>
      <c r="EN1644" s="18">
        <v>0.9</v>
      </c>
      <c r="EO1644" s="18" t="s">
        <v>82</v>
      </c>
      <c r="FK1644" s="18">
        <v>3</v>
      </c>
      <c r="FL1644" s="18" t="s">
        <v>89</v>
      </c>
      <c r="FM1644" s="18">
        <v>0.95</v>
      </c>
      <c r="FP1644" s="18" t="s">
        <v>5465</v>
      </c>
    </row>
    <row r="1645" spans="1:172" s="18" customFormat="1">
      <c r="A1645" s="18" t="s">
        <v>5467</v>
      </c>
      <c r="B1645" s="18" t="s">
        <v>5468</v>
      </c>
      <c r="C1645" s="18" t="s">
        <v>5469</v>
      </c>
      <c r="D1645" s="79">
        <v>42735</v>
      </c>
      <c r="E1645" s="45"/>
      <c r="N1645" s="49">
        <v>7</v>
      </c>
      <c r="Z1645" s="43"/>
      <c r="AD1645" s="18">
        <v>2</v>
      </c>
      <c r="AE1645" s="18">
        <v>1</v>
      </c>
      <c r="AG1645" s="18" t="s">
        <v>101</v>
      </c>
      <c r="AH1645" s="18" t="s">
        <v>102</v>
      </c>
      <c r="AI1645" s="18" t="s">
        <v>79</v>
      </c>
      <c r="AK1645" s="18">
        <v>2</v>
      </c>
      <c r="AL1645" s="18" t="s">
        <v>132</v>
      </c>
      <c r="AM1645" s="103">
        <v>1</v>
      </c>
      <c r="AP1645" s="18" t="s">
        <v>205</v>
      </c>
      <c r="AQ1645" s="18" t="s">
        <v>82</v>
      </c>
      <c r="AX1645" s="43"/>
      <c r="BA1645" s="19"/>
      <c r="BB1645" s="37"/>
      <c r="BC1645" s="18" t="s">
        <v>5203</v>
      </c>
      <c r="BG1645" s="103"/>
      <c r="BP1645" s="18" t="s">
        <v>5204</v>
      </c>
      <c r="BU1645" s="18">
        <v>0.5</v>
      </c>
      <c r="BZ1645" s="18" t="s">
        <v>5470</v>
      </c>
      <c r="CE1645" s="18" t="s">
        <v>809</v>
      </c>
      <c r="CG1645" s="18">
        <v>17.27</v>
      </c>
      <c r="CL1645" s="18" t="s">
        <v>809</v>
      </c>
      <c r="CM1645" s="18" t="s">
        <v>5471</v>
      </c>
      <c r="CN1645" s="18">
        <v>2</v>
      </c>
      <c r="CO1645" s="18" t="s">
        <v>5192</v>
      </c>
      <c r="CP1645" s="18">
        <v>0.95</v>
      </c>
      <c r="CQ1645" s="18" t="s">
        <v>809</v>
      </c>
      <c r="DM1645" s="18">
        <v>1</v>
      </c>
      <c r="DN1645" s="18" t="s">
        <v>5207</v>
      </c>
      <c r="DO1645" s="18">
        <v>1</v>
      </c>
      <c r="DP1645" s="18" t="s">
        <v>809</v>
      </c>
      <c r="EL1645" s="18">
        <v>2</v>
      </c>
      <c r="EM1645" s="18" t="s">
        <v>132</v>
      </c>
      <c r="EN1645" s="18">
        <v>0.9</v>
      </c>
      <c r="EO1645" s="18" t="s">
        <v>82</v>
      </c>
      <c r="FK1645" s="18">
        <v>3</v>
      </c>
      <c r="FL1645" s="18" t="s">
        <v>105</v>
      </c>
      <c r="FM1645" s="18">
        <v>0.95</v>
      </c>
      <c r="FP1645" s="18" t="s">
        <v>1004</v>
      </c>
    </row>
    <row r="1646" spans="1:172" s="18" customFormat="1">
      <c r="A1646" s="18" t="s">
        <v>5472</v>
      </c>
      <c r="B1646" s="18" t="s">
        <v>5473</v>
      </c>
      <c r="C1646" s="18" t="s">
        <v>5474</v>
      </c>
      <c r="D1646" s="79">
        <v>42735</v>
      </c>
      <c r="E1646" s="45"/>
      <c r="N1646" s="49">
        <v>7</v>
      </c>
      <c r="Z1646" s="43"/>
      <c r="AD1646" s="18">
        <v>2</v>
      </c>
      <c r="AE1646" s="18">
        <v>1</v>
      </c>
      <c r="AG1646" s="18" t="s">
        <v>101</v>
      </c>
      <c r="AH1646" s="18" t="s">
        <v>239</v>
      </c>
      <c r="AI1646" s="18" t="s">
        <v>79</v>
      </c>
      <c r="AK1646" s="18">
        <v>2</v>
      </c>
      <c r="AL1646" s="18" t="s">
        <v>132</v>
      </c>
      <c r="AM1646" s="103">
        <v>1</v>
      </c>
      <c r="AP1646" s="18" t="s">
        <v>205</v>
      </c>
      <c r="AQ1646" s="18" t="s">
        <v>82</v>
      </c>
      <c r="AX1646" s="43"/>
      <c r="BA1646" s="19"/>
      <c r="BB1646" s="37"/>
      <c r="BC1646" s="18" t="s">
        <v>5188</v>
      </c>
      <c r="BG1646" s="103"/>
      <c r="BP1646" s="18" t="s">
        <v>7930</v>
      </c>
      <c r="BU1646" s="18">
        <v>0.6</v>
      </c>
      <c r="BZ1646" s="18" t="s">
        <v>5475</v>
      </c>
      <c r="CE1646" s="18" t="s">
        <v>809</v>
      </c>
      <c r="CG1646" s="18">
        <v>73.569999999999993</v>
      </c>
      <c r="CL1646" s="18" t="s">
        <v>809</v>
      </c>
      <c r="CN1646" s="18">
        <v>3</v>
      </c>
      <c r="CO1646" s="18" t="s">
        <v>5375</v>
      </c>
      <c r="CP1646" s="18">
        <v>0.2</v>
      </c>
      <c r="CQ1646" s="18" t="s">
        <v>809</v>
      </c>
      <c r="DM1646" s="18">
        <v>1</v>
      </c>
      <c r="DN1646" s="18" t="s">
        <v>5207</v>
      </c>
      <c r="DO1646" s="18">
        <v>1</v>
      </c>
      <c r="DP1646" s="18" t="s">
        <v>809</v>
      </c>
      <c r="EL1646" s="18">
        <v>2</v>
      </c>
      <c r="EM1646" s="18" t="s">
        <v>132</v>
      </c>
      <c r="EN1646" s="18">
        <v>0.9</v>
      </c>
      <c r="EO1646" s="18" t="s">
        <v>82</v>
      </c>
      <c r="FK1646" s="18">
        <v>3</v>
      </c>
      <c r="FL1646" s="18" t="s">
        <v>89</v>
      </c>
      <c r="FM1646" s="18">
        <v>0.95</v>
      </c>
      <c r="FP1646" s="18" t="s">
        <v>802</v>
      </c>
    </row>
    <row r="1647" spans="1:172" s="18" customFormat="1">
      <c r="A1647" s="18" t="s">
        <v>5476</v>
      </c>
      <c r="B1647" s="18" t="s">
        <v>5477</v>
      </c>
      <c r="C1647" s="18" t="s">
        <v>5478</v>
      </c>
      <c r="D1647" s="79">
        <v>42735</v>
      </c>
      <c r="E1647" s="45"/>
      <c r="N1647" s="49">
        <v>7</v>
      </c>
      <c r="Z1647" s="43"/>
      <c r="AD1647" s="18">
        <v>2</v>
      </c>
      <c r="AE1647" s="18">
        <v>1</v>
      </c>
      <c r="AG1647" s="18" t="s">
        <v>101</v>
      </c>
      <c r="AH1647" s="18" t="s">
        <v>102</v>
      </c>
      <c r="AI1647" s="18" t="s">
        <v>79</v>
      </c>
      <c r="AK1647" s="18">
        <v>1</v>
      </c>
      <c r="AL1647" s="18" t="s">
        <v>80</v>
      </c>
      <c r="AM1647" s="103">
        <v>1.05</v>
      </c>
      <c r="AP1647" s="18" t="s">
        <v>289</v>
      </c>
      <c r="AQ1647" s="18" t="s">
        <v>82</v>
      </c>
      <c r="AX1647" s="43"/>
      <c r="BA1647" s="19"/>
      <c r="BB1647" s="37"/>
      <c r="BC1647" s="18" t="s">
        <v>5203</v>
      </c>
      <c r="BG1647" s="103"/>
      <c r="BP1647" s="18" t="s">
        <v>5204</v>
      </c>
      <c r="BU1647" s="18">
        <v>0.5</v>
      </c>
      <c r="BZ1647" s="18" t="s">
        <v>5479</v>
      </c>
      <c r="CE1647" s="18" t="s">
        <v>618</v>
      </c>
      <c r="CG1647" s="18">
        <v>26.19</v>
      </c>
      <c r="CL1647" s="18" t="s">
        <v>618</v>
      </c>
      <c r="CM1647" s="18" t="s">
        <v>5480</v>
      </c>
      <c r="CN1647" s="18">
        <v>2</v>
      </c>
      <c r="CO1647" s="18" t="s">
        <v>5192</v>
      </c>
      <c r="CP1647" s="18">
        <v>0.95</v>
      </c>
      <c r="CQ1647" s="18" t="s">
        <v>618</v>
      </c>
      <c r="DM1647" s="18">
        <v>1</v>
      </c>
      <c r="DN1647" s="18" t="s">
        <v>5207</v>
      </c>
      <c r="DO1647" s="18">
        <v>1</v>
      </c>
      <c r="DP1647" s="18" t="s">
        <v>618</v>
      </c>
      <c r="EL1647" s="18">
        <v>1</v>
      </c>
      <c r="EM1647" s="18" t="s">
        <v>80</v>
      </c>
      <c r="EN1647" s="18">
        <v>1</v>
      </c>
      <c r="EO1647" s="18" t="s">
        <v>82</v>
      </c>
      <c r="FK1647" s="18">
        <v>3</v>
      </c>
      <c r="FL1647" s="18" t="s">
        <v>105</v>
      </c>
      <c r="FM1647" s="18">
        <v>0.95</v>
      </c>
      <c r="FP1647" s="18" t="s">
        <v>5481</v>
      </c>
    </row>
    <row r="1648" spans="1:172" s="18" customFormat="1">
      <c r="A1648" s="18" t="s">
        <v>5482</v>
      </c>
      <c r="B1648" s="18" t="s">
        <v>5483</v>
      </c>
      <c r="C1648" s="18" t="s">
        <v>5478</v>
      </c>
      <c r="D1648" s="79">
        <v>42735</v>
      </c>
      <c r="E1648" s="45"/>
      <c r="N1648" s="49">
        <v>7</v>
      </c>
      <c r="Z1648" s="43"/>
      <c r="AD1648" s="18">
        <v>2</v>
      </c>
      <c r="AE1648" s="18">
        <v>1</v>
      </c>
      <c r="AG1648" s="18" t="s">
        <v>101</v>
      </c>
      <c r="AH1648" s="18" t="s">
        <v>102</v>
      </c>
      <c r="AI1648" s="18" t="s">
        <v>79</v>
      </c>
      <c r="AK1648" s="18">
        <v>1</v>
      </c>
      <c r="AL1648" s="18" t="s">
        <v>80</v>
      </c>
      <c r="AM1648" s="103">
        <v>1.05</v>
      </c>
      <c r="AP1648" s="18" t="s">
        <v>289</v>
      </c>
      <c r="AQ1648" s="18" t="s">
        <v>82</v>
      </c>
      <c r="AX1648" s="43"/>
      <c r="BA1648" s="19"/>
      <c r="BB1648" s="37"/>
      <c r="BC1648" s="18" t="s">
        <v>5203</v>
      </c>
      <c r="BG1648" s="103"/>
      <c r="BP1648" s="18" t="s">
        <v>5204</v>
      </c>
      <c r="BU1648" s="18">
        <v>0.5</v>
      </c>
      <c r="BZ1648" s="18" t="s">
        <v>5479</v>
      </c>
      <c r="CE1648" s="18" t="s">
        <v>618</v>
      </c>
      <c r="CG1648" s="18">
        <v>26.19</v>
      </c>
      <c r="CL1648" s="18" t="s">
        <v>618</v>
      </c>
      <c r="CM1648" s="18" t="s">
        <v>5480</v>
      </c>
      <c r="CN1648" s="18">
        <v>2</v>
      </c>
      <c r="CO1648" s="18" t="s">
        <v>5192</v>
      </c>
      <c r="CP1648" s="18">
        <v>0.95</v>
      </c>
      <c r="CQ1648" s="18" t="s">
        <v>618</v>
      </c>
      <c r="DM1648" s="18">
        <v>1</v>
      </c>
      <c r="DN1648" s="18" t="s">
        <v>5207</v>
      </c>
      <c r="DO1648" s="18">
        <v>1</v>
      </c>
      <c r="DP1648" s="18" t="s">
        <v>618</v>
      </c>
      <c r="EL1648" s="18">
        <v>1</v>
      </c>
      <c r="EM1648" s="18" t="s">
        <v>80</v>
      </c>
      <c r="EN1648" s="18">
        <v>1</v>
      </c>
      <c r="EO1648" s="18" t="s">
        <v>82</v>
      </c>
      <c r="FK1648" s="18">
        <v>3</v>
      </c>
      <c r="FL1648" s="18" t="s">
        <v>105</v>
      </c>
      <c r="FM1648" s="18">
        <v>0.95</v>
      </c>
      <c r="FP1648" s="18" t="s">
        <v>5481</v>
      </c>
    </row>
    <row r="1649" spans="1:172" s="18" customFormat="1">
      <c r="A1649" s="18" t="s">
        <v>5484</v>
      </c>
      <c r="B1649" s="18" t="s">
        <v>5485</v>
      </c>
      <c r="C1649" s="18" t="s">
        <v>5486</v>
      </c>
      <c r="D1649" s="79">
        <v>42735</v>
      </c>
      <c r="E1649" s="45"/>
      <c r="N1649" s="49">
        <v>3</v>
      </c>
      <c r="Z1649" s="43"/>
      <c r="AD1649" s="18">
        <v>2</v>
      </c>
      <c r="AE1649" s="18">
        <v>1</v>
      </c>
      <c r="AG1649" s="18" t="s">
        <v>101</v>
      </c>
      <c r="AH1649" s="18" t="s">
        <v>745</v>
      </c>
      <c r="AI1649" s="18" t="s">
        <v>79</v>
      </c>
      <c r="AK1649" s="18">
        <v>2</v>
      </c>
      <c r="AL1649" s="18" t="s">
        <v>132</v>
      </c>
      <c r="AM1649" s="103">
        <v>1</v>
      </c>
      <c r="AP1649" s="18" t="s">
        <v>174</v>
      </c>
      <c r="AQ1649" s="18" t="s">
        <v>82</v>
      </c>
      <c r="AX1649" s="43"/>
      <c r="BA1649" s="19"/>
      <c r="BB1649" s="37"/>
      <c r="BC1649" s="18" t="s">
        <v>5188</v>
      </c>
      <c r="BG1649" s="103"/>
      <c r="BP1649" s="18" t="s">
        <v>5234</v>
      </c>
      <c r="BU1649" s="18">
        <v>0.3</v>
      </c>
      <c r="BZ1649" s="18" t="s">
        <v>5487</v>
      </c>
      <c r="CE1649" s="18" t="s">
        <v>809</v>
      </c>
      <c r="CG1649" s="18" t="s">
        <v>919</v>
      </c>
      <c r="CL1649" s="18" t="s">
        <v>809</v>
      </c>
      <c r="CN1649" s="18">
        <v>3</v>
      </c>
      <c r="CO1649" s="18" t="s">
        <v>5375</v>
      </c>
      <c r="CP1649" s="18">
        <v>0.2</v>
      </c>
      <c r="CQ1649" s="18" t="s">
        <v>809</v>
      </c>
      <c r="DM1649" s="18">
        <v>1</v>
      </c>
      <c r="DN1649" s="18" t="s">
        <v>5207</v>
      </c>
      <c r="DO1649" s="18">
        <v>1</v>
      </c>
      <c r="DP1649" s="18" t="s">
        <v>809</v>
      </c>
      <c r="EL1649" s="18">
        <v>2</v>
      </c>
      <c r="EM1649" s="18" t="s">
        <v>132</v>
      </c>
      <c r="EN1649" s="18">
        <v>0.9</v>
      </c>
      <c r="EO1649" s="18" t="s">
        <v>82</v>
      </c>
      <c r="FK1649" s="18">
        <v>3</v>
      </c>
      <c r="FL1649" s="18" t="s">
        <v>89</v>
      </c>
      <c r="FM1649" s="18">
        <v>0.95</v>
      </c>
      <c r="FP1649" s="18" t="s">
        <v>1004</v>
      </c>
    </row>
    <row r="1650" spans="1:172" s="18" customFormat="1">
      <c r="A1650" s="18" t="s">
        <v>5488</v>
      </c>
      <c r="B1650" s="18" t="s">
        <v>5489</v>
      </c>
      <c r="C1650" s="18" t="s">
        <v>5486</v>
      </c>
      <c r="D1650" s="79">
        <v>42735</v>
      </c>
      <c r="E1650" s="45"/>
      <c r="N1650" s="49">
        <v>3</v>
      </c>
      <c r="Z1650" s="43"/>
      <c r="AD1650" s="18">
        <v>2</v>
      </c>
      <c r="AE1650" s="18">
        <v>1</v>
      </c>
      <c r="AG1650" s="18" t="s">
        <v>101</v>
      </c>
      <c r="AH1650" s="18" t="s">
        <v>745</v>
      </c>
      <c r="AI1650" s="18" t="s">
        <v>79</v>
      </c>
      <c r="AK1650" s="18">
        <v>2</v>
      </c>
      <c r="AL1650" s="18" t="s">
        <v>132</v>
      </c>
      <c r="AM1650" s="103">
        <v>1</v>
      </c>
      <c r="AP1650" s="18" t="s">
        <v>174</v>
      </c>
      <c r="AQ1650" s="18" t="s">
        <v>82</v>
      </c>
      <c r="AX1650" s="43"/>
      <c r="BA1650" s="19"/>
      <c r="BB1650" s="37"/>
      <c r="BC1650" s="18" t="s">
        <v>5188</v>
      </c>
      <c r="BG1650" s="103"/>
      <c r="BP1650" s="18" t="s">
        <v>5234</v>
      </c>
      <c r="BU1650" s="18">
        <v>0.3</v>
      </c>
      <c r="BZ1650" s="18" t="s">
        <v>5487</v>
      </c>
      <c r="CE1650" s="18" t="s">
        <v>809</v>
      </c>
      <c r="CG1650" s="18" t="s">
        <v>919</v>
      </c>
      <c r="CL1650" s="18" t="s">
        <v>809</v>
      </c>
      <c r="CN1650" s="18">
        <v>3</v>
      </c>
      <c r="CO1650" s="18" t="s">
        <v>5375</v>
      </c>
      <c r="CP1650" s="18">
        <v>0.2</v>
      </c>
      <c r="CQ1650" s="18" t="s">
        <v>809</v>
      </c>
      <c r="DM1650" s="18">
        <v>1</v>
      </c>
      <c r="DN1650" s="18" t="s">
        <v>5207</v>
      </c>
      <c r="DO1650" s="18">
        <v>1</v>
      </c>
      <c r="DP1650" s="18" t="s">
        <v>809</v>
      </c>
      <c r="EL1650" s="18">
        <v>2</v>
      </c>
      <c r="EM1650" s="18" t="s">
        <v>132</v>
      </c>
      <c r="EN1650" s="18">
        <v>0.9</v>
      </c>
      <c r="EO1650" s="18" t="s">
        <v>82</v>
      </c>
      <c r="FK1650" s="18">
        <v>3</v>
      </c>
      <c r="FL1650" s="18" t="s">
        <v>89</v>
      </c>
      <c r="FM1650" s="18">
        <v>0.95</v>
      </c>
      <c r="FP1650" s="18" t="s">
        <v>1004</v>
      </c>
    </row>
    <row r="1651" spans="1:172" s="18" customFormat="1">
      <c r="A1651" s="18" t="s">
        <v>5490</v>
      </c>
      <c r="B1651" s="18" t="s">
        <v>5491</v>
      </c>
      <c r="C1651" s="18" t="s">
        <v>5492</v>
      </c>
      <c r="D1651" s="79">
        <v>42735</v>
      </c>
      <c r="E1651" s="45"/>
      <c r="N1651" s="49">
        <v>13</v>
      </c>
      <c r="Z1651" s="43"/>
      <c r="AD1651" s="18">
        <v>2</v>
      </c>
      <c r="AE1651" s="18">
        <v>1</v>
      </c>
      <c r="AG1651" s="18" t="s">
        <v>101</v>
      </c>
      <c r="AH1651" s="18" t="s">
        <v>102</v>
      </c>
      <c r="AI1651" s="18" t="s">
        <v>79</v>
      </c>
      <c r="AK1651" s="18">
        <v>3</v>
      </c>
      <c r="AL1651" s="18" t="s">
        <v>119</v>
      </c>
      <c r="AM1651" s="103">
        <v>0.95</v>
      </c>
      <c r="AP1651" s="18" t="s">
        <v>458</v>
      </c>
      <c r="AQ1651" s="18" t="s">
        <v>82</v>
      </c>
      <c r="AX1651" s="43"/>
      <c r="BA1651" s="19"/>
      <c r="BB1651" s="37"/>
      <c r="BC1651" s="18" t="s">
        <v>5203</v>
      </c>
      <c r="BG1651" s="103"/>
      <c r="BP1651" s="18" t="s">
        <v>5225</v>
      </c>
      <c r="BU1651" s="18">
        <v>0.3</v>
      </c>
      <c r="BZ1651" s="18" t="s">
        <v>5493</v>
      </c>
      <c r="CE1651" s="18" t="s">
        <v>618</v>
      </c>
      <c r="CG1651" s="18">
        <v>65.19</v>
      </c>
      <c r="CL1651" s="18" t="s">
        <v>618</v>
      </c>
      <c r="CM1651" s="18" t="s">
        <v>5494</v>
      </c>
      <c r="CN1651" s="18">
        <v>2</v>
      </c>
      <c r="CO1651" s="18" t="s">
        <v>5192</v>
      </c>
      <c r="CP1651" s="18">
        <v>0.95</v>
      </c>
      <c r="CQ1651" s="18" t="s">
        <v>618</v>
      </c>
      <c r="DM1651" s="18">
        <v>1</v>
      </c>
      <c r="DN1651" s="18" t="s">
        <v>5207</v>
      </c>
      <c r="DO1651" s="18">
        <v>1</v>
      </c>
      <c r="DP1651" s="18" t="s">
        <v>618</v>
      </c>
      <c r="EL1651" s="18">
        <v>3</v>
      </c>
      <c r="EM1651" s="18" t="s">
        <v>119</v>
      </c>
      <c r="EN1651" s="18">
        <v>0.8</v>
      </c>
      <c r="EO1651" s="18" t="s">
        <v>82</v>
      </c>
      <c r="FK1651" s="18">
        <v>3</v>
      </c>
      <c r="FL1651" s="18" t="s">
        <v>105</v>
      </c>
      <c r="FM1651" s="18">
        <v>0.95</v>
      </c>
      <c r="FP1651" s="18" t="s">
        <v>5495</v>
      </c>
    </row>
    <row r="1652" spans="1:172" s="18" customFormat="1">
      <c r="A1652" s="18" t="s">
        <v>5496</v>
      </c>
      <c r="B1652" s="18" t="s">
        <v>5497</v>
      </c>
      <c r="C1652" s="18" t="s">
        <v>5492</v>
      </c>
      <c r="D1652" s="79">
        <v>42735</v>
      </c>
      <c r="E1652" s="45"/>
      <c r="N1652" s="49">
        <v>13</v>
      </c>
      <c r="Z1652" s="43"/>
      <c r="AD1652" s="18">
        <v>2</v>
      </c>
      <c r="AE1652" s="18">
        <v>1</v>
      </c>
      <c r="AG1652" s="18" t="s">
        <v>101</v>
      </c>
      <c r="AH1652" s="18" t="s">
        <v>102</v>
      </c>
      <c r="AI1652" s="18" t="s">
        <v>79</v>
      </c>
      <c r="AK1652" s="18">
        <v>3</v>
      </c>
      <c r="AL1652" s="18" t="s">
        <v>119</v>
      </c>
      <c r="AM1652" s="103">
        <v>0.95</v>
      </c>
      <c r="AP1652" s="18" t="s">
        <v>458</v>
      </c>
      <c r="AQ1652" s="18" t="s">
        <v>82</v>
      </c>
      <c r="AX1652" s="43"/>
      <c r="BA1652" s="19"/>
      <c r="BB1652" s="37"/>
      <c r="BC1652" s="18" t="s">
        <v>5203</v>
      </c>
      <c r="BG1652" s="103"/>
      <c r="BP1652" s="18" t="s">
        <v>5225</v>
      </c>
      <c r="BU1652" s="18">
        <v>0.3</v>
      </c>
      <c r="BZ1652" s="18" t="s">
        <v>5493</v>
      </c>
      <c r="CE1652" s="18" t="s">
        <v>618</v>
      </c>
      <c r="CG1652" s="18">
        <v>65.19</v>
      </c>
      <c r="CL1652" s="18" t="s">
        <v>618</v>
      </c>
      <c r="CM1652" s="18" t="s">
        <v>5494</v>
      </c>
      <c r="CN1652" s="18">
        <v>2</v>
      </c>
      <c r="CO1652" s="18" t="s">
        <v>5192</v>
      </c>
      <c r="CP1652" s="18">
        <v>0.95</v>
      </c>
      <c r="CQ1652" s="18" t="s">
        <v>618</v>
      </c>
      <c r="DM1652" s="18">
        <v>1</v>
      </c>
      <c r="DN1652" s="18" t="s">
        <v>5207</v>
      </c>
      <c r="DO1652" s="18">
        <v>1</v>
      </c>
      <c r="DP1652" s="18" t="s">
        <v>618</v>
      </c>
      <c r="EL1652" s="18">
        <v>3</v>
      </c>
      <c r="EM1652" s="18" t="s">
        <v>119</v>
      </c>
      <c r="EN1652" s="18">
        <v>0.8</v>
      </c>
      <c r="EO1652" s="18" t="s">
        <v>82</v>
      </c>
      <c r="FK1652" s="18">
        <v>3</v>
      </c>
      <c r="FL1652" s="18" t="s">
        <v>105</v>
      </c>
      <c r="FM1652" s="18">
        <v>0.95</v>
      </c>
      <c r="FP1652" s="18" t="s">
        <v>5495</v>
      </c>
    </row>
    <row r="1653" spans="1:172" s="18" customFormat="1">
      <c r="A1653" s="18" t="s">
        <v>5498</v>
      </c>
      <c r="B1653" s="18" t="s">
        <v>5499</v>
      </c>
      <c r="C1653" s="18" t="s">
        <v>5500</v>
      </c>
      <c r="D1653" s="79">
        <v>42735</v>
      </c>
      <c r="E1653" s="45"/>
      <c r="N1653" s="49">
        <v>7</v>
      </c>
      <c r="Z1653" s="43"/>
      <c r="AD1653" s="18">
        <v>2</v>
      </c>
      <c r="AE1653" s="18">
        <v>1</v>
      </c>
      <c r="AG1653" s="18" t="s">
        <v>101</v>
      </c>
      <c r="AH1653" s="18" t="s">
        <v>102</v>
      </c>
      <c r="AI1653" s="18" t="s">
        <v>79</v>
      </c>
      <c r="AK1653" s="18">
        <v>2</v>
      </c>
      <c r="AL1653" s="18" t="s">
        <v>132</v>
      </c>
      <c r="AM1653" s="103">
        <v>1</v>
      </c>
      <c r="AP1653" s="18" t="s">
        <v>552</v>
      </c>
      <c r="AQ1653" s="18" t="s">
        <v>82</v>
      </c>
      <c r="AX1653" s="43"/>
      <c r="BA1653" s="19"/>
      <c r="BB1653" s="37"/>
      <c r="BC1653" s="18" t="s">
        <v>5203</v>
      </c>
      <c r="BG1653" s="103"/>
      <c r="BP1653" s="18" t="s">
        <v>5204</v>
      </c>
      <c r="BU1653" s="18">
        <v>0.5</v>
      </c>
      <c r="BZ1653" s="18" t="s">
        <v>5501</v>
      </c>
      <c r="CE1653" s="18" t="s">
        <v>532</v>
      </c>
      <c r="CG1653" s="18">
        <v>11.593605</v>
      </c>
      <c r="CL1653" s="18" t="s">
        <v>532</v>
      </c>
      <c r="CM1653" s="18" t="s">
        <v>5502</v>
      </c>
      <c r="CN1653" s="18">
        <v>2</v>
      </c>
      <c r="CO1653" s="18" t="s">
        <v>5192</v>
      </c>
      <c r="CP1653" s="18">
        <v>0.95</v>
      </c>
      <c r="CQ1653" s="18" t="s">
        <v>532</v>
      </c>
      <c r="DM1653" s="18">
        <v>1</v>
      </c>
      <c r="DN1653" s="18" t="s">
        <v>5207</v>
      </c>
      <c r="DO1653" s="18">
        <v>1</v>
      </c>
      <c r="DP1653" s="18" t="s">
        <v>532</v>
      </c>
      <c r="EL1653" s="18">
        <v>2</v>
      </c>
      <c r="EM1653" s="18" t="s">
        <v>132</v>
      </c>
      <c r="EN1653" s="18">
        <v>0.9</v>
      </c>
      <c r="EO1653" s="18" t="s">
        <v>82</v>
      </c>
      <c r="FK1653" s="18">
        <v>3</v>
      </c>
      <c r="FL1653" s="18" t="s">
        <v>105</v>
      </c>
      <c r="FM1653" s="18">
        <v>0.95</v>
      </c>
      <c r="FP1653" s="18" t="s">
        <v>717</v>
      </c>
    </row>
    <row r="1654" spans="1:172" s="18" customFormat="1">
      <c r="A1654" s="18" t="s">
        <v>5503</v>
      </c>
      <c r="B1654" s="18" t="s">
        <v>5504</v>
      </c>
      <c r="C1654" s="18" t="s">
        <v>5500</v>
      </c>
      <c r="D1654" s="79">
        <v>42735</v>
      </c>
      <c r="E1654" s="45"/>
      <c r="N1654" s="49">
        <v>7</v>
      </c>
      <c r="Z1654" s="43"/>
      <c r="AD1654" s="18">
        <v>2</v>
      </c>
      <c r="AE1654" s="18">
        <v>1</v>
      </c>
      <c r="AG1654" s="18" t="s">
        <v>101</v>
      </c>
      <c r="AH1654" s="18" t="s">
        <v>102</v>
      </c>
      <c r="AI1654" s="18" t="s">
        <v>79</v>
      </c>
      <c r="AK1654" s="18">
        <v>2</v>
      </c>
      <c r="AL1654" s="18" t="s">
        <v>132</v>
      </c>
      <c r="AM1654" s="103">
        <v>1</v>
      </c>
      <c r="AP1654" s="18" t="s">
        <v>552</v>
      </c>
      <c r="AQ1654" s="18" t="s">
        <v>82</v>
      </c>
      <c r="AX1654" s="43"/>
      <c r="BA1654" s="19"/>
      <c r="BB1654" s="37"/>
      <c r="BC1654" s="18" t="s">
        <v>5203</v>
      </c>
      <c r="BG1654" s="103"/>
      <c r="BP1654" s="18" t="s">
        <v>5204</v>
      </c>
      <c r="BU1654" s="18">
        <v>0.5</v>
      </c>
      <c r="BZ1654" s="18" t="s">
        <v>5501</v>
      </c>
      <c r="CE1654" s="18" t="s">
        <v>532</v>
      </c>
      <c r="CG1654" s="18">
        <v>11.593605</v>
      </c>
      <c r="CL1654" s="18" t="s">
        <v>532</v>
      </c>
      <c r="CM1654" s="18" t="s">
        <v>5502</v>
      </c>
      <c r="CN1654" s="18">
        <v>2</v>
      </c>
      <c r="CO1654" s="18" t="s">
        <v>5192</v>
      </c>
      <c r="CP1654" s="18">
        <v>0.95</v>
      </c>
      <c r="CQ1654" s="18" t="s">
        <v>532</v>
      </c>
      <c r="DM1654" s="18">
        <v>1</v>
      </c>
      <c r="DN1654" s="18" t="s">
        <v>5207</v>
      </c>
      <c r="DO1654" s="18">
        <v>1</v>
      </c>
      <c r="DP1654" s="18" t="s">
        <v>532</v>
      </c>
      <c r="EL1654" s="18">
        <v>2</v>
      </c>
      <c r="EM1654" s="18" t="s">
        <v>132</v>
      </c>
      <c r="EN1654" s="18">
        <v>0.9</v>
      </c>
      <c r="EO1654" s="18" t="s">
        <v>82</v>
      </c>
      <c r="FK1654" s="18">
        <v>3</v>
      </c>
      <c r="FL1654" s="18" t="s">
        <v>105</v>
      </c>
      <c r="FM1654" s="18">
        <v>0.95</v>
      </c>
      <c r="FP1654" s="18" t="s">
        <v>717</v>
      </c>
    </row>
    <row r="1655" spans="1:172" s="18" customFormat="1">
      <c r="A1655" s="18" t="s">
        <v>5505</v>
      </c>
      <c r="B1655" s="18" t="s">
        <v>5506</v>
      </c>
      <c r="C1655" s="18" t="s">
        <v>5507</v>
      </c>
      <c r="D1655" s="79">
        <v>42735</v>
      </c>
      <c r="E1655" s="45"/>
      <c r="N1655" s="49">
        <v>8</v>
      </c>
      <c r="Z1655" s="43"/>
      <c r="AD1655" s="18">
        <v>2</v>
      </c>
      <c r="AE1655" s="18">
        <v>1</v>
      </c>
      <c r="AG1655" s="18" t="s">
        <v>101</v>
      </c>
      <c r="AH1655" s="18" t="s">
        <v>102</v>
      </c>
      <c r="AI1655" s="18" t="s">
        <v>79</v>
      </c>
      <c r="AK1655" s="18">
        <v>2</v>
      </c>
      <c r="AL1655" s="18" t="s">
        <v>132</v>
      </c>
      <c r="AM1655" s="103">
        <v>1</v>
      </c>
      <c r="AP1655" s="18" t="s">
        <v>341</v>
      </c>
      <c r="AQ1655" s="18" t="s">
        <v>82</v>
      </c>
      <c r="AX1655" s="43"/>
      <c r="BA1655" s="19"/>
      <c r="BB1655" s="37"/>
      <c r="BC1655" s="18" t="s">
        <v>5203</v>
      </c>
      <c r="BG1655" s="103"/>
      <c r="BP1655" s="18" t="s">
        <v>5204</v>
      </c>
      <c r="BU1655" s="18">
        <v>0.5</v>
      </c>
      <c r="BZ1655" s="18" t="s">
        <v>5508</v>
      </c>
      <c r="CE1655" s="18" t="s">
        <v>82</v>
      </c>
      <c r="CG1655" s="18">
        <v>28.85</v>
      </c>
      <c r="CL1655" s="18" t="s">
        <v>82</v>
      </c>
      <c r="CM1655" s="18" t="s">
        <v>5509</v>
      </c>
      <c r="CN1655" s="18">
        <v>2</v>
      </c>
      <c r="CO1655" s="18" t="s">
        <v>5192</v>
      </c>
      <c r="CP1655" s="18">
        <v>0.95</v>
      </c>
      <c r="CQ1655" s="18" t="s">
        <v>82</v>
      </c>
      <c r="DM1655" s="18">
        <v>1</v>
      </c>
      <c r="DN1655" s="18" t="s">
        <v>5207</v>
      </c>
      <c r="DO1655" s="18">
        <v>1</v>
      </c>
      <c r="DP1655" s="18" t="s">
        <v>82</v>
      </c>
      <c r="EL1655" s="18">
        <v>2</v>
      </c>
      <c r="EM1655" s="18" t="s">
        <v>132</v>
      </c>
      <c r="EN1655" s="18">
        <v>0.9</v>
      </c>
      <c r="EO1655" s="18" t="s">
        <v>82</v>
      </c>
      <c r="FK1655" s="18">
        <v>3</v>
      </c>
      <c r="FL1655" s="18" t="s">
        <v>105</v>
      </c>
      <c r="FM1655" s="18">
        <v>0.95</v>
      </c>
      <c r="FP1655" s="18" t="s">
        <v>1116</v>
      </c>
    </row>
    <row r="1656" spans="1:172" s="18" customFormat="1">
      <c r="A1656" s="18" t="s">
        <v>5510</v>
      </c>
      <c r="B1656" s="18" t="s">
        <v>5511</v>
      </c>
      <c r="C1656" s="18" t="s">
        <v>5507</v>
      </c>
      <c r="D1656" s="79">
        <v>42735</v>
      </c>
      <c r="E1656" s="45"/>
      <c r="N1656" s="49">
        <v>8</v>
      </c>
      <c r="Z1656" s="43"/>
      <c r="AD1656" s="18">
        <v>2</v>
      </c>
      <c r="AE1656" s="18">
        <v>1</v>
      </c>
      <c r="AG1656" s="18" t="s">
        <v>101</v>
      </c>
      <c r="AH1656" s="18" t="s">
        <v>102</v>
      </c>
      <c r="AI1656" s="18" t="s">
        <v>79</v>
      </c>
      <c r="AK1656" s="18">
        <v>2</v>
      </c>
      <c r="AL1656" s="18" t="s">
        <v>132</v>
      </c>
      <c r="AM1656" s="103">
        <v>1</v>
      </c>
      <c r="AP1656" s="18" t="s">
        <v>341</v>
      </c>
      <c r="AQ1656" s="18" t="s">
        <v>82</v>
      </c>
      <c r="AX1656" s="43"/>
      <c r="BA1656" s="19"/>
      <c r="BB1656" s="37"/>
      <c r="BC1656" s="18" t="s">
        <v>5203</v>
      </c>
      <c r="BG1656" s="103"/>
      <c r="BP1656" s="18" t="s">
        <v>5204</v>
      </c>
      <c r="BU1656" s="18">
        <v>0.5</v>
      </c>
      <c r="BZ1656" s="18" t="s">
        <v>5508</v>
      </c>
      <c r="CE1656" s="18" t="s">
        <v>82</v>
      </c>
      <c r="CG1656" s="18">
        <v>28.85</v>
      </c>
      <c r="CL1656" s="18" t="s">
        <v>82</v>
      </c>
      <c r="CM1656" s="18" t="s">
        <v>5509</v>
      </c>
      <c r="CN1656" s="18">
        <v>2</v>
      </c>
      <c r="CO1656" s="18" t="s">
        <v>5192</v>
      </c>
      <c r="CP1656" s="18">
        <v>0.95</v>
      </c>
      <c r="CQ1656" s="18" t="s">
        <v>82</v>
      </c>
      <c r="DM1656" s="18">
        <v>1</v>
      </c>
      <c r="DN1656" s="18" t="s">
        <v>5207</v>
      </c>
      <c r="DO1656" s="18">
        <v>1</v>
      </c>
      <c r="DP1656" s="18" t="s">
        <v>82</v>
      </c>
      <c r="EL1656" s="18">
        <v>2</v>
      </c>
      <c r="EM1656" s="18" t="s">
        <v>132</v>
      </c>
      <c r="EN1656" s="18">
        <v>0.9</v>
      </c>
      <c r="EO1656" s="18" t="s">
        <v>82</v>
      </c>
      <c r="FK1656" s="18">
        <v>3</v>
      </c>
      <c r="FL1656" s="18" t="s">
        <v>105</v>
      </c>
      <c r="FM1656" s="18">
        <v>0.95</v>
      </c>
      <c r="FP1656" s="18" t="s">
        <v>1116</v>
      </c>
    </row>
    <row r="1657" spans="1:172" s="18" customFormat="1">
      <c r="A1657" s="18" t="s">
        <v>5512</v>
      </c>
      <c r="B1657" s="18" t="s">
        <v>5513</v>
      </c>
      <c r="C1657" s="18" t="s">
        <v>5514</v>
      </c>
      <c r="D1657" s="79">
        <v>42735</v>
      </c>
      <c r="E1657" s="45"/>
      <c r="N1657" s="49">
        <v>7.78</v>
      </c>
      <c r="Z1657" s="43"/>
      <c r="AD1657" s="18">
        <v>2</v>
      </c>
      <c r="AE1657" s="18">
        <v>1</v>
      </c>
      <c r="AG1657" s="18" t="s">
        <v>101</v>
      </c>
      <c r="AH1657" s="18" t="s">
        <v>745</v>
      </c>
      <c r="AI1657" s="18" t="s">
        <v>79</v>
      </c>
      <c r="AK1657" s="18">
        <v>2</v>
      </c>
      <c r="AL1657" s="18" t="s">
        <v>132</v>
      </c>
      <c r="AM1657" s="103">
        <v>1</v>
      </c>
      <c r="AP1657" s="18" t="s">
        <v>445</v>
      </c>
      <c r="AQ1657" s="18" t="s">
        <v>82</v>
      </c>
      <c r="AX1657" s="43"/>
      <c r="BA1657" s="19"/>
      <c r="BB1657" s="37"/>
      <c r="BC1657" s="18" t="s">
        <v>5188</v>
      </c>
      <c r="BG1657" s="103"/>
      <c r="BP1657" s="18" t="s">
        <v>7930</v>
      </c>
      <c r="BU1657" s="18">
        <v>0.6</v>
      </c>
      <c r="BZ1657" s="18" t="s">
        <v>5515</v>
      </c>
      <c r="CE1657" s="18" t="s">
        <v>5191</v>
      </c>
      <c r="CG1657" s="18" t="s">
        <v>919</v>
      </c>
      <c r="CL1657" s="18" t="s">
        <v>5191</v>
      </c>
      <c r="CN1657" s="18">
        <v>3</v>
      </c>
      <c r="CO1657" s="18" t="s">
        <v>5375</v>
      </c>
      <c r="CP1657" s="18">
        <v>0.2</v>
      </c>
      <c r="CQ1657" s="18" t="s">
        <v>5191</v>
      </c>
      <c r="DM1657" s="18">
        <v>1</v>
      </c>
      <c r="DN1657" s="18" t="s">
        <v>5207</v>
      </c>
      <c r="DO1657" s="18">
        <v>1</v>
      </c>
      <c r="DP1657" s="18" t="s">
        <v>5191</v>
      </c>
      <c r="EL1657" s="18">
        <v>2</v>
      </c>
      <c r="EM1657" s="18" t="s">
        <v>132</v>
      </c>
      <c r="EN1657" s="18">
        <v>0.9</v>
      </c>
      <c r="EO1657" s="18" t="s">
        <v>82</v>
      </c>
      <c r="FK1657" s="18">
        <v>3</v>
      </c>
      <c r="FL1657" s="18" t="s">
        <v>89</v>
      </c>
      <c r="FM1657" s="18">
        <v>0.95</v>
      </c>
      <c r="FP1657" s="18" t="s">
        <v>5516</v>
      </c>
    </row>
    <row r="1658" spans="1:172" s="18" customFormat="1">
      <c r="A1658" s="18" t="s">
        <v>5517</v>
      </c>
      <c r="B1658" s="18" t="s">
        <v>5518</v>
      </c>
      <c r="C1658" s="18" t="s">
        <v>5514</v>
      </c>
      <c r="D1658" s="79">
        <v>42735</v>
      </c>
      <c r="E1658" s="45"/>
      <c r="N1658" s="49">
        <v>7.78</v>
      </c>
      <c r="Z1658" s="43"/>
      <c r="AD1658" s="18">
        <v>2</v>
      </c>
      <c r="AE1658" s="18">
        <v>1</v>
      </c>
      <c r="AG1658" s="18" t="s">
        <v>101</v>
      </c>
      <c r="AH1658" s="18" t="s">
        <v>745</v>
      </c>
      <c r="AI1658" s="18" t="s">
        <v>79</v>
      </c>
      <c r="AK1658" s="18">
        <v>2</v>
      </c>
      <c r="AL1658" s="18" t="s">
        <v>132</v>
      </c>
      <c r="AM1658" s="103">
        <v>1</v>
      </c>
      <c r="AP1658" s="18" t="s">
        <v>445</v>
      </c>
      <c r="AQ1658" s="18" t="s">
        <v>82</v>
      </c>
      <c r="AX1658" s="43"/>
      <c r="BA1658" s="19"/>
      <c r="BB1658" s="37"/>
      <c r="BC1658" s="18" t="s">
        <v>5188</v>
      </c>
      <c r="BG1658" s="103"/>
      <c r="BP1658" s="18" t="s">
        <v>7930</v>
      </c>
      <c r="BU1658" s="18">
        <v>0.6</v>
      </c>
      <c r="BZ1658" s="18" t="s">
        <v>5515</v>
      </c>
      <c r="CE1658" s="18" t="s">
        <v>5191</v>
      </c>
      <c r="CG1658" s="18" t="s">
        <v>919</v>
      </c>
      <c r="CL1658" s="18" t="s">
        <v>5191</v>
      </c>
      <c r="CN1658" s="18">
        <v>3</v>
      </c>
      <c r="CO1658" s="18" t="s">
        <v>5375</v>
      </c>
      <c r="CP1658" s="18">
        <v>0.2</v>
      </c>
      <c r="CQ1658" s="18" t="s">
        <v>5191</v>
      </c>
      <c r="DM1658" s="18">
        <v>1</v>
      </c>
      <c r="DN1658" s="18" t="s">
        <v>5207</v>
      </c>
      <c r="DO1658" s="18">
        <v>1</v>
      </c>
      <c r="DP1658" s="18" t="s">
        <v>5191</v>
      </c>
      <c r="EL1658" s="18">
        <v>2</v>
      </c>
      <c r="EM1658" s="18" t="s">
        <v>132</v>
      </c>
      <c r="EN1658" s="18">
        <v>0.9</v>
      </c>
      <c r="EO1658" s="18" t="s">
        <v>82</v>
      </c>
      <c r="FK1658" s="18">
        <v>3</v>
      </c>
      <c r="FL1658" s="18" t="s">
        <v>89</v>
      </c>
      <c r="FM1658" s="18">
        <v>0.95</v>
      </c>
      <c r="FP1658" s="18" t="s">
        <v>5516</v>
      </c>
    </row>
    <row r="1659" spans="1:172" s="18" customFormat="1">
      <c r="A1659" s="18" t="s">
        <v>5519</v>
      </c>
      <c r="B1659" s="18" t="s">
        <v>5520</v>
      </c>
      <c r="C1659" s="18" t="s">
        <v>5521</v>
      </c>
      <c r="D1659" s="79">
        <v>42735</v>
      </c>
      <c r="E1659" s="45"/>
      <c r="N1659" s="49">
        <v>18</v>
      </c>
      <c r="Z1659" s="43"/>
      <c r="AD1659" s="18">
        <v>2</v>
      </c>
      <c r="AE1659" s="18">
        <v>1</v>
      </c>
      <c r="AG1659" s="18" t="s">
        <v>101</v>
      </c>
      <c r="AH1659" s="18" t="s">
        <v>239</v>
      </c>
      <c r="AI1659" s="18" t="s">
        <v>79</v>
      </c>
      <c r="AK1659" s="18">
        <v>3</v>
      </c>
      <c r="AL1659" s="18" t="s">
        <v>119</v>
      </c>
      <c r="AM1659" s="103">
        <v>0.95</v>
      </c>
      <c r="AP1659" s="18" t="s">
        <v>194</v>
      </c>
      <c r="AQ1659" s="18" t="s">
        <v>82</v>
      </c>
      <c r="AX1659" s="43"/>
      <c r="BA1659" s="19"/>
      <c r="BB1659" s="37"/>
      <c r="BC1659" s="18" t="s">
        <v>5203</v>
      </c>
      <c r="BG1659" s="103"/>
      <c r="BP1659" s="18" t="s">
        <v>5225</v>
      </c>
      <c r="BU1659" s="18">
        <v>0.3</v>
      </c>
      <c r="BZ1659" s="18" t="s">
        <v>5522</v>
      </c>
      <c r="CE1659" s="18" t="s">
        <v>893</v>
      </c>
      <c r="CG1659" s="18">
        <v>42.05</v>
      </c>
      <c r="CL1659" s="18" t="s">
        <v>893</v>
      </c>
      <c r="CM1659" s="18" t="s">
        <v>5523</v>
      </c>
      <c r="CN1659" s="18">
        <v>2</v>
      </c>
      <c r="CO1659" s="18" t="s">
        <v>5192</v>
      </c>
      <c r="CP1659" s="18">
        <v>0.95</v>
      </c>
      <c r="CQ1659" s="18" t="s">
        <v>893</v>
      </c>
      <c r="DM1659" s="18">
        <v>1</v>
      </c>
      <c r="DN1659" s="18" t="s">
        <v>5207</v>
      </c>
      <c r="DO1659" s="18">
        <v>1</v>
      </c>
      <c r="DP1659" s="18" t="s">
        <v>893</v>
      </c>
      <c r="EL1659" s="18">
        <v>3</v>
      </c>
      <c r="EM1659" s="18" t="s">
        <v>119</v>
      </c>
      <c r="EN1659" s="18">
        <v>0.8</v>
      </c>
      <c r="EO1659" s="18" t="s">
        <v>82</v>
      </c>
      <c r="FK1659" s="18">
        <v>3</v>
      </c>
      <c r="FL1659" s="18" t="s">
        <v>89</v>
      </c>
      <c r="FM1659" s="18">
        <v>0.95</v>
      </c>
      <c r="FP1659" s="18" t="s">
        <v>5524</v>
      </c>
    </row>
    <row r="1660" spans="1:172" s="18" customFormat="1">
      <c r="A1660" s="18" t="s">
        <v>5525</v>
      </c>
      <c r="B1660" s="18" t="s">
        <v>5526</v>
      </c>
      <c r="C1660" s="18" t="s">
        <v>5521</v>
      </c>
      <c r="D1660" s="79">
        <v>42735</v>
      </c>
      <c r="E1660" s="45"/>
      <c r="N1660" s="49">
        <v>18</v>
      </c>
      <c r="Z1660" s="43"/>
      <c r="AD1660" s="18">
        <v>2</v>
      </c>
      <c r="AE1660" s="18">
        <v>1</v>
      </c>
      <c r="AG1660" s="18" t="s">
        <v>101</v>
      </c>
      <c r="AH1660" s="18" t="s">
        <v>239</v>
      </c>
      <c r="AI1660" s="18" t="s">
        <v>79</v>
      </c>
      <c r="AK1660" s="18">
        <v>3</v>
      </c>
      <c r="AL1660" s="18" t="s">
        <v>119</v>
      </c>
      <c r="AM1660" s="103">
        <v>0.95</v>
      </c>
      <c r="AP1660" s="18" t="s">
        <v>194</v>
      </c>
      <c r="AQ1660" s="18" t="s">
        <v>82</v>
      </c>
      <c r="AX1660" s="43"/>
      <c r="BA1660" s="19"/>
      <c r="BB1660" s="37"/>
      <c r="BC1660" s="18" t="s">
        <v>5203</v>
      </c>
      <c r="BG1660" s="103"/>
      <c r="BP1660" s="18" t="s">
        <v>5225</v>
      </c>
      <c r="BU1660" s="18">
        <v>0.3</v>
      </c>
      <c r="BZ1660" s="18" t="s">
        <v>5522</v>
      </c>
      <c r="CE1660" s="18" t="s">
        <v>893</v>
      </c>
      <c r="CG1660" s="18">
        <v>42.05</v>
      </c>
      <c r="CL1660" s="18" t="s">
        <v>893</v>
      </c>
      <c r="CM1660" s="18" t="s">
        <v>5523</v>
      </c>
      <c r="CN1660" s="18">
        <v>2</v>
      </c>
      <c r="CO1660" s="18" t="s">
        <v>5192</v>
      </c>
      <c r="CP1660" s="18">
        <v>0.95</v>
      </c>
      <c r="CQ1660" s="18" t="s">
        <v>893</v>
      </c>
      <c r="DM1660" s="18">
        <v>1</v>
      </c>
      <c r="DN1660" s="18" t="s">
        <v>5207</v>
      </c>
      <c r="DO1660" s="18">
        <v>1</v>
      </c>
      <c r="DP1660" s="18" t="s">
        <v>893</v>
      </c>
      <c r="EL1660" s="18">
        <v>3</v>
      </c>
      <c r="EM1660" s="18" t="s">
        <v>119</v>
      </c>
      <c r="EN1660" s="18">
        <v>0.8</v>
      </c>
      <c r="EO1660" s="18" t="s">
        <v>82</v>
      </c>
      <c r="FK1660" s="18">
        <v>3</v>
      </c>
      <c r="FL1660" s="18" t="s">
        <v>89</v>
      </c>
      <c r="FM1660" s="18">
        <v>0.95</v>
      </c>
      <c r="FP1660" s="18" t="s">
        <v>5524</v>
      </c>
    </row>
    <row r="1661" spans="1:172" s="18" customFormat="1">
      <c r="A1661" s="18" t="s">
        <v>5527</v>
      </c>
      <c r="B1661" s="18" t="s">
        <v>5528</v>
      </c>
      <c r="C1661" s="18" t="s">
        <v>5529</v>
      </c>
      <c r="D1661" s="79">
        <v>42735</v>
      </c>
      <c r="E1661" s="45"/>
      <c r="N1661" s="49">
        <v>6</v>
      </c>
      <c r="Z1661" s="43"/>
      <c r="AD1661" s="18">
        <v>2</v>
      </c>
      <c r="AE1661" s="18">
        <v>1</v>
      </c>
      <c r="AG1661" s="18" t="s">
        <v>101</v>
      </c>
      <c r="AH1661" s="18" t="s">
        <v>102</v>
      </c>
      <c r="AI1661" s="18" t="s">
        <v>79</v>
      </c>
      <c r="AK1661" s="18">
        <v>3</v>
      </c>
      <c r="AL1661" s="18" t="s">
        <v>119</v>
      </c>
      <c r="AM1661" s="103">
        <v>0.95</v>
      </c>
      <c r="AP1661" s="18" t="s">
        <v>2546</v>
      </c>
      <c r="AQ1661" s="18" t="s">
        <v>82</v>
      </c>
      <c r="AX1661" s="43"/>
      <c r="BA1661" s="19"/>
      <c r="BB1661" s="37"/>
      <c r="BC1661" s="18" t="s">
        <v>5203</v>
      </c>
      <c r="BG1661" s="103"/>
      <c r="BP1661" s="18" t="s">
        <v>5204</v>
      </c>
      <c r="BQ1661" s="117" t="s">
        <v>5225</v>
      </c>
      <c r="BU1661" s="18">
        <v>0.5</v>
      </c>
      <c r="BV1661" s="116">
        <v>0.3</v>
      </c>
      <c r="BZ1661" s="116" t="s">
        <v>7939</v>
      </c>
      <c r="CA1661" s="116" t="s">
        <v>7940</v>
      </c>
      <c r="CE1661" s="18" t="s">
        <v>517</v>
      </c>
      <c r="CG1661" s="118">
        <v>27.8</v>
      </c>
      <c r="CH1661" s="119">
        <v>2.2400000000000002</v>
      </c>
      <c r="CL1661" s="18" t="s">
        <v>517</v>
      </c>
      <c r="CM1661" s="18" t="s">
        <v>5530</v>
      </c>
      <c r="CN1661" s="18">
        <v>2</v>
      </c>
      <c r="CO1661" s="18" t="s">
        <v>5192</v>
      </c>
      <c r="CP1661" s="18">
        <v>0.95</v>
      </c>
      <c r="CQ1661" s="18" t="s">
        <v>517</v>
      </c>
      <c r="CS1661" s="116">
        <v>2</v>
      </c>
      <c r="CT1661" s="116" t="s">
        <v>5192</v>
      </c>
      <c r="CU1661" s="116">
        <v>0.95</v>
      </c>
      <c r="CV1661" s="116" t="s">
        <v>517</v>
      </c>
      <c r="DM1661" s="18">
        <v>1</v>
      </c>
      <c r="DN1661" s="18" t="s">
        <v>5207</v>
      </c>
      <c r="DO1661" s="18">
        <v>1</v>
      </c>
      <c r="DP1661" s="18" t="s">
        <v>517</v>
      </c>
      <c r="DR1661" s="116">
        <v>1</v>
      </c>
      <c r="DS1661" s="116" t="s">
        <v>5207</v>
      </c>
      <c r="DT1661" s="116">
        <v>1</v>
      </c>
      <c r="DU1661" s="116" t="s">
        <v>517</v>
      </c>
      <c r="EL1661" s="18">
        <v>3</v>
      </c>
      <c r="EM1661" s="18" t="s">
        <v>119</v>
      </c>
      <c r="EN1661" s="18">
        <v>0.8</v>
      </c>
      <c r="EO1661" s="18" t="s">
        <v>82</v>
      </c>
      <c r="EQ1661" s="116">
        <v>3</v>
      </c>
      <c r="ER1661" s="116" t="s">
        <v>119</v>
      </c>
      <c r="ES1661" s="116">
        <v>0.8</v>
      </c>
      <c r="ET1661" s="116" t="s">
        <v>82</v>
      </c>
      <c r="FK1661" s="18">
        <v>3</v>
      </c>
      <c r="FL1661" s="18" t="s">
        <v>105</v>
      </c>
      <c r="FM1661" s="18">
        <v>0.95</v>
      </c>
      <c r="FP1661" s="18" t="s">
        <v>5531</v>
      </c>
    </row>
    <row r="1662" spans="1:172" s="18" customFormat="1">
      <c r="A1662" s="18" t="s">
        <v>5532</v>
      </c>
      <c r="B1662" s="18" t="s">
        <v>5533</v>
      </c>
      <c r="C1662" s="18" t="s">
        <v>5529</v>
      </c>
      <c r="D1662" s="79">
        <v>42735</v>
      </c>
      <c r="E1662" s="45"/>
      <c r="N1662" s="49">
        <v>6</v>
      </c>
      <c r="Z1662" s="43"/>
      <c r="AD1662" s="18">
        <v>2</v>
      </c>
      <c r="AE1662" s="18">
        <v>1</v>
      </c>
      <c r="AG1662" s="18" t="s">
        <v>101</v>
      </c>
      <c r="AH1662" s="18" t="s">
        <v>102</v>
      </c>
      <c r="AI1662" s="18" t="s">
        <v>79</v>
      </c>
      <c r="AK1662" s="18">
        <v>3</v>
      </c>
      <c r="AL1662" s="18" t="s">
        <v>119</v>
      </c>
      <c r="AM1662" s="103">
        <v>0.95</v>
      </c>
      <c r="AP1662" s="18" t="s">
        <v>2546</v>
      </c>
      <c r="AQ1662" s="18" t="s">
        <v>82</v>
      </c>
      <c r="AX1662" s="43"/>
      <c r="BA1662" s="19"/>
      <c r="BB1662" s="37"/>
      <c r="BC1662" s="18" t="s">
        <v>5203</v>
      </c>
      <c r="BG1662" s="103"/>
      <c r="BP1662" s="18" t="s">
        <v>5204</v>
      </c>
      <c r="BQ1662" s="117" t="s">
        <v>5225</v>
      </c>
      <c r="BU1662" s="18">
        <v>0.5</v>
      </c>
      <c r="BV1662" s="116">
        <v>0.3</v>
      </c>
      <c r="BZ1662" s="116" t="s">
        <v>7939</v>
      </c>
      <c r="CA1662" s="116" t="s">
        <v>7940</v>
      </c>
      <c r="CE1662" s="18" t="s">
        <v>517</v>
      </c>
      <c r="CG1662" s="118">
        <v>27.8</v>
      </c>
      <c r="CH1662" s="119">
        <v>2.2400000000000002</v>
      </c>
      <c r="CL1662" s="18" t="s">
        <v>517</v>
      </c>
      <c r="CM1662" s="18" t="s">
        <v>5530</v>
      </c>
      <c r="CN1662" s="18">
        <v>2</v>
      </c>
      <c r="CO1662" s="18" t="s">
        <v>5192</v>
      </c>
      <c r="CP1662" s="18">
        <v>0.95</v>
      </c>
      <c r="CQ1662" s="18" t="s">
        <v>517</v>
      </c>
      <c r="CS1662" s="116">
        <v>2</v>
      </c>
      <c r="CT1662" s="116" t="s">
        <v>5192</v>
      </c>
      <c r="CU1662" s="116">
        <v>0.95</v>
      </c>
      <c r="CV1662" s="116" t="s">
        <v>517</v>
      </c>
      <c r="DM1662" s="18">
        <v>1</v>
      </c>
      <c r="DN1662" s="18" t="s">
        <v>5207</v>
      </c>
      <c r="DO1662" s="18">
        <v>1</v>
      </c>
      <c r="DP1662" s="18" t="s">
        <v>517</v>
      </c>
      <c r="DR1662" s="116">
        <v>1</v>
      </c>
      <c r="DS1662" s="116" t="s">
        <v>5207</v>
      </c>
      <c r="DT1662" s="116">
        <v>1</v>
      </c>
      <c r="DU1662" s="116" t="s">
        <v>517</v>
      </c>
      <c r="EL1662" s="18">
        <v>3</v>
      </c>
      <c r="EM1662" s="18" t="s">
        <v>119</v>
      </c>
      <c r="EN1662" s="18">
        <v>0.8</v>
      </c>
      <c r="EO1662" s="18" t="s">
        <v>82</v>
      </c>
      <c r="EQ1662" s="116">
        <v>3</v>
      </c>
      <c r="ER1662" s="116" t="s">
        <v>119</v>
      </c>
      <c r="ES1662" s="116">
        <v>0.8</v>
      </c>
      <c r="ET1662" s="116" t="s">
        <v>82</v>
      </c>
      <c r="FK1662" s="18">
        <v>3</v>
      </c>
      <c r="FL1662" s="18" t="s">
        <v>105</v>
      </c>
      <c r="FM1662" s="18">
        <v>0.95</v>
      </c>
      <c r="FP1662" s="18" t="s">
        <v>5531</v>
      </c>
    </row>
    <row r="1663" spans="1:172" s="18" customFormat="1">
      <c r="A1663" s="18" t="s">
        <v>5534</v>
      </c>
      <c r="B1663" s="18" t="s">
        <v>5535</v>
      </c>
      <c r="C1663" s="18" t="s">
        <v>5536</v>
      </c>
      <c r="D1663" s="79">
        <v>42735</v>
      </c>
      <c r="E1663" s="45"/>
      <c r="N1663" s="49">
        <v>6</v>
      </c>
      <c r="Z1663" s="43"/>
      <c r="AD1663" s="18">
        <v>2</v>
      </c>
      <c r="AE1663" s="18">
        <v>1</v>
      </c>
      <c r="AG1663" s="18" t="s">
        <v>101</v>
      </c>
      <c r="AH1663" s="18" t="s">
        <v>102</v>
      </c>
      <c r="AI1663" s="18" t="s">
        <v>79</v>
      </c>
      <c r="AK1663" s="18">
        <v>1</v>
      </c>
      <c r="AL1663" s="18" t="s">
        <v>80</v>
      </c>
      <c r="AM1663" s="103">
        <v>1.05</v>
      </c>
      <c r="AP1663" s="18" t="s">
        <v>417</v>
      </c>
      <c r="AQ1663" s="18" t="s">
        <v>82</v>
      </c>
      <c r="AX1663" s="43"/>
      <c r="BA1663" s="19"/>
      <c r="BB1663" s="37"/>
      <c r="BC1663" s="18" t="s">
        <v>5203</v>
      </c>
      <c r="BG1663" s="103"/>
      <c r="BP1663" s="18" t="s">
        <v>5204</v>
      </c>
      <c r="BU1663" s="18">
        <v>0.5</v>
      </c>
      <c r="BZ1663" s="18" t="s">
        <v>5537</v>
      </c>
      <c r="CE1663" s="18" t="s">
        <v>618</v>
      </c>
      <c r="CG1663" s="18">
        <v>27.209398</v>
      </c>
      <c r="CL1663" s="18" t="s">
        <v>618</v>
      </c>
      <c r="CM1663" s="18" t="s">
        <v>5538</v>
      </c>
      <c r="CN1663" s="18">
        <v>2</v>
      </c>
      <c r="CO1663" s="18" t="s">
        <v>5192</v>
      </c>
      <c r="CP1663" s="18">
        <v>0.95</v>
      </c>
      <c r="CQ1663" s="18" t="s">
        <v>618</v>
      </c>
      <c r="DM1663" s="18">
        <v>1</v>
      </c>
      <c r="DN1663" s="18" t="s">
        <v>5207</v>
      </c>
      <c r="DO1663" s="18">
        <v>1</v>
      </c>
      <c r="DP1663" s="18" t="s">
        <v>618</v>
      </c>
      <c r="EL1663" s="18">
        <v>1</v>
      </c>
      <c r="EM1663" s="18" t="s">
        <v>80</v>
      </c>
      <c r="EN1663" s="18">
        <v>1</v>
      </c>
      <c r="EO1663" s="18" t="s">
        <v>82</v>
      </c>
      <c r="FK1663" s="18">
        <v>3</v>
      </c>
      <c r="FL1663" s="18" t="s">
        <v>105</v>
      </c>
      <c r="FM1663" s="18">
        <v>0.95</v>
      </c>
      <c r="FP1663" s="18" t="s">
        <v>1119</v>
      </c>
    </row>
    <row r="1664" spans="1:172" s="18" customFormat="1">
      <c r="A1664" s="18" t="s">
        <v>5539</v>
      </c>
      <c r="B1664" s="18" t="s">
        <v>5540</v>
      </c>
      <c r="C1664" s="18" t="s">
        <v>5536</v>
      </c>
      <c r="D1664" s="79">
        <v>42735</v>
      </c>
      <c r="E1664" s="45"/>
      <c r="N1664" s="49">
        <v>6</v>
      </c>
      <c r="Z1664" s="43"/>
      <c r="AD1664" s="18">
        <v>2</v>
      </c>
      <c r="AE1664" s="18">
        <v>1</v>
      </c>
      <c r="AG1664" s="18" t="s">
        <v>101</v>
      </c>
      <c r="AH1664" s="18" t="s">
        <v>102</v>
      </c>
      <c r="AI1664" s="18" t="s">
        <v>79</v>
      </c>
      <c r="AK1664" s="18">
        <v>1</v>
      </c>
      <c r="AL1664" s="18" t="s">
        <v>80</v>
      </c>
      <c r="AM1664" s="103">
        <v>1.05</v>
      </c>
      <c r="AP1664" s="18" t="s">
        <v>417</v>
      </c>
      <c r="AQ1664" s="18" t="s">
        <v>82</v>
      </c>
      <c r="AX1664" s="43"/>
      <c r="BA1664" s="19"/>
      <c r="BB1664" s="37"/>
      <c r="BC1664" s="18" t="s">
        <v>5203</v>
      </c>
      <c r="BG1664" s="103"/>
      <c r="BP1664" s="18" t="s">
        <v>5204</v>
      </c>
      <c r="BU1664" s="18">
        <v>0.5</v>
      </c>
      <c r="BZ1664" s="18" t="s">
        <v>5537</v>
      </c>
      <c r="CE1664" s="18" t="s">
        <v>618</v>
      </c>
      <c r="CG1664" s="18">
        <v>27.209398</v>
      </c>
      <c r="CL1664" s="18" t="s">
        <v>618</v>
      </c>
      <c r="CM1664" s="18" t="s">
        <v>5538</v>
      </c>
      <c r="CN1664" s="18">
        <v>2</v>
      </c>
      <c r="CO1664" s="18" t="s">
        <v>5192</v>
      </c>
      <c r="CP1664" s="18">
        <v>0.95</v>
      </c>
      <c r="CQ1664" s="18" t="s">
        <v>618</v>
      </c>
      <c r="DM1664" s="18">
        <v>1</v>
      </c>
      <c r="DN1664" s="18" t="s">
        <v>5207</v>
      </c>
      <c r="DO1664" s="18">
        <v>1</v>
      </c>
      <c r="DP1664" s="18" t="s">
        <v>618</v>
      </c>
      <c r="EL1664" s="18">
        <v>1</v>
      </c>
      <c r="EM1664" s="18" t="s">
        <v>80</v>
      </c>
      <c r="EN1664" s="18">
        <v>1</v>
      </c>
      <c r="EO1664" s="18" t="s">
        <v>82</v>
      </c>
      <c r="FK1664" s="18">
        <v>3</v>
      </c>
      <c r="FL1664" s="18" t="s">
        <v>105</v>
      </c>
      <c r="FM1664" s="18">
        <v>0.95</v>
      </c>
      <c r="FP1664" s="18" t="s">
        <v>1119</v>
      </c>
    </row>
    <row r="1665" spans="1:172" s="18" customFormat="1">
      <c r="A1665" s="18" t="s">
        <v>5541</v>
      </c>
      <c r="B1665" s="18" t="s">
        <v>5542</v>
      </c>
      <c r="C1665" s="18" t="s">
        <v>5543</v>
      </c>
      <c r="D1665" s="79">
        <v>42735</v>
      </c>
      <c r="E1665" s="45"/>
      <c r="N1665" s="49">
        <v>4.7</v>
      </c>
      <c r="Z1665" s="43"/>
      <c r="AD1665" s="18">
        <v>2</v>
      </c>
      <c r="AE1665" s="18">
        <v>1</v>
      </c>
      <c r="AG1665" s="18" t="s">
        <v>101</v>
      </c>
      <c r="AH1665" s="18" t="s">
        <v>745</v>
      </c>
      <c r="AI1665" s="18" t="s">
        <v>79</v>
      </c>
      <c r="AK1665" s="18">
        <v>3</v>
      </c>
      <c r="AL1665" s="18" t="s">
        <v>119</v>
      </c>
      <c r="AM1665" s="103">
        <v>0.95</v>
      </c>
      <c r="AP1665" s="18" t="s">
        <v>2546</v>
      </c>
      <c r="AQ1665" s="18" t="s">
        <v>82</v>
      </c>
      <c r="AX1665" s="43"/>
      <c r="BA1665" s="19"/>
      <c r="BB1665" s="37"/>
      <c r="BC1665" s="18" t="s">
        <v>5203</v>
      </c>
      <c r="BG1665" s="103"/>
      <c r="BP1665" s="18" t="s">
        <v>5362</v>
      </c>
      <c r="BU1665" s="18">
        <v>0.4</v>
      </c>
      <c r="BZ1665" s="18" t="s">
        <v>5544</v>
      </c>
      <c r="CE1665" s="18" t="s">
        <v>548</v>
      </c>
      <c r="CG1665" s="18">
        <v>10.236183</v>
      </c>
      <c r="CL1665" s="18" t="s">
        <v>548</v>
      </c>
      <c r="CM1665" s="18" t="s">
        <v>5545</v>
      </c>
      <c r="CN1665" s="18">
        <v>2</v>
      </c>
      <c r="CO1665" s="18" t="s">
        <v>5192</v>
      </c>
      <c r="CP1665" s="18">
        <v>0.95</v>
      </c>
      <c r="CQ1665" s="18" t="s">
        <v>548</v>
      </c>
      <c r="DM1665" s="18">
        <v>1</v>
      </c>
      <c r="DN1665" s="18" t="s">
        <v>5207</v>
      </c>
      <c r="DO1665" s="18">
        <v>1</v>
      </c>
      <c r="DP1665" s="18" t="s">
        <v>548</v>
      </c>
      <c r="EL1665" s="18">
        <v>3</v>
      </c>
      <c r="EM1665" s="18" t="s">
        <v>119</v>
      </c>
      <c r="EN1665" s="18">
        <v>0.8</v>
      </c>
      <c r="EO1665" s="18" t="s">
        <v>82</v>
      </c>
      <c r="FK1665" s="18">
        <v>3</v>
      </c>
      <c r="FL1665" s="18" t="s">
        <v>362</v>
      </c>
      <c r="FM1665" s="18">
        <v>0.95</v>
      </c>
      <c r="FP1665" s="18" t="s">
        <v>1139</v>
      </c>
    </row>
    <row r="1666" spans="1:172" s="18" customFormat="1">
      <c r="A1666" s="18" t="s">
        <v>5546</v>
      </c>
      <c r="B1666" s="18" t="s">
        <v>5547</v>
      </c>
      <c r="C1666" s="18" t="s">
        <v>1735</v>
      </c>
      <c r="D1666" s="79">
        <v>42735</v>
      </c>
      <c r="E1666" s="45"/>
      <c r="N1666" s="49">
        <v>6.56</v>
      </c>
      <c r="Z1666" s="43"/>
      <c r="AD1666" s="18">
        <v>2</v>
      </c>
      <c r="AE1666" s="18">
        <v>1</v>
      </c>
      <c r="AG1666" s="18" t="s">
        <v>101</v>
      </c>
      <c r="AH1666" s="18" t="s">
        <v>102</v>
      </c>
      <c r="AI1666" s="18" t="s">
        <v>79</v>
      </c>
      <c r="AK1666" s="18">
        <v>3</v>
      </c>
      <c r="AL1666" s="18" t="s">
        <v>119</v>
      </c>
      <c r="AM1666" s="103">
        <v>0.95</v>
      </c>
      <c r="AP1666" s="18" t="s">
        <v>514</v>
      </c>
      <c r="AQ1666" s="18" t="s">
        <v>82</v>
      </c>
      <c r="AX1666" s="43"/>
      <c r="BA1666" s="19"/>
      <c r="BB1666" s="37"/>
      <c r="BC1666" s="18" t="s">
        <v>5203</v>
      </c>
      <c r="BG1666" s="103"/>
      <c r="BP1666" s="18" t="s">
        <v>5204</v>
      </c>
      <c r="BQ1666" s="18" t="s">
        <v>5225</v>
      </c>
      <c r="BU1666" s="18">
        <v>0.5</v>
      </c>
      <c r="BV1666" s="18">
        <v>0.3</v>
      </c>
      <c r="BZ1666" s="18" t="s">
        <v>5548</v>
      </c>
      <c r="CA1666" s="18" t="s">
        <v>5549</v>
      </c>
      <c r="CE1666" s="18" t="s">
        <v>502</v>
      </c>
      <c r="CG1666" s="18">
        <v>6.0805959999999999</v>
      </c>
      <c r="CH1666" s="18">
        <v>4.995781</v>
      </c>
      <c r="CL1666" s="18" t="s">
        <v>502</v>
      </c>
      <c r="CM1666" s="18" t="s">
        <v>5550</v>
      </c>
      <c r="CN1666" s="18">
        <v>2</v>
      </c>
      <c r="CO1666" s="18" t="s">
        <v>5192</v>
      </c>
      <c r="CP1666" s="18">
        <v>0.95</v>
      </c>
      <c r="CQ1666" s="18" t="s">
        <v>502</v>
      </c>
      <c r="CS1666" s="18">
        <v>2</v>
      </c>
      <c r="CT1666" s="18" t="s">
        <v>5192</v>
      </c>
      <c r="CU1666" s="18">
        <v>0.95</v>
      </c>
      <c r="CV1666" s="18" t="s">
        <v>502</v>
      </c>
      <c r="DM1666" s="18">
        <v>1</v>
      </c>
      <c r="DN1666" s="18" t="s">
        <v>5207</v>
      </c>
      <c r="DO1666" s="18">
        <v>1</v>
      </c>
      <c r="DP1666" s="18" t="s">
        <v>502</v>
      </c>
      <c r="DR1666" s="18">
        <v>1</v>
      </c>
      <c r="DS1666" s="18" t="s">
        <v>5207</v>
      </c>
      <c r="DT1666" s="18">
        <v>1</v>
      </c>
      <c r="DU1666" s="18" t="s">
        <v>502</v>
      </c>
      <c r="EL1666" s="18">
        <v>3</v>
      </c>
      <c r="EM1666" s="18" t="s">
        <v>119</v>
      </c>
      <c r="EN1666" s="18">
        <v>0.8</v>
      </c>
      <c r="EO1666" s="18" t="s">
        <v>82</v>
      </c>
      <c r="EQ1666" s="18">
        <v>3</v>
      </c>
      <c r="ER1666" s="18" t="s">
        <v>119</v>
      </c>
      <c r="ES1666" s="18">
        <v>0.8</v>
      </c>
      <c r="ET1666" s="18" t="s">
        <v>82</v>
      </c>
      <c r="FK1666" s="18">
        <v>3</v>
      </c>
      <c r="FL1666" s="18" t="s">
        <v>105</v>
      </c>
      <c r="FM1666" s="18">
        <v>0.95</v>
      </c>
      <c r="FP1666" s="18" t="s">
        <v>5551</v>
      </c>
    </row>
    <row r="1667" spans="1:172" s="18" customFormat="1">
      <c r="A1667" s="18" t="s">
        <v>5552</v>
      </c>
      <c r="B1667" s="18" t="s">
        <v>5553</v>
      </c>
      <c r="C1667" s="18" t="s">
        <v>1735</v>
      </c>
      <c r="D1667" s="79">
        <v>42735</v>
      </c>
      <c r="E1667" s="45"/>
      <c r="N1667" s="49">
        <v>6.56</v>
      </c>
      <c r="Z1667" s="43"/>
      <c r="AD1667" s="18">
        <v>2</v>
      </c>
      <c r="AE1667" s="18">
        <v>1</v>
      </c>
      <c r="AG1667" s="18" t="s">
        <v>101</v>
      </c>
      <c r="AH1667" s="18" t="s">
        <v>102</v>
      </c>
      <c r="AI1667" s="18" t="s">
        <v>79</v>
      </c>
      <c r="AK1667" s="18">
        <v>3</v>
      </c>
      <c r="AL1667" s="18" t="s">
        <v>119</v>
      </c>
      <c r="AM1667" s="103">
        <v>0.95</v>
      </c>
      <c r="AP1667" s="18" t="s">
        <v>514</v>
      </c>
      <c r="AQ1667" s="18" t="s">
        <v>82</v>
      </c>
      <c r="AX1667" s="43"/>
      <c r="BA1667" s="19"/>
      <c r="BB1667" s="37"/>
      <c r="BC1667" s="18" t="s">
        <v>5203</v>
      </c>
      <c r="BG1667" s="103"/>
      <c r="BP1667" s="18" t="s">
        <v>5204</v>
      </c>
      <c r="BQ1667" s="18" t="s">
        <v>5225</v>
      </c>
      <c r="BU1667" s="18">
        <v>0.5</v>
      </c>
      <c r="BV1667" s="18">
        <v>0.3</v>
      </c>
      <c r="BZ1667" s="18" t="s">
        <v>5548</v>
      </c>
      <c r="CA1667" s="18" t="s">
        <v>5549</v>
      </c>
      <c r="CE1667" s="18" t="s">
        <v>502</v>
      </c>
      <c r="CG1667" s="18">
        <v>6.0805959999999999</v>
      </c>
      <c r="CH1667" s="18">
        <v>4.995781</v>
      </c>
      <c r="CL1667" s="18" t="s">
        <v>502</v>
      </c>
      <c r="CM1667" s="18" t="s">
        <v>5550</v>
      </c>
      <c r="CN1667" s="18">
        <v>2</v>
      </c>
      <c r="CO1667" s="18" t="s">
        <v>5192</v>
      </c>
      <c r="CP1667" s="18">
        <v>0.95</v>
      </c>
      <c r="CQ1667" s="18" t="s">
        <v>502</v>
      </c>
      <c r="CS1667" s="18">
        <v>2</v>
      </c>
      <c r="CT1667" s="18" t="s">
        <v>5192</v>
      </c>
      <c r="CU1667" s="18">
        <v>0.95</v>
      </c>
      <c r="CV1667" s="18" t="s">
        <v>502</v>
      </c>
      <c r="DM1667" s="18">
        <v>1</v>
      </c>
      <c r="DN1667" s="18" t="s">
        <v>5207</v>
      </c>
      <c r="DO1667" s="18">
        <v>1</v>
      </c>
      <c r="DP1667" s="18" t="s">
        <v>502</v>
      </c>
      <c r="DR1667" s="18">
        <v>1</v>
      </c>
      <c r="DS1667" s="18" t="s">
        <v>5207</v>
      </c>
      <c r="DT1667" s="18">
        <v>1</v>
      </c>
      <c r="DU1667" s="18" t="s">
        <v>502</v>
      </c>
      <c r="EL1667" s="18">
        <v>3</v>
      </c>
      <c r="EM1667" s="18" t="s">
        <v>119</v>
      </c>
      <c r="EN1667" s="18">
        <v>0.8</v>
      </c>
      <c r="EO1667" s="18" t="s">
        <v>82</v>
      </c>
      <c r="EQ1667" s="18">
        <v>3</v>
      </c>
      <c r="ER1667" s="18" t="s">
        <v>119</v>
      </c>
      <c r="ES1667" s="18">
        <v>0.8</v>
      </c>
      <c r="ET1667" s="18" t="s">
        <v>82</v>
      </c>
      <c r="FK1667" s="18">
        <v>3</v>
      </c>
      <c r="FL1667" s="18" t="s">
        <v>105</v>
      </c>
      <c r="FM1667" s="18">
        <v>0.95</v>
      </c>
      <c r="FP1667" s="18" t="s">
        <v>5551</v>
      </c>
    </row>
    <row r="1668" spans="1:172" s="18" customFormat="1">
      <c r="A1668" s="18" t="s">
        <v>5554</v>
      </c>
      <c r="B1668" s="18" t="s">
        <v>5555</v>
      </c>
      <c r="C1668" s="18" t="s">
        <v>5556</v>
      </c>
      <c r="D1668" s="79">
        <v>42735</v>
      </c>
      <c r="E1668" s="45"/>
      <c r="N1668" s="49">
        <v>8</v>
      </c>
      <c r="Z1668" s="43"/>
      <c r="AD1668" s="18">
        <v>2</v>
      </c>
      <c r="AE1668" s="18">
        <v>1</v>
      </c>
      <c r="AG1668" s="18" t="s">
        <v>101</v>
      </c>
      <c r="AH1668" s="18" t="s">
        <v>102</v>
      </c>
      <c r="AI1668" s="18" t="s">
        <v>79</v>
      </c>
      <c r="AK1668" s="18">
        <v>2</v>
      </c>
      <c r="AL1668" s="18" t="s">
        <v>132</v>
      </c>
      <c r="AM1668" s="103">
        <v>1</v>
      </c>
      <c r="AP1668" s="18" t="s">
        <v>552</v>
      </c>
      <c r="AQ1668" s="18" t="s">
        <v>82</v>
      </c>
      <c r="AX1668" s="43"/>
      <c r="BA1668" s="19"/>
      <c r="BB1668" s="37"/>
      <c r="BC1668" s="18" t="s">
        <v>5203</v>
      </c>
      <c r="BG1668" s="103"/>
      <c r="BP1668" s="18" t="s">
        <v>5204</v>
      </c>
      <c r="BU1668" s="18">
        <v>0.5</v>
      </c>
      <c r="BZ1668" s="18" t="s">
        <v>5557</v>
      </c>
      <c r="CE1668" s="18" t="s">
        <v>523</v>
      </c>
      <c r="CG1668" s="18">
        <v>16.713535</v>
      </c>
      <c r="CL1668" s="18" t="s">
        <v>523</v>
      </c>
      <c r="CM1668" s="18" t="s">
        <v>5558</v>
      </c>
      <c r="CN1668" s="18">
        <v>2</v>
      </c>
      <c r="CO1668" s="18" t="s">
        <v>5192</v>
      </c>
      <c r="CP1668" s="18">
        <v>0.95</v>
      </c>
      <c r="CQ1668" s="18" t="s">
        <v>523</v>
      </c>
      <c r="DM1668" s="18">
        <v>1</v>
      </c>
      <c r="DN1668" s="18" t="s">
        <v>5207</v>
      </c>
      <c r="DO1668" s="18">
        <v>1</v>
      </c>
      <c r="DP1668" s="18" t="s">
        <v>523</v>
      </c>
      <c r="EL1668" s="18">
        <v>2</v>
      </c>
      <c r="EM1668" s="18" t="s">
        <v>132</v>
      </c>
      <c r="EN1668" s="18">
        <v>0.9</v>
      </c>
      <c r="EO1668" s="18" t="s">
        <v>82</v>
      </c>
      <c r="FK1668" s="18">
        <v>3</v>
      </c>
      <c r="FL1668" s="18" t="s">
        <v>105</v>
      </c>
      <c r="FM1668" s="18">
        <v>0.95</v>
      </c>
      <c r="FP1668" s="18" t="s">
        <v>1224</v>
      </c>
    </row>
    <row r="1669" spans="1:172" s="18" customFormat="1">
      <c r="A1669" s="18" t="s">
        <v>5559</v>
      </c>
      <c r="B1669" s="18" t="s">
        <v>5555</v>
      </c>
      <c r="C1669" s="18" t="s">
        <v>5556</v>
      </c>
      <c r="D1669" s="79">
        <v>42735</v>
      </c>
      <c r="E1669" s="45"/>
      <c r="N1669" s="49">
        <v>8</v>
      </c>
      <c r="Z1669" s="43"/>
      <c r="AD1669" s="18">
        <v>2</v>
      </c>
      <c r="AE1669" s="18">
        <v>1</v>
      </c>
      <c r="AG1669" s="18" t="s">
        <v>101</v>
      </c>
      <c r="AH1669" s="18" t="s">
        <v>102</v>
      </c>
      <c r="AI1669" s="18" t="s">
        <v>79</v>
      </c>
      <c r="AK1669" s="18">
        <v>2</v>
      </c>
      <c r="AL1669" s="18" t="s">
        <v>132</v>
      </c>
      <c r="AM1669" s="103">
        <v>1</v>
      </c>
      <c r="AP1669" s="18" t="s">
        <v>552</v>
      </c>
      <c r="AQ1669" s="18" t="s">
        <v>82</v>
      </c>
      <c r="AX1669" s="43"/>
      <c r="BA1669" s="19"/>
      <c r="BB1669" s="37"/>
      <c r="BC1669" s="18" t="s">
        <v>5203</v>
      </c>
      <c r="BG1669" s="103"/>
      <c r="BP1669" s="18" t="s">
        <v>5204</v>
      </c>
      <c r="BU1669" s="18">
        <v>0.5</v>
      </c>
      <c r="BZ1669" s="18" t="s">
        <v>5557</v>
      </c>
      <c r="CE1669" s="18" t="s">
        <v>523</v>
      </c>
      <c r="CG1669" s="18">
        <v>16.713535</v>
      </c>
      <c r="CL1669" s="18" t="s">
        <v>523</v>
      </c>
      <c r="CM1669" s="18" t="s">
        <v>5558</v>
      </c>
      <c r="CN1669" s="18">
        <v>2</v>
      </c>
      <c r="CO1669" s="18" t="s">
        <v>5192</v>
      </c>
      <c r="CP1669" s="18">
        <v>0.95</v>
      </c>
      <c r="CQ1669" s="18" t="s">
        <v>523</v>
      </c>
      <c r="DM1669" s="18">
        <v>1</v>
      </c>
      <c r="DN1669" s="18" t="s">
        <v>5207</v>
      </c>
      <c r="DO1669" s="18">
        <v>1</v>
      </c>
      <c r="DP1669" s="18" t="s">
        <v>523</v>
      </c>
      <c r="EL1669" s="18">
        <v>2</v>
      </c>
      <c r="EM1669" s="18" t="s">
        <v>132</v>
      </c>
      <c r="EN1669" s="18">
        <v>0.9</v>
      </c>
      <c r="EO1669" s="18" t="s">
        <v>82</v>
      </c>
      <c r="FK1669" s="18">
        <v>3</v>
      </c>
      <c r="FL1669" s="18" t="s">
        <v>105</v>
      </c>
      <c r="FM1669" s="18">
        <v>0.95</v>
      </c>
      <c r="FP1669" s="18" t="s">
        <v>1224</v>
      </c>
    </row>
    <row r="1670" spans="1:172" s="18" customFormat="1">
      <c r="A1670" s="18" t="s">
        <v>5560</v>
      </c>
      <c r="B1670" s="18" t="s">
        <v>5561</v>
      </c>
      <c r="C1670" s="18" t="s">
        <v>5562</v>
      </c>
      <c r="D1670" s="79">
        <v>42735</v>
      </c>
      <c r="E1670" s="45"/>
      <c r="N1670" s="49">
        <v>8</v>
      </c>
      <c r="Z1670" s="43"/>
      <c r="AD1670" s="18">
        <v>2</v>
      </c>
      <c r="AE1670" s="18">
        <v>1</v>
      </c>
      <c r="AG1670" s="18" t="s">
        <v>101</v>
      </c>
      <c r="AH1670" s="18" t="s">
        <v>102</v>
      </c>
      <c r="AI1670" s="18" t="s">
        <v>79</v>
      </c>
      <c r="AK1670" s="18">
        <v>3</v>
      </c>
      <c r="AL1670" s="18" t="s">
        <v>119</v>
      </c>
      <c r="AM1670" s="103">
        <v>0.95</v>
      </c>
      <c r="AP1670" s="18" t="s">
        <v>514</v>
      </c>
      <c r="AQ1670" s="18" t="s">
        <v>82</v>
      </c>
      <c r="AX1670" s="43"/>
      <c r="BA1670" s="19"/>
      <c r="BB1670" s="37"/>
      <c r="BC1670" s="18" t="s">
        <v>5203</v>
      </c>
      <c r="BG1670" s="103"/>
      <c r="BP1670" s="18" t="s">
        <v>5204</v>
      </c>
      <c r="BU1670" s="18">
        <v>0.5</v>
      </c>
      <c r="BZ1670" s="18" t="s">
        <v>5563</v>
      </c>
      <c r="CE1670" s="18" t="s">
        <v>809</v>
      </c>
      <c r="CG1670" s="18">
        <v>17.55987</v>
      </c>
      <c r="CL1670" s="18" t="s">
        <v>809</v>
      </c>
      <c r="CM1670" s="18" t="s">
        <v>5564</v>
      </c>
      <c r="CN1670" s="18">
        <v>2</v>
      </c>
      <c r="CO1670" s="18" t="s">
        <v>5192</v>
      </c>
      <c r="CP1670" s="18">
        <v>0.95</v>
      </c>
      <c r="CQ1670" s="18" t="s">
        <v>809</v>
      </c>
      <c r="DM1670" s="18">
        <v>1</v>
      </c>
      <c r="DN1670" s="18" t="s">
        <v>5207</v>
      </c>
      <c r="DO1670" s="18">
        <v>1</v>
      </c>
      <c r="DP1670" s="18" t="s">
        <v>809</v>
      </c>
      <c r="EL1670" s="18">
        <v>3</v>
      </c>
      <c r="EM1670" s="18" t="s">
        <v>119</v>
      </c>
      <c r="EN1670" s="18">
        <v>0.8</v>
      </c>
      <c r="EO1670" s="18" t="s">
        <v>82</v>
      </c>
      <c r="FK1670" s="18">
        <v>3</v>
      </c>
      <c r="FL1670" s="18" t="s">
        <v>105</v>
      </c>
      <c r="FM1670" s="18">
        <v>0.95</v>
      </c>
      <c r="FP1670" s="18" t="s">
        <v>1224</v>
      </c>
    </row>
    <row r="1671" spans="1:172" s="18" customFormat="1">
      <c r="A1671" s="18" t="s">
        <v>5565</v>
      </c>
      <c r="B1671" s="18" t="s">
        <v>5566</v>
      </c>
      <c r="C1671" s="18" t="s">
        <v>5567</v>
      </c>
      <c r="D1671" s="79">
        <v>42735</v>
      </c>
      <c r="E1671" s="45"/>
      <c r="N1671" s="49">
        <v>10</v>
      </c>
      <c r="Z1671" s="43"/>
      <c r="AD1671" s="18">
        <v>2</v>
      </c>
      <c r="AE1671" s="18">
        <v>1</v>
      </c>
      <c r="AG1671" s="18" t="s">
        <v>101</v>
      </c>
      <c r="AH1671" s="18" t="s">
        <v>102</v>
      </c>
      <c r="AI1671" s="18" t="s">
        <v>79</v>
      </c>
      <c r="AK1671" s="18">
        <v>1</v>
      </c>
      <c r="AL1671" s="18" t="s">
        <v>80</v>
      </c>
      <c r="AM1671" s="103">
        <v>1.05</v>
      </c>
      <c r="AP1671" s="18" t="s">
        <v>218</v>
      </c>
      <c r="AQ1671" s="18" t="s">
        <v>82</v>
      </c>
      <c r="AX1671" s="43"/>
      <c r="BA1671" s="19"/>
      <c r="BB1671" s="37"/>
      <c r="BC1671" s="18" t="s">
        <v>5203</v>
      </c>
      <c r="BG1671" s="103"/>
      <c r="BP1671" s="18" t="s">
        <v>5204</v>
      </c>
      <c r="BU1671" s="18">
        <v>0.5</v>
      </c>
      <c r="BZ1671" s="18" t="s">
        <v>5568</v>
      </c>
      <c r="CE1671" s="18" t="s">
        <v>929</v>
      </c>
      <c r="CG1671" s="18">
        <v>22.19</v>
      </c>
      <c r="CL1671" s="18" t="s">
        <v>929</v>
      </c>
      <c r="CM1671" s="18" t="s">
        <v>5569</v>
      </c>
      <c r="CN1671" s="18">
        <v>2</v>
      </c>
      <c r="CO1671" s="18" t="s">
        <v>5192</v>
      </c>
      <c r="CP1671" s="18">
        <v>0.95</v>
      </c>
      <c r="CQ1671" s="18" t="s">
        <v>929</v>
      </c>
      <c r="DM1671" s="18">
        <v>1</v>
      </c>
      <c r="DN1671" s="18" t="s">
        <v>5207</v>
      </c>
      <c r="DO1671" s="18">
        <v>1</v>
      </c>
      <c r="DP1671" s="18" t="s">
        <v>929</v>
      </c>
      <c r="EL1671" s="18">
        <v>1</v>
      </c>
      <c r="EM1671" s="18" t="s">
        <v>80</v>
      </c>
      <c r="EN1671" s="18">
        <v>1</v>
      </c>
      <c r="EO1671" s="18" t="s">
        <v>82</v>
      </c>
      <c r="FK1671" s="18">
        <v>3</v>
      </c>
      <c r="FL1671" s="18" t="s">
        <v>105</v>
      </c>
      <c r="FM1671" s="18">
        <v>0.95</v>
      </c>
      <c r="FP1671" s="18" t="s">
        <v>5570</v>
      </c>
    </row>
    <row r="1672" spans="1:172" s="18" customFormat="1">
      <c r="A1672" s="18" t="s">
        <v>5571</v>
      </c>
      <c r="B1672" s="18" t="s">
        <v>5572</v>
      </c>
      <c r="C1672" s="18" t="s">
        <v>5573</v>
      </c>
      <c r="D1672" s="79">
        <v>42735</v>
      </c>
      <c r="E1672" s="45"/>
      <c r="N1672" s="49">
        <v>4.8</v>
      </c>
      <c r="Z1672" s="43"/>
      <c r="AD1672" s="18">
        <v>2</v>
      </c>
      <c r="AE1672" s="18">
        <v>1</v>
      </c>
      <c r="AG1672" s="18" t="s">
        <v>101</v>
      </c>
      <c r="AH1672" s="18" t="s">
        <v>102</v>
      </c>
      <c r="AI1672" s="18" t="s">
        <v>79</v>
      </c>
      <c r="AK1672" s="18">
        <v>2</v>
      </c>
      <c r="AL1672" s="18" t="s">
        <v>132</v>
      </c>
      <c r="AM1672" s="103">
        <v>1</v>
      </c>
      <c r="AP1672" s="18" t="s">
        <v>341</v>
      </c>
      <c r="AQ1672" s="18" t="s">
        <v>82</v>
      </c>
      <c r="AX1672" s="43"/>
      <c r="BA1672" s="19"/>
      <c r="BB1672" s="37"/>
      <c r="BC1672" s="18" t="s">
        <v>5203</v>
      </c>
      <c r="BG1672" s="103"/>
      <c r="BP1672" s="18" t="s">
        <v>5204</v>
      </c>
      <c r="BU1672" s="18">
        <v>0.5</v>
      </c>
      <c r="BZ1672" s="18" t="s">
        <v>5574</v>
      </c>
      <c r="CE1672" s="18" t="s">
        <v>523</v>
      </c>
      <c r="CG1672" s="18">
        <v>11.6</v>
      </c>
      <c r="CL1672" s="18" t="s">
        <v>523</v>
      </c>
      <c r="CM1672" s="18" t="s">
        <v>5575</v>
      </c>
      <c r="CN1672" s="18">
        <v>2</v>
      </c>
      <c r="CO1672" s="18" t="s">
        <v>5192</v>
      </c>
      <c r="CP1672" s="18">
        <v>0.95</v>
      </c>
      <c r="CQ1672" s="18" t="s">
        <v>523</v>
      </c>
      <c r="DM1672" s="18">
        <v>1</v>
      </c>
      <c r="DN1672" s="18" t="s">
        <v>5207</v>
      </c>
      <c r="DO1672" s="18">
        <v>1</v>
      </c>
      <c r="DP1672" s="18" t="s">
        <v>523</v>
      </c>
      <c r="EL1672" s="18">
        <v>2</v>
      </c>
      <c r="EM1672" s="18" t="s">
        <v>132</v>
      </c>
      <c r="EN1672" s="18">
        <v>0.9</v>
      </c>
      <c r="EO1672" s="18" t="s">
        <v>82</v>
      </c>
      <c r="FK1672" s="18">
        <v>3</v>
      </c>
      <c r="FL1672" s="18" t="s">
        <v>105</v>
      </c>
      <c r="FM1672" s="18">
        <v>0.95</v>
      </c>
      <c r="FP1672" s="18" t="s">
        <v>1119</v>
      </c>
    </row>
    <row r="1673" spans="1:172" s="18" customFormat="1">
      <c r="A1673" s="18" t="s">
        <v>5576</v>
      </c>
      <c r="B1673" s="18" t="s">
        <v>5577</v>
      </c>
      <c r="C1673" s="18" t="s">
        <v>5573</v>
      </c>
      <c r="D1673" s="79">
        <v>42735</v>
      </c>
      <c r="E1673" s="45"/>
      <c r="N1673" s="49">
        <v>4.8</v>
      </c>
      <c r="Z1673" s="43"/>
      <c r="AD1673" s="18">
        <v>2</v>
      </c>
      <c r="AE1673" s="18">
        <v>1</v>
      </c>
      <c r="AG1673" s="18" t="s">
        <v>101</v>
      </c>
      <c r="AH1673" s="18" t="s">
        <v>102</v>
      </c>
      <c r="AI1673" s="18" t="s">
        <v>79</v>
      </c>
      <c r="AK1673" s="18">
        <v>2</v>
      </c>
      <c r="AL1673" s="18" t="s">
        <v>132</v>
      </c>
      <c r="AM1673" s="103">
        <v>1</v>
      </c>
      <c r="AP1673" s="18" t="s">
        <v>341</v>
      </c>
      <c r="AQ1673" s="18" t="s">
        <v>82</v>
      </c>
      <c r="AX1673" s="43"/>
      <c r="BA1673" s="19"/>
      <c r="BB1673" s="37"/>
      <c r="BC1673" s="18" t="s">
        <v>5203</v>
      </c>
      <c r="BG1673" s="103"/>
      <c r="BP1673" s="18" t="s">
        <v>5204</v>
      </c>
      <c r="BU1673" s="18">
        <v>0.5</v>
      </c>
      <c r="BZ1673" s="18" t="s">
        <v>5574</v>
      </c>
      <c r="CE1673" s="18" t="s">
        <v>523</v>
      </c>
      <c r="CG1673" s="18">
        <v>11.6</v>
      </c>
      <c r="CL1673" s="18" t="s">
        <v>523</v>
      </c>
      <c r="CM1673" s="18" t="s">
        <v>5575</v>
      </c>
      <c r="CN1673" s="18">
        <v>2</v>
      </c>
      <c r="CO1673" s="18" t="s">
        <v>5192</v>
      </c>
      <c r="CP1673" s="18">
        <v>0.95</v>
      </c>
      <c r="CQ1673" s="18" t="s">
        <v>523</v>
      </c>
      <c r="DM1673" s="18">
        <v>1</v>
      </c>
      <c r="DN1673" s="18" t="s">
        <v>5207</v>
      </c>
      <c r="DO1673" s="18">
        <v>1</v>
      </c>
      <c r="DP1673" s="18" t="s">
        <v>523</v>
      </c>
      <c r="EL1673" s="18">
        <v>2</v>
      </c>
      <c r="EM1673" s="18" t="s">
        <v>132</v>
      </c>
      <c r="EN1673" s="18">
        <v>0.9</v>
      </c>
      <c r="EO1673" s="18" t="s">
        <v>82</v>
      </c>
      <c r="FK1673" s="18">
        <v>3</v>
      </c>
      <c r="FL1673" s="18" t="s">
        <v>105</v>
      </c>
      <c r="FM1673" s="18">
        <v>0.95</v>
      </c>
      <c r="FP1673" s="18" t="s">
        <v>1119</v>
      </c>
    </row>
    <row r="1674" spans="1:172" s="18" customFormat="1">
      <c r="A1674" s="18" t="s">
        <v>5578</v>
      </c>
      <c r="B1674" s="18" t="s">
        <v>5579</v>
      </c>
      <c r="C1674" s="18" t="s">
        <v>5580</v>
      </c>
      <c r="D1674" s="79">
        <v>42735</v>
      </c>
      <c r="E1674" s="45"/>
      <c r="N1674" s="49">
        <v>10</v>
      </c>
      <c r="Z1674" s="43"/>
      <c r="AD1674" s="18">
        <v>2</v>
      </c>
      <c r="AE1674" s="18">
        <v>1</v>
      </c>
      <c r="AG1674" s="18" t="s">
        <v>101</v>
      </c>
      <c r="AH1674" s="18" t="s">
        <v>102</v>
      </c>
      <c r="AI1674" s="18" t="s">
        <v>79</v>
      </c>
      <c r="AK1674" s="18">
        <v>2</v>
      </c>
      <c r="AL1674" s="18" t="s">
        <v>132</v>
      </c>
      <c r="AM1674" s="103">
        <v>1</v>
      </c>
      <c r="AP1674" s="18" t="s">
        <v>304</v>
      </c>
      <c r="AQ1674" s="18" t="s">
        <v>82</v>
      </c>
      <c r="AX1674" s="43"/>
      <c r="BA1674" s="19"/>
      <c r="BB1674" s="37"/>
      <c r="BC1674" s="18" t="s">
        <v>5203</v>
      </c>
      <c r="BG1674" s="103"/>
      <c r="BP1674" s="18" t="s">
        <v>5204</v>
      </c>
      <c r="BU1674" s="18">
        <v>0.5</v>
      </c>
      <c r="BZ1674" s="18" t="s">
        <v>5581</v>
      </c>
      <c r="CE1674" s="18" t="s">
        <v>502</v>
      </c>
      <c r="CG1674" s="18">
        <v>42.26</v>
      </c>
      <c r="CL1674" s="18" t="s">
        <v>502</v>
      </c>
      <c r="CM1674" s="18" t="s">
        <v>5582</v>
      </c>
      <c r="CN1674" s="18">
        <v>2</v>
      </c>
      <c r="CO1674" s="18" t="s">
        <v>5192</v>
      </c>
      <c r="CP1674" s="18">
        <v>0.95</v>
      </c>
      <c r="CQ1674" s="18" t="s">
        <v>502</v>
      </c>
      <c r="DM1674" s="18">
        <v>1</v>
      </c>
      <c r="DN1674" s="18" t="s">
        <v>5207</v>
      </c>
      <c r="DO1674" s="18">
        <v>1</v>
      </c>
      <c r="DP1674" s="18" t="s">
        <v>502</v>
      </c>
      <c r="EL1674" s="18">
        <v>2</v>
      </c>
      <c r="EM1674" s="18" t="s">
        <v>132</v>
      </c>
      <c r="EN1674" s="18">
        <v>0.9</v>
      </c>
      <c r="EO1674" s="18" t="s">
        <v>82</v>
      </c>
      <c r="FK1674" s="18">
        <v>3</v>
      </c>
      <c r="FL1674" s="18" t="s">
        <v>105</v>
      </c>
      <c r="FM1674" s="18">
        <v>0.95</v>
      </c>
      <c r="FP1674" s="18" t="s">
        <v>5583</v>
      </c>
    </row>
    <row r="1675" spans="1:172" s="18" customFormat="1">
      <c r="A1675" s="18" t="s">
        <v>5584</v>
      </c>
      <c r="B1675" s="18" t="s">
        <v>5585</v>
      </c>
      <c r="C1675" s="18" t="s">
        <v>5580</v>
      </c>
      <c r="D1675" s="79">
        <v>42735</v>
      </c>
      <c r="E1675" s="45"/>
      <c r="N1675" s="49">
        <v>10</v>
      </c>
      <c r="Z1675" s="43"/>
      <c r="AD1675" s="18">
        <v>2</v>
      </c>
      <c r="AE1675" s="18">
        <v>1</v>
      </c>
      <c r="AG1675" s="18" t="s">
        <v>101</v>
      </c>
      <c r="AH1675" s="18" t="s">
        <v>102</v>
      </c>
      <c r="AI1675" s="18" t="s">
        <v>79</v>
      </c>
      <c r="AK1675" s="18">
        <v>2</v>
      </c>
      <c r="AL1675" s="18" t="s">
        <v>132</v>
      </c>
      <c r="AM1675" s="103">
        <v>1</v>
      </c>
      <c r="AP1675" s="18" t="s">
        <v>304</v>
      </c>
      <c r="AQ1675" s="18" t="s">
        <v>82</v>
      </c>
      <c r="AX1675" s="43"/>
      <c r="BA1675" s="19"/>
      <c r="BB1675" s="37"/>
      <c r="BC1675" s="18" t="s">
        <v>5203</v>
      </c>
      <c r="BG1675" s="103"/>
      <c r="BP1675" s="18" t="s">
        <v>5204</v>
      </c>
      <c r="BU1675" s="18">
        <v>0.5</v>
      </c>
      <c r="BZ1675" s="18" t="s">
        <v>5581</v>
      </c>
      <c r="CE1675" s="18" t="s">
        <v>502</v>
      </c>
      <c r="CG1675" s="18">
        <v>42.26</v>
      </c>
      <c r="CL1675" s="18" t="s">
        <v>502</v>
      </c>
      <c r="CM1675" s="18" t="s">
        <v>5582</v>
      </c>
      <c r="CN1675" s="18">
        <v>2</v>
      </c>
      <c r="CO1675" s="18" t="s">
        <v>5192</v>
      </c>
      <c r="CP1675" s="18">
        <v>0.95</v>
      </c>
      <c r="CQ1675" s="18" t="s">
        <v>502</v>
      </c>
      <c r="DM1675" s="18">
        <v>1</v>
      </c>
      <c r="DN1675" s="18" t="s">
        <v>5207</v>
      </c>
      <c r="DO1675" s="18">
        <v>1</v>
      </c>
      <c r="DP1675" s="18" t="s">
        <v>502</v>
      </c>
      <c r="EL1675" s="18">
        <v>2</v>
      </c>
      <c r="EM1675" s="18" t="s">
        <v>132</v>
      </c>
      <c r="EN1675" s="18">
        <v>0.9</v>
      </c>
      <c r="EO1675" s="18" t="s">
        <v>82</v>
      </c>
      <c r="FK1675" s="18">
        <v>3</v>
      </c>
      <c r="FL1675" s="18" t="s">
        <v>105</v>
      </c>
      <c r="FM1675" s="18">
        <v>0.95</v>
      </c>
      <c r="FP1675" s="18" t="s">
        <v>5583</v>
      </c>
    </row>
    <row r="1676" spans="1:172" s="18" customFormat="1">
      <c r="A1676" s="18" t="s">
        <v>5586</v>
      </c>
      <c r="B1676" s="18" t="s">
        <v>5587</v>
      </c>
      <c r="C1676" s="18" t="s">
        <v>5588</v>
      </c>
      <c r="D1676" s="79">
        <v>42735</v>
      </c>
      <c r="E1676" s="45"/>
      <c r="N1676" s="49">
        <v>6</v>
      </c>
      <c r="Z1676" s="43"/>
      <c r="AD1676" s="18">
        <v>2</v>
      </c>
      <c r="AE1676" s="18">
        <v>1</v>
      </c>
      <c r="AG1676" s="18" t="s">
        <v>101</v>
      </c>
      <c r="AH1676" s="18" t="s">
        <v>102</v>
      </c>
      <c r="AI1676" s="18" t="s">
        <v>79</v>
      </c>
      <c r="AK1676" s="18">
        <v>3</v>
      </c>
      <c r="AL1676" s="18" t="s">
        <v>119</v>
      </c>
      <c r="AM1676" s="103">
        <v>0.95</v>
      </c>
      <c r="AP1676" s="18" t="s">
        <v>570</v>
      </c>
      <c r="AQ1676" s="18" t="s">
        <v>82</v>
      </c>
      <c r="AX1676" s="43"/>
      <c r="BA1676" s="19"/>
      <c r="BB1676" s="37"/>
      <c r="BC1676" s="18" t="s">
        <v>5203</v>
      </c>
      <c r="BG1676" s="103"/>
      <c r="BP1676" s="18" t="s">
        <v>5204</v>
      </c>
      <c r="BU1676" s="18">
        <v>0.5</v>
      </c>
      <c r="BZ1676" s="18" t="s">
        <v>5589</v>
      </c>
      <c r="CE1676" s="18" t="s">
        <v>1497</v>
      </c>
      <c r="CG1676" s="18">
        <v>23.333646999999999</v>
      </c>
      <c r="CL1676" s="18" t="s">
        <v>1497</v>
      </c>
      <c r="CM1676" s="18" t="s">
        <v>5590</v>
      </c>
      <c r="CN1676" s="18">
        <v>2</v>
      </c>
      <c r="CO1676" s="18" t="s">
        <v>5192</v>
      </c>
      <c r="CP1676" s="18">
        <v>0.95</v>
      </c>
      <c r="CQ1676" s="18" t="s">
        <v>1497</v>
      </c>
      <c r="DM1676" s="18">
        <v>1</v>
      </c>
      <c r="DN1676" s="18" t="s">
        <v>5207</v>
      </c>
      <c r="DO1676" s="18">
        <v>1</v>
      </c>
      <c r="DP1676" s="18" t="s">
        <v>5591</v>
      </c>
      <c r="EL1676" s="18">
        <v>3</v>
      </c>
      <c r="EM1676" s="18" t="s">
        <v>119</v>
      </c>
      <c r="EN1676" s="18">
        <v>0.8</v>
      </c>
      <c r="EO1676" s="18" t="s">
        <v>82</v>
      </c>
      <c r="FK1676" s="18">
        <v>3</v>
      </c>
      <c r="FL1676" s="18" t="s">
        <v>105</v>
      </c>
      <c r="FM1676" s="18">
        <v>0.95</v>
      </c>
      <c r="FP1676" s="18" t="s">
        <v>5592</v>
      </c>
    </row>
    <row r="1677" spans="1:172" s="18" customFormat="1">
      <c r="A1677" s="18" t="s">
        <v>5593</v>
      </c>
      <c r="B1677" s="18" t="s">
        <v>5594</v>
      </c>
      <c r="C1677" s="18" t="s">
        <v>5588</v>
      </c>
      <c r="D1677" s="79">
        <v>42735</v>
      </c>
      <c r="E1677" s="45"/>
      <c r="N1677" s="49">
        <v>6</v>
      </c>
      <c r="Z1677" s="43"/>
      <c r="AD1677" s="18">
        <v>2</v>
      </c>
      <c r="AE1677" s="18">
        <v>1</v>
      </c>
      <c r="AG1677" s="18" t="s">
        <v>101</v>
      </c>
      <c r="AH1677" s="18" t="s">
        <v>102</v>
      </c>
      <c r="AI1677" s="18" t="s">
        <v>79</v>
      </c>
      <c r="AK1677" s="18">
        <v>3</v>
      </c>
      <c r="AL1677" s="18" t="s">
        <v>119</v>
      </c>
      <c r="AM1677" s="103">
        <v>0.95</v>
      </c>
      <c r="AP1677" s="18" t="s">
        <v>570</v>
      </c>
      <c r="AQ1677" s="18" t="s">
        <v>82</v>
      </c>
      <c r="AX1677" s="43"/>
      <c r="BA1677" s="19"/>
      <c r="BB1677" s="37"/>
      <c r="BC1677" s="18" t="s">
        <v>5203</v>
      </c>
      <c r="BG1677" s="103"/>
      <c r="BP1677" s="18" t="s">
        <v>5204</v>
      </c>
      <c r="BU1677" s="18">
        <v>0.5</v>
      </c>
      <c r="BZ1677" s="18" t="s">
        <v>5589</v>
      </c>
      <c r="CE1677" s="18" t="s">
        <v>1497</v>
      </c>
      <c r="CG1677" s="18">
        <v>23.333646999999999</v>
      </c>
      <c r="CL1677" s="18" t="s">
        <v>1497</v>
      </c>
      <c r="CM1677" s="18" t="s">
        <v>5590</v>
      </c>
      <c r="CN1677" s="18">
        <v>2</v>
      </c>
      <c r="CO1677" s="18" t="s">
        <v>5192</v>
      </c>
      <c r="CP1677" s="18">
        <v>0.95</v>
      </c>
      <c r="CQ1677" s="18" t="s">
        <v>1497</v>
      </c>
      <c r="DM1677" s="18">
        <v>1</v>
      </c>
      <c r="DN1677" s="18" t="s">
        <v>5207</v>
      </c>
      <c r="DO1677" s="18">
        <v>1</v>
      </c>
      <c r="DP1677" s="18" t="s">
        <v>5591</v>
      </c>
      <c r="EL1677" s="18">
        <v>3</v>
      </c>
      <c r="EM1677" s="18" t="s">
        <v>119</v>
      </c>
      <c r="EN1677" s="18">
        <v>0.8</v>
      </c>
      <c r="EO1677" s="18" t="s">
        <v>82</v>
      </c>
      <c r="FK1677" s="18">
        <v>3</v>
      </c>
      <c r="FL1677" s="18" t="s">
        <v>105</v>
      </c>
      <c r="FM1677" s="18">
        <v>0.95</v>
      </c>
      <c r="FP1677" s="18" t="s">
        <v>5592</v>
      </c>
    </row>
    <row r="1678" spans="1:172" s="18" customFormat="1">
      <c r="A1678" s="18" t="s">
        <v>5595</v>
      </c>
      <c r="B1678" s="18" t="s">
        <v>5596</v>
      </c>
      <c r="C1678" s="18" t="s">
        <v>4341</v>
      </c>
      <c r="D1678" s="79">
        <v>42735</v>
      </c>
      <c r="E1678" s="45"/>
      <c r="N1678" s="49">
        <v>4.8</v>
      </c>
      <c r="Z1678" s="43"/>
      <c r="AD1678" s="18">
        <v>2</v>
      </c>
      <c r="AE1678" s="18">
        <v>1</v>
      </c>
      <c r="AG1678" s="18" t="s">
        <v>101</v>
      </c>
      <c r="AH1678" s="18" t="s">
        <v>102</v>
      </c>
      <c r="AI1678" s="18" t="s">
        <v>79</v>
      </c>
      <c r="AK1678" s="18">
        <v>2</v>
      </c>
      <c r="AL1678" s="18" t="s">
        <v>132</v>
      </c>
      <c r="AM1678" s="103">
        <v>1</v>
      </c>
      <c r="AP1678" s="18" t="s">
        <v>552</v>
      </c>
      <c r="AQ1678" s="18" t="s">
        <v>82</v>
      </c>
      <c r="AX1678" s="43"/>
      <c r="BA1678" s="19"/>
      <c r="BB1678" s="37"/>
      <c r="BC1678" s="18" t="s">
        <v>5203</v>
      </c>
      <c r="BG1678" s="103"/>
      <c r="BP1678" s="18" t="s">
        <v>5204</v>
      </c>
      <c r="BU1678" s="18">
        <v>0.5</v>
      </c>
      <c r="BZ1678" s="18" t="s">
        <v>5597</v>
      </c>
      <c r="CE1678" s="18" t="s">
        <v>618</v>
      </c>
      <c r="CG1678" s="18">
        <v>16.500789999999999</v>
      </c>
      <c r="CL1678" s="18" t="s">
        <v>618</v>
      </c>
      <c r="CM1678" s="18" t="s">
        <v>5598</v>
      </c>
      <c r="CN1678" s="18">
        <v>2</v>
      </c>
      <c r="CO1678" s="18" t="s">
        <v>5192</v>
      </c>
      <c r="CP1678" s="18">
        <v>0.95</v>
      </c>
      <c r="CQ1678" s="18" t="s">
        <v>618</v>
      </c>
      <c r="DM1678" s="18">
        <v>1</v>
      </c>
      <c r="DN1678" s="18" t="s">
        <v>5207</v>
      </c>
      <c r="DO1678" s="18">
        <v>1</v>
      </c>
      <c r="DP1678" s="18" t="s">
        <v>618</v>
      </c>
      <c r="EL1678" s="18">
        <v>2</v>
      </c>
      <c r="EM1678" s="18" t="s">
        <v>132</v>
      </c>
      <c r="EN1678" s="18">
        <v>0.9</v>
      </c>
      <c r="EO1678" s="18" t="s">
        <v>82</v>
      </c>
      <c r="FK1678" s="18">
        <v>3</v>
      </c>
      <c r="FL1678" s="18" t="s">
        <v>105</v>
      </c>
      <c r="FM1678" s="18">
        <v>0.95</v>
      </c>
      <c r="FP1678" s="18" t="s">
        <v>5599</v>
      </c>
    </row>
    <row r="1679" spans="1:172" s="18" customFormat="1">
      <c r="A1679" s="18" t="s">
        <v>5600</v>
      </c>
      <c r="B1679" s="18" t="s">
        <v>5601</v>
      </c>
      <c r="C1679" s="18" t="s">
        <v>4341</v>
      </c>
      <c r="D1679" s="79">
        <v>42735</v>
      </c>
      <c r="E1679" s="45"/>
      <c r="N1679" s="49">
        <v>4.8</v>
      </c>
      <c r="Z1679" s="43"/>
      <c r="AD1679" s="18">
        <v>2</v>
      </c>
      <c r="AE1679" s="18">
        <v>1</v>
      </c>
      <c r="AG1679" s="18" t="s">
        <v>101</v>
      </c>
      <c r="AH1679" s="18" t="s">
        <v>102</v>
      </c>
      <c r="AI1679" s="18" t="s">
        <v>79</v>
      </c>
      <c r="AK1679" s="18">
        <v>2</v>
      </c>
      <c r="AL1679" s="18" t="s">
        <v>132</v>
      </c>
      <c r="AM1679" s="103">
        <v>1</v>
      </c>
      <c r="AP1679" s="18" t="s">
        <v>552</v>
      </c>
      <c r="AQ1679" s="18" t="s">
        <v>82</v>
      </c>
      <c r="AX1679" s="43"/>
      <c r="BA1679" s="19"/>
      <c r="BB1679" s="37"/>
      <c r="BC1679" s="18" t="s">
        <v>5203</v>
      </c>
      <c r="BG1679" s="103"/>
      <c r="BP1679" s="18" t="s">
        <v>5204</v>
      </c>
      <c r="BU1679" s="18">
        <v>0.5</v>
      </c>
      <c r="BZ1679" s="18" t="s">
        <v>5597</v>
      </c>
      <c r="CE1679" s="18" t="s">
        <v>618</v>
      </c>
      <c r="CG1679" s="18">
        <v>16.500789999999999</v>
      </c>
      <c r="CL1679" s="18" t="s">
        <v>618</v>
      </c>
      <c r="CM1679" s="18" t="s">
        <v>5598</v>
      </c>
      <c r="CN1679" s="18">
        <v>2</v>
      </c>
      <c r="CO1679" s="18" t="s">
        <v>5192</v>
      </c>
      <c r="CP1679" s="18">
        <v>0.95</v>
      </c>
      <c r="CQ1679" s="18" t="s">
        <v>618</v>
      </c>
      <c r="DM1679" s="18">
        <v>1</v>
      </c>
      <c r="DN1679" s="18" t="s">
        <v>5207</v>
      </c>
      <c r="DO1679" s="18">
        <v>1</v>
      </c>
      <c r="DP1679" s="18" t="s">
        <v>618</v>
      </c>
      <c r="EL1679" s="18">
        <v>2</v>
      </c>
      <c r="EM1679" s="18" t="s">
        <v>132</v>
      </c>
      <c r="EN1679" s="18">
        <v>0.9</v>
      </c>
      <c r="EO1679" s="18" t="s">
        <v>82</v>
      </c>
      <c r="FK1679" s="18">
        <v>3</v>
      </c>
      <c r="FL1679" s="18" t="s">
        <v>105</v>
      </c>
      <c r="FM1679" s="18">
        <v>0.95</v>
      </c>
      <c r="FP1679" s="18" t="s">
        <v>5599</v>
      </c>
    </row>
    <row r="1680" spans="1:172" s="18" customFormat="1">
      <c r="A1680" s="18" t="s">
        <v>5602</v>
      </c>
      <c r="B1680" s="18" t="s">
        <v>5603</v>
      </c>
      <c r="C1680" s="18" t="s">
        <v>5604</v>
      </c>
      <c r="D1680" s="79">
        <v>42735</v>
      </c>
      <c r="E1680" s="45"/>
      <c r="N1680" s="49">
        <v>3.6</v>
      </c>
      <c r="Z1680" s="43"/>
      <c r="AD1680" s="18">
        <v>1</v>
      </c>
      <c r="AE1680" s="18">
        <v>1.05</v>
      </c>
      <c r="AG1680" s="18" t="s">
        <v>77</v>
      </c>
      <c r="AH1680" s="18" t="s">
        <v>210</v>
      </c>
      <c r="AI1680" s="18" t="s">
        <v>79</v>
      </c>
      <c r="AK1680" s="18">
        <v>2</v>
      </c>
      <c r="AL1680" s="18" t="s">
        <v>132</v>
      </c>
      <c r="AM1680" s="103">
        <v>1</v>
      </c>
      <c r="AP1680" s="18" t="s">
        <v>254</v>
      </c>
      <c r="AQ1680" s="18" t="s">
        <v>82</v>
      </c>
      <c r="AX1680" s="43"/>
      <c r="BA1680" s="19"/>
      <c r="BB1680" s="37"/>
      <c r="BC1680" s="18" t="s">
        <v>5188</v>
      </c>
      <c r="BG1680" s="103"/>
      <c r="BP1680" s="18" t="s">
        <v>5234</v>
      </c>
      <c r="BQ1680" s="18" t="s">
        <v>7929</v>
      </c>
      <c r="BU1680" s="18">
        <v>0.3</v>
      </c>
      <c r="BV1680" s="18">
        <v>0.3</v>
      </c>
      <c r="BZ1680" s="18" t="s">
        <v>5606</v>
      </c>
      <c r="CA1680" s="18" t="s">
        <v>5607</v>
      </c>
      <c r="CE1680" s="18" t="s">
        <v>618</v>
      </c>
      <c r="CG1680" s="18">
        <v>6.05</v>
      </c>
      <c r="CH1680" s="18">
        <v>6.17</v>
      </c>
      <c r="CL1680" s="18" t="s">
        <v>618</v>
      </c>
      <c r="CM1680" s="18" t="s">
        <v>5608</v>
      </c>
      <c r="CN1680" s="18">
        <v>2</v>
      </c>
      <c r="CO1680" s="18" t="s">
        <v>5192</v>
      </c>
      <c r="CP1680" s="18">
        <v>0.95</v>
      </c>
      <c r="CQ1680" s="18" t="s">
        <v>618</v>
      </c>
      <c r="CS1680" s="18">
        <v>2</v>
      </c>
      <c r="CT1680" s="18" t="s">
        <v>5192</v>
      </c>
      <c r="CU1680" s="18">
        <v>0.95</v>
      </c>
      <c r="CV1680" s="18" t="s">
        <v>618</v>
      </c>
      <c r="DM1680" s="18">
        <v>1</v>
      </c>
      <c r="DN1680" s="18" t="s">
        <v>5207</v>
      </c>
      <c r="DO1680" s="18">
        <v>1</v>
      </c>
      <c r="DP1680" s="18" t="s">
        <v>618</v>
      </c>
      <c r="DR1680" s="18">
        <v>1</v>
      </c>
      <c r="DS1680" s="18" t="s">
        <v>5207</v>
      </c>
      <c r="DT1680" s="18">
        <v>1</v>
      </c>
      <c r="DU1680" s="18" t="s">
        <v>618</v>
      </c>
      <c r="EL1680" s="18">
        <v>2</v>
      </c>
      <c r="EM1680" s="18" t="s">
        <v>132</v>
      </c>
      <c r="EN1680" s="18">
        <v>0.9</v>
      </c>
      <c r="EO1680" s="18" t="s">
        <v>82</v>
      </c>
      <c r="EQ1680" s="18">
        <v>2</v>
      </c>
      <c r="ER1680" s="18" t="s">
        <v>132</v>
      </c>
      <c r="ES1680" s="18">
        <v>0.9</v>
      </c>
      <c r="ET1680" s="18" t="s">
        <v>82</v>
      </c>
      <c r="FK1680" s="18">
        <v>3</v>
      </c>
      <c r="FL1680" s="18" t="s">
        <v>89</v>
      </c>
      <c r="FM1680" s="18">
        <v>0.95</v>
      </c>
      <c r="FP1680" s="18" t="s">
        <v>5609</v>
      </c>
    </row>
    <row r="1681" spans="1:172" s="18" customFormat="1">
      <c r="A1681" s="18" t="s">
        <v>5610</v>
      </c>
      <c r="B1681" s="18" t="s">
        <v>5611</v>
      </c>
      <c r="C1681" s="18" t="s">
        <v>5604</v>
      </c>
      <c r="D1681" s="79">
        <v>42735</v>
      </c>
      <c r="E1681" s="45"/>
      <c r="N1681" s="49">
        <v>3.6</v>
      </c>
      <c r="Z1681" s="43"/>
      <c r="AD1681" s="18">
        <v>1</v>
      </c>
      <c r="AE1681" s="18">
        <v>1.05</v>
      </c>
      <c r="AG1681" s="18" t="s">
        <v>77</v>
      </c>
      <c r="AH1681" s="18" t="s">
        <v>210</v>
      </c>
      <c r="AI1681" s="18" t="s">
        <v>79</v>
      </c>
      <c r="AK1681" s="18">
        <v>2</v>
      </c>
      <c r="AL1681" s="18" t="s">
        <v>132</v>
      </c>
      <c r="AM1681" s="103">
        <v>1</v>
      </c>
      <c r="AP1681" s="18" t="s">
        <v>254</v>
      </c>
      <c r="AQ1681" s="18" t="s">
        <v>82</v>
      </c>
      <c r="AX1681" s="43"/>
      <c r="BA1681" s="19"/>
      <c r="BB1681" s="37"/>
      <c r="BC1681" s="18" t="s">
        <v>5188</v>
      </c>
      <c r="BG1681" s="103"/>
      <c r="BP1681" s="18" t="s">
        <v>5234</v>
      </c>
      <c r="BQ1681" s="18" t="s">
        <v>7929</v>
      </c>
      <c r="BU1681" s="18">
        <v>0.3</v>
      </c>
      <c r="BV1681" s="18">
        <v>0.3</v>
      </c>
      <c r="BZ1681" s="18" t="s">
        <v>5606</v>
      </c>
      <c r="CA1681" s="18" t="s">
        <v>5607</v>
      </c>
      <c r="CE1681" s="18" t="s">
        <v>618</v>
      </c>
      <c r="CG1681" s="18">
        <v>6.05</v>
      </c>
      <c r="CH1681" s="18">
        <v>6.17</v>
      </c>
      <c r="CL1681" s="18" t="s">
        <v>618</v>
      </c>
      <c r="CM1681" s="18" t="s">
        <v>5608</v>
      </c>
      <c r="CN1681" s="18">
        <v>2</v>
      </c>
      <c r="CO1681" s="18" t="s">
        <v>5192</v>
      </c>
      <c r="CP1681" s="18">
        <v>0.95</v>
      </c>
      <c r="CQ1681" s="18" t="s">
        <v>618</v>
      </c>
      <c r="CS1681" s="18">
        <v>2</v>
      </c>
      <c r="CT1681" s="18" t="s">
        <v>5192</v>
      </c>
      <c r="CU1681" s="18">
        <v>0.95</v>
      </c>
      <c r="CV1681" s="18" t="s">
        <v>618</v>
      </c>
      <c r="DM1681" s="18">
        <v>1</v>
      </c>
      <c r="DN1681" s="18" t="s">
        <v>5207</v>
      </c>
      <c r="DO1681" s="18">
        <v>1</v>
      </c>
      <c r="DP1681" s="18" t="s">
        <v>618</v>
      </c>
      <c r="DR1681" s="18">
        <v>1</v>
      </c>
      <c r="DS1681" s="18" t="s">
        <v>5207</v>
      </c>
      <c r="DT1681" s="18">
        <v>1</v>
      </c>
      <c r="DU1681" s="18" t="s">
        <v>618</v>
      </c>
      <c r="EL1681" s="18">
        <v>2</v>
      </c>
      <c r="EM1681" s="18" t="s">
        <v>132</v>
      </c>
      <c r="EN1681" s="18">
        <v>0.9</v>
      </c>
      <c r="EO1681" s="18" t="s">
        <v>82</v>
      </c>
      <c r="EQ1681" s="18">
        <v>2</v>
      </c>
      <c r="ER1681" s="18" t="s">
        <v>132</v>
      </c>
      <c r="ES1681" s="18">
        <v>0.9</v>
      </c>
      <c r="ET1681" s="18" t="s">
        <v>82</v>
      </c>
      <c r="FK1681" s="18">
        <v>3</v>
      </c>
      <c r="FL1681" s="18" t="s">
        <v>89</v>
      </c>
      <c r="FM1681" s="18">
        <v>0.95</v>
      </c>
      <c r="FP1681" s="18" t="s">
        <v>5609</v>
      </c>
    </row>
    <row r="1682" spans="1:172" s="18" customFormat="1">
      <c r="A1682" s="18" t="s">
        <v>5612</v>
      </c>
      <c r="B1682" s="18" t="s">
        <v>5613</v>
      </c>
      <c r="C1682" s="18" t="s">
        <v>5614</v>
      </c>
      <c r="D1682" s="79">
        <v>42735</v>
      </c>
      <c r="E1682" s="45"/>
      <c r="N1682" s="49">
        <v>15</v>
      </c>
      <c r="Z1682" s="43"/>
      <c r="AD1682" s="18">
        <v>2</v>
      </c>
      <c r="AE1682" s="18">
        <v>1</v>
      </c>
      <c r="AG1682" s="18" t="s">
        <v>101</v>
      </c>
      <c r="AH1682" s="18" t="s">
        <v>102</v>
      </c>
      <c r="AI1682" s="18" t="s">
        <v>79</v>
      </c>
      <c r="AK1682" s="18">
        <v>2</v>
      </c>
      <c r="AL1682" s="18" t="s">
        <v>132</v>
      </c>
      <c r="AM1682" s="103">
        <v>1</v>
      </c>
      <c r="AP1682" s="18" t="s">
        <v>341</v>
      </c>
      <c r="AQ1682" s="18" t="s">
        <v>82</v>
      </c>
      <c r="AX1682" s="43"/>
      <c r="BA1682" s="19"/>
      <c r="BB1682" s="37"/>
      <c r="BC1682" s="18" t="s">
        <v>5203</v>
      </c>
      <c r="BG1682" s="103"/>
      <c r="BP1682" s="18" t="s">
        <v>5204</v>
      </c>
      <c r="BU1682" s="18">
        <v>0.5</v>
      </c>
      <c r="BZ1682" s="18" t="s">
        <v>5615</v>
      </c>
      <c r="CE1682" s="18" t="s">
        <v>5616</v>
      </c>
      <c r="CG1682" s="18">
        <v>27.7407</v>
      </c>
      <c r="CL1682" s="18" t="s">
        <v>5616</v>
      </c>
      <c r="CM1682" s="18" t="s">
        <v>5617</v>
      </c>
      <c r="CN1682" s="18">
        <v>2</v>
      </c>
      <c r="CO1682" s="18" t="s">
        <v>5192</v>
      </c>
      <c r="CP1682" s="18">
        <v>0.95</v>
      </c>
      <c r="CQ1682" s="18" t="s">
        <v>5616</v>
      </c>
      <c r="DM1682" s="18">
        <v>1</v>
      </c>
      <c r="DN1682" s="18" t="s">
        <v>5207</v>
      </c>
      <c r="DO1682" s="18">
        <v>1</v>
      </c>
      <c r="DP1682" s="18" t="s">
        <v>5616</v>
      </c>
      <c r="EL1682" s="18">
        <v>2</v>
      </c>
      <c r="EM1682" s="18" t="s">
        <v>132</v>
      </c>
      <c r="EN1682" s="18">
        <v>0.9</v>
      </c>
      <c r="EO1682" s="18" t="s">
        <v>82</v>
      </c>
      <c r="FK1682" s="18">
        <v>3</v>
      </c>
      <c r="FL1682" s="18" t="s">
        <v>105</v>
      </c>
      <c r="FM1682" s="18">
        <v>0.95</v>
      </c>
      <c r="FP1682" s="18" t="s">
        <v>780</v>
      </c>
    </row>
    <row r="1683" spans="1:172" s="18" customFormat="1">
      <c r="A1683" s="18" t="s">
        <v>5618</v>
      </c>
      <c r="B1683" s="18" t="s">
        <v>5613</v>
      </c>
      <c r="C1683" s="18" t="s">
        <v>5614</v>
      </c>
      <c r="D1683" s="79">
        <v>42735</v>
      </c>
      <c r="E1683" s="45"/>
      <c r="N1683" s="49">
        <v>15</v>
      </c>
      <c r="Z1683" s="43"/>
      <c r="AD1683" s="18">
        <v>2</v>
      </c>
      <c r="AE1683" s="18">
        <v>1</v>
      </c>
      <c r="AG1683" s="18" t="s">
        <v>101</v>
      </c>
      <c r="AH1683" s="18" t="s">
        <v>102</v>
      </c>
      <c r="AI1683" s="18" t="s">
        <v>79</v>
      </c>
      <c r="AK1683" s="18">
        <v>2</v>
      </c>
      <c r="AL1683" s="18" t="s">
        <v>132</v>
      </c>
      <c r="AM1683" s="103">
        <v>1</v>
      </c>
      <c r="AP1683" s="18" t="s">
        <v>341</v>
      </c>
      <c r="AQ1683" s="18" t="s">
        <v>82</v>
      </c>
      <c r="AX1683" s="43"/>
      <c r="BA1683" s="19"/>
      <c r="BB1683" s="37"/>
      <c r="BC1683" s="18" t="s">
        <v>5203</v>
      </c>
      <c r="BG1683" s="103"/>
      <c r="BP1683" s="18" t="s">
        <v>5204</v>
      </c>
      <c r="BU1683" s="18">
        <v>0.5</v>
      </c>
      <c r="BZ1683" s="18" t="s">
        <v>5615</v>
      </c>
      <c r="CE1683" s="18" t="s">
        <v>5616</v>
      </c>
      <c r="CG1683" s="18">
        <v>27.7407</v>
      </c>
      <c r="CL1683" s="18" t="s">
        <v>5616</v>
      </c>
      <c r="CM1683" s="18" t="s">
        <v>5617</v>
      </c>
      <c r="CN1683" s="18">
        <v>2</v>
      </c>
      <c r="CO1683" s="18" t="s">
        <v>5192</v>
      </c>
      <c r="CP1683" s="18">
        <v>0.95</v>
      </c>
      <c r="CQ1683" s="18" t="s">
        <v>5616</v>
      </c>
      <c r="DM1683" s="18">
        <v>1</v>
      </c>
      <c r="DN1683" s="18" t="s">
        <v>5207</v>
      </c>
      <c r="DO1683" s="18">
        <v>1</v>
      </c>
      <c r="DP1683" s="18" t="s">
        <v>5616</v>
      </c>
      <c r="EL1683" s="18">
        <v>2</v>
      </c>
      <c r="EM1683" s="18" t="s">
        <v>132</v>
      </c>
      <c r="EN1683" s="18">
        <v>0.9</v>
      </c>
      <c r="EO1683" s="18" t="s">
        <v>82</v>
      </c>
      <c r="FK1683" s="18">
        <v>3</v>
      </c>
      <c r="FL1683" s="18" t="s">
        <v>105</v>
      </c>
      <c r="FM1683" s="18">
        <v>0.95</v>
      </c>
      <c r="FP1683" s="18" t="s">
        <v>780</v>
      </c>
    </row>
    <row r="1684" spans="1:172" s="18" customFormat="1">
      <c r="A1684" s="18" t="s">
        <v>5619</v>
      </c>
      <c r="B1684" s="18" t="s">
        <v>5620</v>
      </c>
      <c r="C1684" s="18" t="s">
        <v>1759</v>
      </c>
      <c r="D1684" s="79">
        <v>42735</v>
      </c>
      <c r="E1684" s="45"/>
      <c r="N1684" s="49">
        <v>6</v>
      </c>
      <c r="Z1684" s="43"/>
      <c r="AD1684" s="18">
        <v>2</v>
      </c>
      <c r="AE1684" s="18">
        <v>1</v>
      </c>
      <c r="AG1684" s="18" t="s">
        <v>101</v>
      </c>
      <c r="AH1684" s="18" t="s">
        <v>102</v>
      </c>
      <c r="AI1684" s="18" t="s">
        <v>79</v>
      </c>
      <c r="AK1684" s="18">
        <v>1</v>
      </c>
      <c r="AL1684" s="18" t="s">
        <v>80</v>
      </c>
      <c r="AM1684" s="103">
        <v>1.05</v>
      </c>
      <c r="AP1684" s="18" t="s">
        <v>289</v>
      </c>
      <c r="AQ1684" s="18" t="s">
        <v>82</v>
      </c>
      <c r="AX1684" s="43"/>
      <c r="BA1684" s="19"/>
      <c r="BB1684" s="37"/>
      <c r="BC1684" s="18" t="s">
        <v>5203</v>
      </c>
      <c r="BG1684" s="103"/>
      <c r="BP1684" s="18" t="s">
        <v>5204</v>
      </c>
      <c r="BU1684" s="18">
        <v>0.5</v>
      </c>
      <c r="BZ1684" s="18" t="s">
        <v>5621</v>
      </c>
      <c r="CE1684" s="18" t="s">
        <v>523</v>
      </c>
      <c r="CG1684" s="18">
        <v>12.21</v>
      </c>
      <c r="CL1684" s="18" t="s">
        <v>523</v>
      </c>
      <c r="CM1684" s="18" t="s">
        <v>5622</v>
      </c>
      <c r="CN1684" s="18">
        <v>2</v>
      </c>
      <c r="CO1684" s="18" t="s">
        <v>5192</v>
      </c>
      <c r="CP1684" s="18">
        <v>0.95</v>
      </c>
      <c r="CQ1684" s="18" t="s">
        <v>523</v>
      </c>
      <c r="DM1684" s="18">
        <v>1</v>
      </c>
      <c r="DN1684" s="18" t="s">
        <v>5207</v>
      </c>
      <c r="DO1684" s="18">
        <v>1</v>
      </c>
      <c r="DP1684" s="18" t="s">
        <v>523</v>
      </c>
      <c r="EL1684" s="18">
        <v>1</v>
      </c>
      <c r="EM1684" s="18" t="s">
        <v>80</v>
      </c>
      <c r="EN1684" s="18">
        <v>1</v>
      </c>
      <c r="EO1684" s="18" t="s">
        <v>82</v>
      </c>
      <c r="FK1684" s="18">
        <v>3</v>
      </c>
      <c r="FL1684" s="18" t="s">
        <v>105</v>
      </c>
      <c r="FM1684" s="18">
        <v>0.95</v>
      </c>
      <c r="FP1684" s="18" t="s">
        <v>5623</v>
      </c>
    </row>
    <row r="1685" spans="1:172" s="18" customFormat="1">
      <c r="A1685" s="18" t="s">
        <v>5624</v>
      </c>
      <c r="B1685" s="18" t="s">
        <v>5625</v>
      </c>
      <c r="C1685" s="18" t="s">
        <v>1759</v>
      </c>
      <c r="D1685" s="79">
        <v>42735</v>
      </c>
      <c r="E1685" s="45"/>
      <c r="N1685" s="49">
        <v>6</v>
      </c>
      <c r="Z1685" s="43"/>
      <c r="AD1685" s="18">
        <v>2</v>
      </c>
      <c r="AE1685" s="18">
        <v>1</v>
      </c>
      <c r="AG1685" s="18" t="s">
        <v>101</v>
      </c>
      <c r="AH1685" s="18" t="s">
        <v>102</v>
      </c>
      <c r="AI1685" s="18" t="s">
        <v>79</v>
      </c>
      <c r="AK1685" s="18">
        <v>1</v>
      </c>
      <c r="AL1685" s="18" t="s">
        <v>80</v>
      </c>
      <c r="AM1685" s="103">
        <v>1.05</v>
      </c>
      <c r="AP1685" s="18" t="s">
        <v>289</v>
      </c>
      <c r="AQ1685" s="18" t="s">
        <v>82</v>
      </c>
      <c r="AX1685" s="43"/>
      <c r="BA1685" s="19"/>
      <c r="BB1685" s="37"/>
      <c r="BC1685" s="18" t="s">
        <v>5203</v>
      </c>
      <c r="BG1685" s="103"/>
      <c r="BP1685" s="18" t="s">
        <v>5204</v>
      </c>
      <c r="BU1685" s="18">
        <v>0.5</v>
      </c>
      <c r="BZ1685" s="18" t="s">
        <v>5621</v>
      </c>
      <c r="CE1685" s="18" t="s">
        <v>523</v>
      </c>
      <c r="CG1685" s="18">
        <v>12.21</v>
      </c>
      <c r="CL1685" s="18" t="s">
        <v>523</v>
      </c>
      <c r="CM1685" s="18" t="s">
        <v>5622</v>
      </c>
      <c r="CN1685" s="18">
        <v>2</v>
      </c>
      <c r="CO1685" s="18" t="s">
        <v>5192</v>
      </c>
      <c r="CP1685" s="18">
        <v>0.95</v>
      </c>
      <c r="CQ1685" s="18" t="s">
        <v>523</v>
      </c>
      <c r="DM1685" s="18">
        <v>1</v>
      </c>
      <c r="DN1685" s="18" t="s">
        <v>5207</v>
      </c>
      <c r="DO1685" s="18">
        <v>1</v>
      </c>
      <c r="DP1685" s="18" t="s">
        <v>523</v>
      </c>
      <c r="EL1685" s="18">
        <v>1</v>
      </c>
      <c r="EM1685" s="18" t="s">
        <v>80</v>
      </c>
      <c r="EN1685" s="18">
        <v>1</v>
      </c>
      <c r="EO1685" s="18" t="s">
        <v>82</v>
      </c>
      <c r="FK1685" s="18">
        <v>3</v>
      </c>
      <c r="FL1685" s="18" t="s">
        <v>105</v>
      </c>
      <c r="FM1685" s="18">
        <v>0.95</v>
      </c>
      <c r="FP1685" s="18" t="s">
        <v>5623</v>
      </c>
    </row>
    <row r="1686" spans="1:172" s="18" customFormat="1">
      <c r="A1686" s="18" t="s">
        <v>5626</v>
      </c>
      <c r="B1686" s="18" t="s">
        <v>5627</v>
      </c>
      <c r="C1686" s="18" t="s">
        <v>5628</v>
      </c>
      <c r="D1686" s="79">
        <v>42735</v>
      </c>
      <c r="E1686" s="45"/>
      <c r="N1686" s="49">
        <v>8</v>
      </c>
      <c r="Z1686" s="43"/>
      <c r="AD1686" s="18">
        <v>2</v>
      </c>
      <c r="AE1686" s="18">
        <v>1</v>
      </c>
      <c r="AG1686" s="18" t="s">
        <v>101</v>
      </c>
      <c r="AH1686" s="18" t="s">
        <v>102</v>
      </c>
      <c r="AI1686" s="18" t="s">
        <v>79</v>
      </c>
      <c r="AK1686" s="18">
        <v>3</v>
      </c>
      <c r="AL1686" s="18" t="s">
        <v>119</v>
      </c>
      <c r="AM1686" s="103">
        <v>0.95</v>
      </c>
      <c r="AP1686" s="18" t="s">
        <v>1301</v>
      </c>
      <c r="AQ1686" s="18" t="s">
        <v>82</v>
      </c>
      <c r="AX1686" s="43"/>
      <c r="BA1686" s="19"/>
      <c r="BB1686" s="37"/>
      <c r="BC1686" s="18" t="s">
        <v>5203</v>
      </c>
      <c r="BG1686" s="103"/>
      <c r="BP1686" s="18" t="s">
        <v>5225</v>
      </c>
      <c r="BU1686" s="18">
        <v>0.3</v>
      </c>
      <c r="BZ1686" s="18" t="s">
        <v>5629</v>
      </c>
      <c r="CE1686" s="18" t="s">
        <v>496</v>
      </c>
      <c r="CG1686" s="18">
        <v>34.01</v>
      </c>
      <c r="CL1686" s="18" t="s">
        <v>496</v>
      </c>
      <c r="CM1686" s="18" t="s">
        <v>5630</v>
      </c>
      <c r="CN1686" s="18">
        <v>2</v>
      </c>
      <c r="CO1686" s="18" t="s">
        <v>5192</v>
      </c>
      <c r="CP1686" s="18">
        <v>0.95</v>
      </c>
      <c r="CQ1686" s="18" t="s">
        <v>496</v>
      </c>
      <c r="DM1686" s="18">
        <v>1</v>
      </c>
      <c r="DN1686" s="18" t="s">
        <v>5207</v>
      </c>
      <c r="DO1686" s="18">
        <v>1</v>
      </c>
      <c r="DP1686" s="18" t="s">
        <v>496</v>
      </c>
      <c r="EL1686" s="18">
        <v>3</v>
      </c>
      <c r="EM1686" s="18" t="s">
        <v>119</v>
      </c>
      <c r="EN1686" s="18">
        <v>0.8</v>
      </c>
      <c r="EO1686" s="18" t="s">
        <v>82</v>
      </c>
      <c r="FK1686" s="18">
        <v>3</v>
      </c>
      <c r="FL1686" s="18" t="s">
        <v>105</v>
      </c>
      <c r="FM1686" s="18">
        <v>0.95</v>
      </c>
      <c r="FP1686" s="18" t="s">
        <v>1279</v>
      </c>
    </row>
    <row r="1687" spans="1:172" s="18" customFormat="1">
      <c r="A1687" s="18" t="s">
        <v>5631</v>
      </c>
      <c r="B1687" s="18" t="s">
        <v>5632</v>
      </c>
      <c r="C1687" s="18" t="s">
        <v>5628</v>
      </c>
      <c r="D1687" s="79">
        <v>42735</v>
      </c>
      <c r="E1687" s="45"/>
      <c r="N1687" s="49">
        <v>8</v>
      </c>
      <c r="Z1687" s="43"/>
      <c r="AD1687" s="18">
        <v>2</v>
      </c>
      <c r="AE1687" s="18">
        <v>1</v>
      </c>
      <c r="AG1687" s="18" t="s">
        <v>101</v>
      </c>
      <c r="AH1687" s="18" t="s">
        <v>102</v>
      </c>
      <c r="AI1687" s="18" t="s">
        <v>79</v>
      </c>
      <c r="AK1687" s="18">
        <v>3</v>
      </c>
      <c r="AL1687" s="18" t="s">
        <v>119</v>
      </c>
      <c r="AM1687" s="103">
        <v>0.95</v>
      </c>
      <c r="AP1687" s="18" t="s">
        <v>1301</v>
      </c>
      <c r="AQ1687" s="18" t="s">
        <v>82</v>
      </c>
      <c r="AX1687" s="43"/>
      <c r="BA1687" s="19"/>
      <c r="BB1687" s="37"/>
      <c r="BC1687" s="18" t="s">
        <v>5203</v>
      </c>
      <c r="BG1687" s="103"/>
      <c r="BP1687" s="18" t="s">
        <v>5225</v>
      </c>
      <c r="BU1687" s="18">
        <v>0.3</v>
      </c>
      <c r="BZ1687" s="18" t="s">
        <v>5629</v>
      </c>
      <c r="CE1687" s="18" t="s">
        <v>496</v>
      </c>
      <c r="CG1687" s="18">
        <v>34.01</v>
      </c>
      <c r="CL1687" s="18" t="s">
        <v>496</v>
      </c>
      <c r="CM1687" s="18" t="s">
        <v>5630</v>
      </c>
      <c r="CN1687" s="18">
        <v>2</v>
      </c>
      <c r="CO1687" s="18" t="s">
        <v>5192</v>
      </c>
      <c r="CP1687" s="18">
        <v>0.95</v>
      </c>
      <c r="CQ1687" s="18" t="s">
        <v>496</v>
      </c>
      <c r="DM1687" s="18">
        <v>1</v>
      </c>
      <c r="DN1687" s="18" t="s">
        <v>5207</v>
      </c>
      <c r="DO1687" s="18">
        <v>1</v>
      </c>
      <c r="DP1687" s="18" t="s">
        <v>496</v>
      </c>
      <c r="EL1687" s="18">
        <v>3</v>
      </c>
      <c r="EM1687" s="18" t="s">
        <v>119</v>
      </c>
      <c r="EN1687" s="18">
        <v>0.8</v>
      </c>
      <c r="EO1687" s="18" t="s">
        <v>82</v>
      </c>
      <c r="FK1687" s="18">
        <v>3</v>
      </c>
      <c r="FL1687" s="18" t="s">
        <v>105</v>
      </c>
      <c r="FM1687" s="18">
        <v>0.95</v>
      </c>
      <c r="FP1687" s="18" t="s">
        <v>1279</v>
      </c>
    </row>
    <row r="1688" spans="1:172" s="18" customFormat="1">
      <c r="A1688" s="18" t="s">
        <v>5633</v>
      </c>
      <c r="B1688" s="18" t="s">
        <v>5634</v>
      </c>
      <c r="C1688" s="18" t="s">
        <v>5635</v>
      </c>
      <c r="D1688" s="79">
        <v>42735</v>
      </c>
      <c r="E1688" s="45"/>
      <c r="N1688" s="49">
        <v>9</v>
      </c>
      <c r="Z1688" s="43"/>
      <c r="AD1688" s="18">
        <v>2</v>
      </c>
      <c r="AE1688" s="18">
        <v>1</v>
      </c>
      <c r="AG1688" s="18" t="s">
        <v>101</v>
      </c>
      <c r="AH1688" s="18" t="s">
        <v>102</v>
      </c>
      <c r="AI1688" s="18" t="s">
        <v>79</v>
      </c>
      <c r="AK1688" s="18">
        <v>3</v>
      </c>
      <c r="AL1688" s="18" t="s">
        <v>119</v>
      </c>
      <c r="AM1688" s="103">
        <v>0.95</v>
      </c>
      <c r="AP1688" s="18" t="s">
        <v>458</v>
      </c>
      <c r="AQ1688" s="18" t="s">
        <v>82</v>
      </c>
      <c r="AX1688" s="43"/>
      <c r="BA1688" s="19"/>
      <c r="BB1688" s="37"/>
      <c r="BC1688" s="18" t="s">
        <v>5203</v>
      </c>
      <c r="BG1688" s="103"/>
      <c r="BP1688" s="18" t="s">
        <v>5225</v>
      </c>
      <c r="BU1688" s="18">
        <v>0.3</v>
      </c>
      <c r="BZ1688" s="18" t="s">
        <v>5636</v>
      </c>
      <c r="CE1688" s="18" t="s">
        <v>809</v>
      </c>
      <c r="CG1688" s="18">
        <v>31.636935000000001</v>
      </c>
      <c r="CL1688" s="18" t="s">
        <v>809</v>
      </c>
      <c r="CM1688" s="18" t="s">
        <v>5637</v>
      </c>
      <c r="CN1688" s="18">
        <v>2</v>
      </c>
      <c r="CO1688" s="18" t="s">
        <v>5192</v>
      </c>
      <c r="CP1688" s="18">
        <v>0.95</v>
      </c>
      <c r="CQ1688" s="18" t="s">
        <v>809</v>
      </c>
      <c r="DM1688" s="18">
        <v>1</v>
      </c>
      <c r="DN1688" s="18" t="s">
        <v>5207</v>
      </c>
      <c r="DO1688" s="18">
        <v>1</v>
      </c>
      <c r="DP1688" s="18" t="s">
        <v>809</v>
      </c>
      <c r="EL1688" s="18">
        <v>3</v>
      </c>
      <c r="EM1688" s="18" t="s">
        <v>119</v>
      </c>
      <c r="EN1688" s="18">
        <v>0.8</v>
      </c>
      <c r="EO1688" s="18" t="s">
        <v>82</v>
      </c>
      <c r="FK1688" s="18">
        <v>3</v>
      </c>
      <c r="FL1688" s="18" t="s">
        <v>105</v>
      </c>
      <c r="FM1688" s="18">
        <v>0.95</v>
      </c>
      <c r="FP1688" s="18" t="s">
        <v>5599</v>
      </c>
    </row>
    <row r="1689" spans="1:172" s="18" customFormat="1">
      <c r="A1689" s="18" t="s">
        <v>5638</v>
      </c>
      <c r="B1689" s="18" t="s">
        <v>5639</v>
      </c>
      <c r="C1689" s="18" t="s">
        <v>5640</v>
      </c>
      <c r="D1689" s="79">
        <v>42735</v>
      </c>
      <c r="E1689" s="45"/>
      <c r="N1689" s="49">
        <v>2.4</v>
      </c>
      <c r="Z1689" s="43"/>
      <c r="AD1689" s="18">
        <v>2</v>
      </c>
      <c r="AE1689" s="18">
        <v>1</v>
      </c>
      <c r="AG1689" s="18" t="s">
        <v>101</v>
      </c>
      <c r="AH1689" s="18" t="s">
        <v>168</v>
      </c>
      <c r="AI1689" s="18" t="s">
        <v>79</v>
      </c>
      <c r="AK1689" s="18">
        <v>2</v>
      </c>
      <c r="AL1689" s="18" t="s">
        <v>132</v>
      </c>
      <c r="AM1689" s="103">
        <v>1</v>
      </c>
      <c r="AP1689" s="18" t="s">
        <v>133</v>
      </c>
      <c r="AQ1689" s="18" t="s">
        <v>82</v>
      </c>
      <c r="AX1689" s="43"/>
      <c r="BA1689" s="19"/>
      <c r="BB1689" s="37"/>
      <c r="BC1689" s="18" t="s">
        <v>5188</v>
      </c>
      <c r="BG1689" s="103"/>
      <c r="BP1689" s="18" t="s">
        <v>7930</v>
      </c>
      <c r="BU1689" s="18">
        <v>0.6</v>
      </c>
      <c r="BZ1689" s="18" t="s">
        <v>5641</v>
      </c>
      <c r="CE1689" s="18" t="s">
        <v>5642</v>
      </c>
      <c r="CG1689" s="18">
        <v>4.596570915</v>
      </c>
      <c r="CL1689" s="18" t="s">
        <v>5642</v>
      </c>
      <c r="CM1689" s="18" t="s">
        <v>5643</v>
      </c>
      <c r="CN1689" s="18">
        <v>3</v>
      </c>
      <c r="CO1689" s="18" t="s">
        <v>5375</v>
      </c>
      <c r="CP1689" s="18">
        <v>0.2</v>
      </c>
      <c r="CQ1689" s="18" t="s">
        <v>5642</v>
      </c>
      <c r="DM1689" s="18">
        <v>1</v>
      </c>
      <c r="DN1689" s="18" t="s">
        <v>5207</v>
      </c>
      <c r="DO1689" s="18">
        <v>1</v>
      </c>
      <c r="DP1689" s="18" t="s">
        <v>5642</v>
      </c>
      <c r="EL1689" s="18">
        <v>2</v>
      </c>
      <c r="EM1689" s="18" t="s">
        <v>132</v>
      </c>
      <c r="EN1689" s="18">
        <v>0.9</v>
      </c>
      <c r="EO1689" s="18" t="s">
        <v>82</v>
      </c>
      <c r="FK1689" s="18">
        <v>3</v>
      </c>
      <c r="FL1689" s="18" t="s">
        <v>89</v>
      </c>
      <c r="FM1689" s="18">
        <v>0.95</v>
      </c>
      <c r="FP1689" s="18" t="s">
        <v>5644</v>
      </c>
    </row>
    <row r="1690" spans="1:172" s="18" customFormat="1">
      <c r="A1690" s="18" t="s">
        <v>5645</v>
      </c>
      <c r="B1690" s="18" t="s">
        <v>5646</v>
      </c>
      <c r="C1690" s="18" t="s">
        <v>5647</v>
      </c>
      <c r="D1690" s="79">
        <v>42735</v>
      </c>
      <c r="E1690" s="45"/>
      <c r="N1690" s="49">
        <v>7.2</v>
      </c>
      <c r="Z1690" s="43"/>
      <c r="AD1690" s="18">
        <v>2</v>
      </c>
      <c r="AE1690" s="18">
        <v>1</v>
      </c>
      <c r="AG1690" s="18" t="s">
        <v>101</v>
      </c>
      <c r="AH1690" s="18" t="s">
        <v>102</v>
      </c>
      <c r="AI1690" s="18" t="s">
        <v>79</v>
      </c>
      <c r="AK1690" s="18">
        <v>2</v>
      </c>
      <c r="AL1690" s="18" t="s">
        <v>132</v>
      </c>
      <c r="AM1690" s="103">
        <v>1</v>
      </c>
      <c r="AP1690" s="18" t="s">
        <v>341</v>
      </c>
      <c r="AQ1690" s="18" t="s">
        <v>82</v>
      </c>
      <c r="AX1690" s="43"/>
      <c r="BA1690" s="19"/>
      <c r="BB1690" s="37"/>
      <c r="BC1690" s="18" t="s">
        <v>5203</v>
      </c>
      <c r="BG1690" s="103"/>
      <c r="BP1690" s="18" t="s">
        <v>5225</v>
      </c>
      <c r="BQ1690" s="18" t="s">
        <v>5362</v>
      </c>
      <c r="BU1690" s="18">
        <v>0.3</v>
      </c>
      <c r="BV1690" s="18">
        <v>0.4</v>
      </c>
      <c r="BZ1690" s="18" t="s">
        <v>5648</v>
      </c>
      <c r="CA1690" s="18" t="s">
        <v>5649</v>
      </c>
      <c r="CE1690" s="18" t="s">
        <v>665</v>
      </c>
      <c r="CG1690" s="18">
        <v>6.6046079999999998</v>
      </c>
      <c r="CH1690" s="18">
        <v>14.488187</v>
      </c>
      <c r="CL1690" s="18" t="s">
        <v>665</v>
      </c>
      <c r="CM1690" s="18" t="s">
        <v>5650</v>
      </c>
      <c r="CN1690" s="18">
        <v>2</v>
      </c>
      <c r="CO1690" s="18" t="s">
        <v>5192</v>
      </c>
      <c r="CP1690" s="18">
        <v>0.95</v>
      </c>
      <c r="CQ1690" s="18" t="s">
        <v>665</v>
      </c>
      <c r="CS1690" s="18">
        <v>2</v>
      </c>
      <c r="CT1690" s="18" t="s">
        <v>5192</v>
      </c>
      <c r="CU1690" s="18">
        <v>0.95</v>
      </c>
      <c r="CV1690" s="18" t="s">
        <v>665</v>
      </c>
      <c r="DM1690" s="18">
        <v>1</v>
      </c>
      <c r="DN1690" s="18" t="s">
        <v>5207</v>
      </c>
      <c r="DO1690" s="18">
        <v>1</v>
      </c>
      <c r="DP1690" s="18" t="s">
        <v>665</v>
      </c>
      <c r="DR1690" s="18">
        <v>1</v>
      </c>
      <c r="DS1690" s="18" t="s">
        <v>5207</v>
      </c>
      <c r="DT1690" s="18">
        <v>1</v>
      </c>
      <c r="DU1690" s="18" t="s">
        <v>665</v>
      </c>
      <c r="EL1690" s="18">
        <v>2</v>
      </c>
      <c r="EM1690" s="18" t="s">
        <v>132</v>
      </c>
      <c r="EN1690" s="18">
        <v>0.9</v>
      </c>
      <c r="EO1690" s="18" t="s">
        <v>82</v>
      </c>
      <c r="EQ1690" s="18">
        <v>2</v>
      </c>
      <c r="ER1690" s="18" t="s">
        <v>132</v>
      </c>
      <c r="ES1690" s="18">
        <v>0.9</v>
      </c>
      <c r="ET1690" s="18" t="s">
        <v>82</v>
      </c>
      <c r="FK1690" s="18">
        <v>3</v>
      </c>
      <c r="FL1690" s="18" t="s">
        <v>105</v>
      </c>
      <c r="FM1690" s="18">
        <v>0.95</v>
      </c>
      <c r="FP1690" s="18" t="s">
        <v>5651</v>
      </c>
    </row>
    <row r="1691" spans="1:172" s="18" customFormat="1">
      <c r="A1691" s="18" t="s">
        <v>5652</v>
      </c>
      <c r="B1691" s="18" t="s">
        <v>5653</v>
      </c>
      <c r="C1691" s="18" t="s">
        <v>5647</v>
      </c>
      <c r="D1691" s="79">
        <v>42735</v>
      </c>
      <c r="E1691" s="45"/>
      <c r="N1691" s="49">
        <v>7.2</v>
      </c>
      <c r="Z1691" s="43"/>
      <c r="AD1691" s="18">
        <v>2</v>
      </c>
      <c r="AE1691" s="18">
        <v>1</v>
      </c>
      <c r="AG1691" s="18" t="s">
        <v>101</v>
      </c>
      <c r="AH1691" s="18" t="s">
        <v>102</v>
      </c>
      <c r="AI1691" s="18" t="s">
        <v>79</v>
      </c>
      <c r="AK1691" s="18">
        <v>2</v>
      </c>
      <c r="AL1691" s="18" t="s">
        <v>132</v>
      </c>
      <c r="AM1691" s="103">
        <v>1</v>
      </c>
      <c r="AP1691" s="18" t="s">
        <v>341</v>
      </c>
      <c r="AQ1691" s="18" t="s">
        <v>82</v>
      </c>
      <c r="AX1691" s="43"/>
      <c r="BA1691" s="19"/>
      <c r="BB1691" s="37"/>
      <c r="BC1691" s="18" t="s">
        <v>5203</v>
      </c>
      <c r="BG1691" s="103"/>
      <c r="BP1691" s="18" t="s">
        <v>5225</v>
      </c>
      <c r="BQ1691" s="18" t="s">
        <v>5362</v>
      </c>
      <c r="BU1691" s="18">
        <v>0.3</v>
      </c>
      <c r="BV1691" s="18">
        <v>0.4</v>
      </c>
      <c r="BZ1691" s="18" t="s">
        <v>5648</v>
      </c>
      <c r="CA1691" s="18" t="s">
        <v>5649</v>
      </c>
      <c r="CE1691" s="18" t="s">
        <v>665</v>
      </c>
      <c r="CG1691" s="18">
        <v>6.6046079999999998</v>
      </c>
      <c r="CH1691" s="18">
        <v>14.488187</v>
      </c>
      <c r="CL1691" s="18" t="s">
        <v>665</v>
      </c>
      <c r="CM1691" s="18" t="s">
        <v>5650</v>
      </c>
      <c r="CN1691" s="18">
        <v>2</v>
      </c>
      <c r="CO1691" s="18" t="s">
        <v>5192</v>
      </c>
      <c r="CP1691" s="18">
        <v>0.95</v>
      </c>
      <c r="CQ1691" s="18" t="s">
        <v>665</v>
      </c>
      <c r="CS1691" s="18">
        <v>2</v>
      </c>
      <c r="CT1691" s="18" t="s">
        <v>5192</v>
      </c>
      <c r="CU1691" s="18">
        <v>0.95</v>
      </c>
      <c r="CV1691" s="18" t="s">
        <v>665</v>
      </c>
      <c r="DM1691" s="18">
        <v>1</v>
      </c>
      <c r="DN1691" s="18" t="s">
        <v>5207</v>
      </c>
      <c r="DO1691" s="18">
        <v>1</v>
      </c>
      <c r="DP1691" s="18" t="s">
        <v>665</v>
      </c>
      <c r="DR1691" s="18">
        <v>1</v>
      </c>
      <c r="DS1691" s="18" t="s">
        <v>5207</v>
      </c>
      <c r="DT1691" s="18">
        <v>1</v>
      </c>
      <c r="DU1691" s="18" t="s">
        <v>665</v>
      </c>
      <c r="EL1691" s="18">
        <v>2</v>
      </c>
      <c r="EM1691" s="18" t="s">
        <v>132</v>
      </c>
      <c r="EN1691" s="18">
        <v>0.9</v>
      </c>
      <c r="EO1691" s="18" t="s">
        <v>82</v>
      </c>
      <c r="EQ1691" s="18">
        <v>2</v>
      </c>
      <c r="ER1691" s="18" t="s">
        <v>132</v>
      </c>
      <c r="ES1691" s="18">
        <v>0.9</v>
      </c>
      <c r="ET1691" s="18" t="s">
        <v>82</v>
      </c>
      <c r="FK1691" s="18">
        <v>3</v>
      </c>
      <c r="FL1691" s="18" t="s">
        <v>105</v>
      </c>
      <c r="FM1691" s="18">
        <v>0.95</v>
      </c>
      <c r="FP1691" s="18" t="s">
        <v>5651</v>
      </c>
    </row>
    <row r="1692" spans="1:172" s="18" customFormat="1">
      <c r="A1692" s="18" t="s">
        <v>5654</v>
      </c>
      <c r="B1692" s="18" t="s">
        <v>5655</v>
      </c>
      <c r="C1692" s="18" t="s">
        <v>5656</v>
      </c>
      <c r="D1692" s="79">
        <v>42735</v>
      </c>
      <c r="E1692" s="45"/>
      <c r="N1692" s="49">
        <v>9</v>
      </c>
      <c r="Z1692" s="43"/>
      <c r="AD1692" s="18">
        <v>2</v>
      </c>
      <c r="AE1692" s="18">
        <v>1</v>
      </c>
      <c r="AG1692" s="18" t="s">
        <v>101</v>
      </c>
      <c r="AH1692" s="18" t="s">
        <v>102</v>
      </c>
      <c r="AI1692" s="18" t="s">
        <v>79</v>
      </c>
      <c r="AK1692" s="18">
        <v>2</v>
      </c>
      <c r="AL1692" s="18" t="s">
        <v>132</v>
      </c>
      <c r="AM1692" s="103">
        <v>1</v>
      </c>
      <c r="AP1692" s="18" t="s">
        <v>304</v>
      </c>
      <c r="AQ1692" s="18" t="s">
        <v>82</v>
      </c>
      <c r="AX1692" s="43"/>
      <c r="BA1692" s="19"/>
      <c r="BB1692" s="37"/>
      <c r="BC1692" s="18" t="s">
        <v>5203</v>
      </c>
      <c r="BG1692" s="103"/>
      <c r="BP1692" s="18" t="s">
        <v>5204</v>
      </c>
      <c r="BU1692" s="18">
        <v>0.5</v>
      </c>
      <c r="BZ1692" s="18" t="s">
        <v>5657</v>
      </c>
      <c r="CE1692" s="18" t="s">
        <v>541</v>
      </c>
      <c r="CG1692" s="18">
        <v>31.975859</v>
      </c>
      <c r="CL1692" s="18" t="s">
        <v>82</v>
      </c>
      <c r="CM1692" s="18" t="s">
        <v>5658</v>
      </c>
      <c r="CN1692" s="18">
        <v>2</v>
      </c>
      <c r="CO1692" s="18" t="s">
        <v>5192</v>
      </c>
      <c r="CP1692" s="18">
        <v>0.95</v>
      </c>
      <c r="CQ1692" s="18" t="s">
        <v>541</v>
      </c>
      <c r="DM1692" s="18">
        <v>1</v>
      </c>
      <c r="DN1692" s="18" t="s">
        <v>5207</v>
      </c>
      <c r="DO1692" s="18">
        <v>1</v>
      </c>
      <c r="DP1692" s="18" t="s">
        <v>541</v>
      </c>
      <c r="EL1692" s="18">
        <v>2</v>
      </c>
      <c r="EM1692" s="18" t="s">
        <v>132</v>
      </c>
      <c r="EN1692" s="18">
        <v>0.9</v>
      </c>
      <c r="EO1692" s="18" t="s">
        <v>82</v>
      </c>
      <c r="FK1692" s="18">
        <v>3</v>
      </c>
      <c r="FL1692" s="18" t="s">
        <v>105</v>
      </c>
      <c r="FM1692" s="18">
        <v>0.95</v>
      </c>
      <c r="FP1692" s="18" t="s">
        <v>5659</v>
      </c>
    </row>
    <row r="1693" spans="1:172" s="18" customFormat="1">
      <c r="A1693" s="18" t="s">
        <v>5660</v>
      </c>
      <c r="B1693" s="18" t="s">
        <v>5661</v>
      </c>
      <c r="C1693" s="18" t="s">
        <v>5656</v>
      </c>
      <c r="D1693" s="79">
        <v>42735</v>
      </c>
      <c r="E1693" s="45"/>
      <c r="N1693" s="49">
        <v>9</v>
      </c>
      <c r="Z1693" s="43"/>
      <c r="AD1693" s="18">
        <v>2</v>
      </c>
      <c r="AE1693" s="18">
        <v>1</v>
      </c>
      <c r="AG1693" s="18" t="s">
        <v>101</v>
      </c>
      <c r="AH1693" s="18" t="s">
        <v>102</v>
      </c>
      <c r="AI1693" s="18" t="s">
        <v>79</v>
      </c>
      <c r="AK1693" s="18">
        <v>2</v>
      </c>
      <c r="AL1693" s="18" t="s">
        <v>132</v>
      </c>
      <c r="AM1693" s="103">
        <v>1</v>
      </c>
      <c r="AP1693" s="18" t="s">
        <v>304</v>
      </c>
      <c r="AQ1693" s="18" t="s">
        <v>82</v>
      </c>
      <c r="AX1693" s="43"/>
      <c r="BA1693" s="19"/>
      <c r="BB1693" s="37"/>
      <c r="BC1693" s="18" t="s">
        <v>5203</v>
      </c>
      <c r="BG1693" s="103"/>
      <c r="BP1693" s="18" t="s">
        <v>5204</v>
      </c>
      <c r="BU1693" s="18">
        <v>0.5</v>
      </c>
      <c r="BZ1693" s="18" t="s">
        <v>5657</v>
      </c>
      <c r="CE1693" s="18" t="s">
        <v>541</v>
      </c>
      <c r="CG1693" s="18">
        <v>31.975859</v>
      </c>
      <c r="CL1693" s="18" t="s">
        <v>82</v>
      </c>
      <c r="CM1693" s="18" t="s">
        <v>5658</v>
      </c>
      <c r="CN1693" s="18">
        <v>2</v>
      </c>
      <c r="CO1693" s="18" t="s">
        <v>5192</v>
      </c>
      <c r="CP1693" s="18">
        <v>0.95</v>
      </c>
      <c r="CQ1693" s="18" t="s">
        <v>541</v>
      </c>
      <c r="DM1693" s="18">
        <v>1</v>
      </c>
      <c r="DN1693" s="18" t="s">
        <v>5207</v>
      </c>
      <c r="DO1693" s="18">
        <v>1</v>
      </c>
      <c r="DP1693" s="18" t="s">
        <v>541</v>
      </c>
      <c r="EL1693" s="18">
        <v>2</v>
      </c>
      <c r="EM1693" s="18" t="s">
        <v>132</v>
      </c>
      <c r="EN1693" s="18">
        <v>0.9</v>
      </c>
      <c r="EO1693" s="18" t="s">
        <v>82</v>
      </c>
      <c r="FK1693" s="18">
        <v>3</v>
      </c>
      <c r="FL1693" s="18" t="s">
        <v>105</v>
      </c>
      <c r="FM1693" s="18">
        <v>0.95</v>
      </c>
      <c r="FP1693" s="18" t="s">
        <v>5659</v>
      </c>
    </row>
    <row r="1694" spans="1:172" s="18" customFormat="1">
      <c r="A1694" s="18" t="s">
        <v>5662</v>
      </c>
      <c r="B1694" s="18" t="s">
        <v>5663</v>
      </c>
      <c r="C1694" s="18" t="s">
        <v>5664</v>
      </c>
      <c r="D1694" s="79">
        <v>42735</v>
      </c>
      <c r="E1694" s="45"/>
      <c r="N1694" s="49">
        <v>3.2</v>
      </c>
      <c r="Z1694" s="43"/>
      <c r="AD1694" s="18">
        <v>1</v>
      </c>
      <c r="AE1694" s="18">
        <v>1.05</v>
      </c>
      <c r="AG1694" s="18" t="s">
        <v>77</v>
      </c>
      <c r="AH1694" s="18" t="s">
        <v>210</v>
      </c>
      <c r="AI1694" s="18" t="s">
        <v>79</v>
      </c>
      <c r="AK1694" s="18">
        <v>3</v>
      </c>
      <c r="AL1694" s="18" t="s">
        <v>119</v>
      </c>
      <c r="AM1694" s="103">
        <v>0.95</v>
      </c>
      <c r="AP1694" s="18" t="s">
        <v>2546</v>
      </c>
      <c r="AQ1694" s="18" t="s">
        <v>82</v>
      </c>
      <c r="AX1694" s="43"/>
      <c r="BA1694" s="19"/>
      <c r="BB1694" s="37"/>
      <c r="BC1694" s="18" t="s">
        <v>5203</v>
      </c>
      <c r="BG1694" s="103"/>
      <c r="BP1694" s="18" t="s">
        <v>5204</v>
      </c>
      <c r="BU1694" s="18">
        <v>0.5</v>
      </c>
      <c r="BZ1694" s="18" t="s">
        <v>5665</v>
      </c>
      <c r="CE1694" s="18" t="s">
        <v>651</v>
      </c>
      <c r="CG1694" s="18">
        <v>4.9102139999999999</v>
      </c>
      <c r="CL1694" s="18" t="s">
        <v>651</v>
      </c>
      <c r="CM1694" s="18" t="s">
        <v>5666</v>
      </c>
      <c r="CN1694" s="18">
        <v>2</v>
      </c>
      <c r="CO1694" s="18" t="s">
        <v>5192</v>
      </c>
      <c r="CP1694" s="18">
        <v>0.95</v>
      </c>
      <c r="CQ1694" s="18" t="s">
        <v>651</v>
      </c>
      <c r="DM1694" s="18">
        <v>1</v>
      </c>
      <c r="DN1694" s="18" t="s">
        <v>5207</v>
      </c>
      <c r="DO1694" s="18">
        <v>1</v>
      </c>
      <c r="DP1694" s="18" t="s">
        <v>651</v>
      </c>
      <c r="EL1694" s="18">
        <v>3</v>
      </c>
      <c r="EM1694" s="18" t="s">
        <v>119</v>
      </c>
      <c r="EN1694" s="18">
        <v>0.8</v>
      </c>
      <c r="EO1694" s="18" t="s">
        <v>82</v>
      </c>
      <c r="FK1694" s="18">
        <v>3</v>
      </c>
      <c r="FL1694" s="18" t="s">
        <v>362</v>
      </c>
      <c r="FM1694" s="18">
        <v>0.95</v>
      </c>
      <c r="FP1694" s="18" t="s">
        <v>1318</v>
      </c>
    </row>
    <row r="1695" spans="1:172" s="18" customFormat="1">
      <c r="A1695" s="18" t="s">
        <v>5667</v>
      </c>
      <c r="B1695" s="18" t="s">
        <v>5668</v>
      </c>
      <c r="C1695" s="18" t="s">
        <v>5669</v>
      </c>
      <c r="D1695" s="79">
        <v>42735</v>
      </c>
      <c r="E1695" s="45"/>
      <c r="N1695" s="49">
        <v>10.8</v>
      </c>
      <c r="Z1695" s="43"/>
      <c r="AD1695" s="18">
        <v>2</v>
      </c>
      <c r="AE1695" s="18">
        <v>1</v>
      </c>
      <c r="AG1695" s="18" t="s">
        <v>101</v>
      </c>
      <c r="AH1695" s="18" t="s">
        <v>102</v>
      </c>
      <c r="AI1695" s="18" t="s">
        <v>79</v>
      </c>
      <c r="AK1695" s="18">
        <v>3</v>
      </c>
      <c r="AL1695" s="18" t="s">
        <v>119</v>
      </c>
      <c r="AM1695" s="103">
        <v>0.95</v>
      </c>
      <c r="AP1695" s="18" t="s">
        <v>458</v>
      </c>
      <c r="AQ1695" s="18" t="s">
        <v>82</v>
      </c>
      <c r="AX1695" s="43"/>
      <c r="BA1695" s="19"/>
      <c r="BB1695" s="37"/>
      <c r="BC1695" s="18" t="s">
        <v>5203</v>
      </c>
      <c r="BG1695" s="103"/>
      <c r="BP1695" s="18" t="s">
        <v>5225</v>
      </c>
      <c r="BU1695" s="18">
        <v>0.3</v>
      </c>
      <c r="BZ1695" s="18" t="s">
        <v>5670</v>
      </c>
      <c r="CE1695" s="18" t="s">
        <v>5671</v>
      </c>
      <c r="CG1695" s="18">
        <v>28.008199999999999</v>
      </c>
      <c r="CL1695" s="18" t="s">
        <v>5671</v>
      </c>
      <c r="CM1695" s="18" t="s">
        <v>5672</v>
      </c>
      <c r="CN1695" s="18">
        <v>2</v>
      </c>
      <c r="CO1695" s="18" t="s">
        <v>5192</v>
      </c>
      <c r="CP1695" s="18">
        <v>0.95</v>
      </c>
      <c r="CQ1695" s="18" t="s">
        <v>5671</v>
      </c>
      <c r="DM1695" s="18">
        <v>1</v>
      </c>
      <c r="DN1695" s="18" t="s">
        <v>5207</v>
      </c>
      <c r="DO1695" s="18">
        <v>1</v>
      </c>
      <c r="DP1695" s="18" t="s">
        <v>5671</v>
      </c>
      <c r="EL1695" s="18">
        <v>3</v>
      </c>
      <c r="EM1695" s="18" t="s">
        <v>119</v>
      </c>
      <c r="EN1695" s="18">
        <v>0.8</v>
      </c>
      <c r="EO1695" s="18" t="s">
        <v>82</v>
      </c>
      <c r="FK1695" s="18">
        <v>3</v>
      </c>
      <c r="FL1695" s="18" t="s">
        <v>105</v>
      </c>
      <c r="FM1695" s="18">
        <v>0.95</v>
      </c>
      <c r="FP1695" s="18" t="s">
        <v>5673</v>
      </c>
    </row>
    <row r="1696" spans="1:172" s="18" customFormat="1">
      <c r="A1696" s="18" t="s">
        <v>5674</v>
      </c>
      <c r="B1696" s="18" t="s">
        <v>5675</v>
      </c>
      <c r="C1696" s="18" t="s">
        <v>5676</v>
      </c>
      <c r="D1696" s="79">
        <v>42735</v>
      </c>
      <c r="E1696" s="45"/>
      <c r="N1696" s="49">
        <v>6</v>
      </c>
      <c r="Z1696" s="43"/>
      <c r="AD1696" s="18">
        <v>2</v>
      </c>
      <c r="AE1696" s="18">
        <v>1</v>
      </c>
      <c r="AG1696" s="18" t="s">
        <v>101</v>
      </c>
      <c r="AH1696" s="18" t="s">
        <v>745</v>
      </c>
      <c r="AI1696" s="18" t="s">
        <v>79</v>
      </c>
      <c r="AK1696" s="18">
        <v>1</v>
      </c>
      <c r="AL1696" s="18" t="s">
        <v>80</v>
      </c>
      <c r="AM1696" s="103">
        <v>1.05</v>
      </c>
      <c r="AP1696" s="18" t="s">
        <v>218</v>
      </c>
      <c r="AQ1696" s="18" t="s">
        <v>82</v>
      </c>
      <c r="AX1696" s="43"/>
      <c r="BA1696" s="19"/>
      <c r="BB1696" s="37"/>
      <c r="BC1696" s="18" t="s">
        <v>5203</v>
      </c>
      <c r="BG1696" s="103"/>
      <c r="BP1696" s="18" t="s">
        <v>5362</v>
      </c>
      <c r="BU1696" s="18">
        <v>0.4</v>
      </c>
      <c r="BZ1696" s="18" t="s">
        <v>5677</v>
      </c>
      <c r="CE1696" s="18" t="s">
        <v>541</v>
      </c>
      <c r="CG1696" s="18">
        <v>9.7320156000000004</v>
      </c>
      <c r="CL1696" s="18" t="s">
        <v>517</v>
      </c>
      <c r="CM1696" s="18" t="s">
        <v>5678</v>
      </c>
      <c r="CN1696" s="18">
        <v>2</v>
      </c>
      <c r="CO1696" s="18" t="s">
        <v>5192</v>
      </c>
      <c r="CP1696" s="18">
        <v>0.95</v>
      </c>
      <c r="CQ1696" s="18" t="s">
        <v>517</v>
      </c>
      <c r="DM1696" s="18">
        <v>1</v>
      </c>
      <c r="DN1696" s="18" t="s">
        <v>5207</v>
      </c>
      <c r="DO1696" s="18">
        <v>1</v>
      </c>
      <c r="DP1696" s="18" t="s">
        <v>517</v>
      </c>
      <c r="EL1696" s="18">
        <v>1</v>
      </c>
      <c r="EM1696" s="18" t="s">
        <v>80</v>
      </c>
      <c r="EN1696" s="18">
        <v>1</v>
      </c>
      <c r="EO1696" s="18" t="s">
        <v>82</v>
      </c>
      <c r="FK1696" s="18">
        <v>3</v>
      </c>
      <c r="FL1696" s="18" t="s">
        <v>89</v>
      </c>
      <c r="FM1696" s="18">
        <v>0.95</v>
      </c>
      <c r="FP1696" s="18" t="s">
        <v>1593</v>
      </c>
    </row>
    <row r="1697" spans="1:172" s="18" customFormat="1">
      <c r="A1697" s="18" t="s">
        <v>5679</v>
      </c>
      <c r="B1697" s="18" t="s">
        <v>5680</v>
      </c>
      <c r="C1697" s="18" t="s">
        <v>5676</v>
      </c>
      <c r="D1697" s="79">
        <v>42735</v>
      </c>
      <c r="E1697" s="45"/>
      <c r="N1697" s="49">
        <v>6</v>
      </c>
      <c r="Z1697" s="43"/>
      <c r="AD1697" s="18">
        <v>2</v>
      </c>
      <c r="AE1697" s="18">
        <v>1</v>
      </c>
      <c r="AG1697" s="18" t="s">
        <v>101</v>
      </c>
      <c r="AH1697" s="18" t="s">
        <v>745</v>
      </c>
      <c r="AI1697" s="18" t="s">
        <v>79</v>
      </c>
      <c r="AK1697" s="18">
        <v>1</v>
      </c>
      <c r="AL1697" s="18" t="s">
        <v>80</v>
      </c>
      <c r="AM1697" s="103">
        <v>1.05</v>
      </c>
      <c r="AP1697" s="18" t="s">
        <v>218</v>
      </c>
      <c r="AQ1697" s="18" t="s">
        <v>82</v>
      </c>
      <c r="AX1697" s="43"/>
      <c r="BA1697" s="19"/>
      <c r="BB1697" s="37"/>
      <c r="BC1697" s="18" t="s">
        <v>5203</v>
      </c>
      <c r="BG1697" s="103"/>
      <c r="BP1697" s="18" t="s">
        <v>5362</v>
      </c>
      <c r="BU1697" s="18">
        <v>0.4</v>
      </c>
      <c r="BZ1697" s="18" t="s">
        <v>5677</v>
      </c>
      <c r="CE1697" s="18" t="s">
        <v>541</v>
      </c>
      <c r="CG1697" s="18">
        <v>9.7320156000000004</v>
      </c>
      <c r="CL1697" s="18" t="s">
        <v>517</v>
      </c>
      <c r="CM1697" s="18" t="s">
        <v>5678</v>
      </c>
      <c r="CN1697" s="18">
        <v>2</v>
      </c>
      <c r="CO1697" s="18" t="s">
        <v>5192</v>
      </c>
      <c r="CP1697" s="18">
        <v>0.95</v>
      </c>
      <c r="CQ1697" s="18" t="s">
        <v>517</v>
      </c>
      <c r="DM1697" s="18">
        <v>1</v>
      </c>
      <c r="DN1697" s="18" t="s">
        <v>5207</v>
      </c>
      <c r="DO1697" s="18">
        <v>1</v>
      </c>
      <c r="DP1697" s="18" t="s">
        <v>517</v>
      </c>
      <c r="EL1697" s="18">
        <v>1</v>
      </c>
      <c r="EM1697" s="18" t="s">
        <v>80</v>
      </c>
      <c r="EN1697" s="18">
        <v>1</v>
      </c>
      <c r="EO1697" s="18" t="s">
        <v>82</v>
      </c>
      <c r="FK1697" s="18">
        <v>3</v>
      </c>
      <c r="FL1697" s="18" t="s">
        <v>89</v>
      </c>
      <c r="FM1697" s="18">
        <v>0.95</v>
      </c>
      <c r="FP1697" s="18" t="s">
        <v>1593</v>
      </c>
    </row>
    <row r="1698" spans="1:172" s="18" customFormat="1">
      <c r="A1698" s="18" t="s">
        <v>5681</v>
      </c>
      <c r="B1698" s="18" t="s">
        <v>5682</v>
      </c>
      <c r="C1698" s="18" t="s">
        <v>5676</v>
      </c>
      <c r="D1698" s="79">
        <v>42735</v>
      </c>
      <c r="E1698" s="45"/>
      <c r="N1698" s="49">
        <v>4</v>
      </c>
      <c r="Z1698" s="43"/>
      <c r="AD1698" s="18">
        <v>2</v>
      </c>
      <c r="AE1698" s="18">
        <v>1</v>
      </c>
      <c r="AG1698" s="18" t="s">
        <v>101</v>
      </c>
      <c r="AH1698" s="18" t="s">
        <v>745</v>
      </c>
      <c r="AI1698" s="18" t="s">
        <v>79</v>
      </c>
      <c r="AK1698" s="18">
        <v>1</v>
      </c>
      <c r="AL1698" s="18" t="s">
        <v>80</v>
      </c>
      <c r="AM1698" s="103">
        <v>1.05</v>
      </c>
      <c r="AP1698" s="18" t="s">
        <v>218</v>
      </c>
      <c r="AQ1698" s="18" t="s">
        <v>82</v>
      </c>
      <c r="AX1698" s="43"/>
      <c r="BA1698" s="19"/>
      <c r="BB1698" s="37"/>
      <c r="BC1698" s="18" t="s">
        <v>5203</v>
      </c>
      <c r="BG1698" s="103"/>
      <c r="BP1698" s="18" t="s">
        <v>5362</v>
      </c>
      <c r="BU1698" s="18">
        <v>0.4</v>
      </c>
      <c r="BZ1698" s="18" t="s">
        <v>5677</v>
      </c>
      <c r="CE1698" s="18" t="s">
        <v>541</v>
      </c>
      <c r="CG1698" s="18">
        <v>6.4880104000000003</v>
      </c>
      <c r="CL1698" s="18" t="s">
        <v>517</v>
      </c>
      <c r="CM1698" s="18" t="s">
        <v>5678</v>
      </c>
      <c r="CN1698" s="18">
        <v>2</v>
      </c>
      <c r="CO1698" s="18" t="s">
        <v>5192</v>
      </c>
      <c r="CP1698" s="18">
        <v>0.95</v>
      </c>
      <c r="CQ1698" s="18" t="s">
        <v>517</v>
      </c>
      <c r="DM1698" s="18">
        <v>1</v>
      </c>
      <c r="DN1698" s="18" t="s">
        <v>5207</v>
      </c>
      <c r="DO1698" s="18">
        <v>1</v>
      </c>
      <c r="DP1698" s="18" t="s">
        <v>517</v>
      </c>
      <c r="EL1698" s="18">
        <v>1</v>
      </c>
      <c r="EM1698" s="18" t="s">
        <v>80</v>
      </c>
      <c r="EN1698" s="18">
        <v>1</v>
      </c>
      <c r="EO1698" s="18" t="s">
        <v>82</v>
      </c>
      <c r="FK1698" s="18">
        <v>3</v>
      </c>
      <c r="FL1698" s="18" t="s">
        <v>89</v>
      </c>
      <c r="FM1698" s="18">
        <v>0.95</v>
      </c>
      <c r="FP1698" s="18" t="s">
        <v>1593</v>
      </c>
    </row>
    <row r="1699" spans="1:172" s="18" customFormat="1">
      <c r="A1699" s="18" t="s">
        <v>5683</v>
      </c>
      <c r="B1699" s="18" t="s">
        <v>5684</v>
      </c>
      <c r="C1699" s="18" t="s">
        <v>5676</v>
      </c>
      <c r="D1699" s="79">
        <v>42735</v>
      </c>
      <c r="E1699" s="45"/>
      <c r="N1699" s="49">
        <v>4</v>
      </c>
      <c r="Z1699" s="43"/>
      <c r="AD1699" s="18">
        <v>2</v>
      </c>
      <c r="AE1699" s="18">
        <v>1</v>
      </c>
      <c r="AG1699" s="18" t="s">
        <v>101</v>
      </c>
      <c r="AH1699" s="18" t="s">
        <v>745</v>
      </c>
      <c r="AI1699" s="18" t="s">
        <v>79</v>
      </c>
      <c r="AK1699" s="18">
        <v>1</v>
      </c>
      <c r="AL1699" s="18" t="s">
        <v>80</v>
      </c>
      <c r="AM1699" s="103">
        <v>1.05</v>
      </c>
      <c r="AP1699" s="18" t="s">
        <v>218</v>
      </c>
      <c r="AQ1699" s="18" t="s">
        <v>82</v>
      </c>
      <c r="AX1699" s="43"/>
      <c r="BA1699" s="19"/>
      <c r="BB1699" s="37"/>
      <c r="BC1699" s="18" t="s">
        <v>5203</v>
      </c>
      <c r="BG1699" s="103"/>
      <c r="BP1699" s="18" t="s">
        <v>5362</v>
      </c>
      <c r="BU1699" s="18">
        <v>0.4</v>
      </c>
      <c r="BZ1699" s="18" t="s">
        <v>5677</v>
      </c>
      <c r="CE1699" s="18" t="s">
        <v>541</v>
      </c>
      <c r="CG1699" s="18">
        <v>6.4880104000000003</v>
      </c>
      <c r="CL1699" s="18" t="s">
        <v>517</v>
      </c>
      <c r="CM1699" s="18" t="s">
        <v>5678</v>
      </c>
      <c r="CN1699" s="18">
        <v>2</v>
      </c>
      <c r="CO1699" s="18" t="s">
        <v>5192</v>
      </c>
      <c r="CP1699" s="18">
        <v>0.95</v>
      </c>
      <c r="CQ1699" s="18" t="s">
        <v>517</v>
      </c>
      <c r="DM1699" s="18">
        <v>1</v>
      </c>
      <c r="DN1699" s="18" t="s">
        <v>5207</v>
      </c>
      <c r="DO1699" s="18">
        <v>1</v>
      </c>
      <c r="DP1699" s="18" t="s">
        <v>517</v>
      </c>
      <c r="EL1699" s="18">
        <v>1</v>
      </c>
      <c r="EM1699" s="18" t="s">
        <v>80</v>
      </c>
      <c r="EN1699" s="18">
        <v>1</v>
      </c>
      <c r="EO1699" s="18" t="s">
        <v>82</v>
      </c>
      <c r="FK1699" s="18">
        <v>3</v>
      </c>
      <c r="FL1699" s="18" t="s">
        <v>89</v>
      </c>
      <c r="FM1699" s="18">
        <v>0.95</v>
      </c>
      <c r="FP1699" s="18" t="s">
        <v>1593</v>
      </c>
    </row>
    <row r="1700" spans="1:172" s="18" customFormat="1">
      <c r="A1700" s="18" t="s">
        <v>5685</v>
      </c>
      <c r="B1700" s="18" t="s">
        <v>5686</v>
      </c>
      <c r="C1700" s="18" t="s">
        <v>5687</v>
      </c>
      <c r="D1700" s="79">
        <v>42735</v>
      </c>
      <c r="E1700" s="45"/>
      <c r="N1700" s="49">
        <v>7.2</v>
      </c>
      <c r="Z1700" s="43"/>
      <c r="AD1700" s="18">
        <v>2</v>
      </c>
      <c r="AE1700" s="18">
        <v>1</v>
      </c>
      <c r="AG1700" s="18" t="s">
        <v>101</v>
      </c>
      <c r="AH1700" s="18" t="s">
        <v>102</v>
      </c>
      <c r="AI1700" s="18" t="s">
        <v>79</v>
      </c>
      <c r="AK1700" s="18">
        <v>3</v>
      </c>
      <c r="AL1700" s="18" t="s">
        <v>119</v>
      </c>
      <c r="AM1700" s="103">
        <v>0.95</v>
      </c>
      <c r="AP1700" s="18" t="s">
        <v>1202</v>
      </c>
      <c r="AQ1700" s="18" t="s">
        <v>82</v>
      </c>
      <c r="AX1700" s="43"/>
      <c r="BA1700" s="19"/>
      <c r="BB1700" s="37"/>
      <c r="BC1700" s="18" t="s">
        <v>5203</v>
      </c>
      <c r="BG1700" s="103"/>
      <c r="BP1700" s="18" t="s">
        <v>5225</v>
      </c>
      <c r="BU1700" s="18">
        <v>0.3</v>
      </c>
      <c r="BZ1700" s="18" t="s">
        <v>5688</v>
      </c>
      <c r="CE1700" s="18" t="s">
        <v>82</v>
      </c>
      <c r="CG1700" s="18">
        <v>26.070270000000001</v>
      </c>
      <c r="CL1700" s="18" t="s">
        <v>82</v>
      </c>
      <c r="CM1700" s="18" t="s">
        <v>5689</v>
      </c>
      <c r="CN1700" s="18">
        <v>2</v>
      </c>
      <c r="CO1700" s="18" t="s">
        <v>5192</v>
      </c>
      <c r="CP1700" s="18">
        <v>0.95</v>
      </c>
      <c r="CQ1700" s="18" t="s">
        <v>82</v>
      </c>
      <c r="DM1700" s="18">
        <v>1</v>
      </c>
      <c r="DN1700" s="18" t="s">
        <v>5207</v>
      </c>
      <c r="DO1700" s="18">
        <v>1</v>
      </c>
      <c r="DP1700" s="18" t="s">
        <v>82</v>
      </c>
      <c r="EL1700" s="18">
        <v>3</v>
      </c>
      <c r="EM1700" s="18" t="s">
        <v>119</v>
      </c>
      <c r="EN1700" s="18">
        <v>0.8</v>
      </c>
      <c r="EO1700" s="18" t="s">
        <v>82</v>
      </c>
      <c r="FK1700" s="18">
        <v>3</v>
      </c>
      <c r="FL1700" s="18" t="s">
        <v>105</v>
      </c>
      <c r="FM1700" s="18">
        <v>0.95</v>
      </c>
      <c r="FP1700" s="18" t="s">
        <v>1347</v>
      </c>
    </row>
    <row r="1701" spans="1:172" s="18" customFormat="1">
      <c r="A1701" s="18" t="s">
        <v>5690</v>
      </c>
      <c r="B1701" s="18" t="s">
        <v>5691</v>
      </c>
      <c r="C1701" s="18" t="s">
        <v>5692</v>
      </c>
      <c r="D1701" s="79">
        <v>42735</v>
      </c>
      <c r="E1701" s="45"/>
      <c r="N1701" s="49">
        <v>6</v>
      </c>
      <c r="Z1701" s="43"/>
      <c r="AD1701" s="18">
        <v>2</v>
      </c>
      <c r="AE1701" s="18">
        <v>1</v>
      </c>
      <c r="AG1701" s="18" t="s">
        <v>101</v>
      </c>
      <c r="AH1701" s="18" t="s">
        <v>102</v>
      </c>
      <c r="AI1701" s="18" t="s">
        <v>79</v>
      </c>
      <c r="AK1701" s="18">
        <v>3</v>
      </c>
      <c r="AL1701" s="18" t="s">
        <v>119</v>
      </c>
      <c r="AM1701" s="103">
        <v>0.95</v>
      </c>
      <c r="AP1701" s="18" t="s">
        <v>2546</v>
      </c>
      <c r="AQ1701" s="18" t="s">
        <v>82</v>
      </c>
      <c r="AX1701" s="43"/>
      <c r="BA1701" s="19"/>
      <c r="BB1701" s="37"/>
      <c r="BC1701" s="18" t="s">
        <v>5203</v>
      </c>
      <c r="BG1701" s="103"/>
      <c r="BP1701" s="18" t="s">
        <v>5225</v>
      </c>
      <c r="BU1701" s="18">
        <v>0.3</v>
      </c>
      <c r="BZ1701" s="18" t="s">
        <v>5693</v>
      </c>
      <c r="CE1701" s="18" t="s">
        <v>618</v>
      </c>
      <c r="CG1701" s="18">
        <v>25.007885999999999</v>
      </c>
      <c r="CL1701" s="18" t="s">
        <v>618</v>
      </c>
      <c r="CM1701" s="18" t="s">
        <v>5694</v>
      </c>
      <c r="CN1701" s="18">
        <v>2</v>
      </c>
      <c r="CO1701" s="18" t="s">
        <v>5192</v>
      </c>
      <c r="CP1701" s="18">
        <v>0.95</v>
      </c>
      <c r="CQ1701" s="18" t="s">
        <v>618</v>
      </c>
      <c r="DM1701" s="18">
        <v>1</v>
      </c>
      <c r="DN1701" s="18" t="s">
        <v>5207</v>
      </c>
      <c r="DO1701" s="18">
        <v>1</v>
      </c>
      <c r="DP1701" s="18" t="s">
        <v>618</v>
      </c>
      <c r="EL1701" s="18">
        <v>3</v>
      </c>
      <c r="EM1701" s="18" t="s">
        <v>119</v>
      </c>
      <c r="EN1701" s="18">
        <v>0.8</v>
      </c>
      <c r="EO1701" s="18" t="s">
        <v>82</v>
      </c>
      <c r="FK1701" s="18">
        <v>3</v>
      </c>
      <c r="FL1701" s="18" t="s">
        <v>105</v>
      </c>
      <c r="FM1701" s="18">
        <v>0.95</v>
      </c>
      <c r="FP1701" s="18" t="s">
        <v>5695</v>
      </c>
    </row>
    <row r="1702" spans="1:172" s="18" customFormat="1">
      <c r="A1702" s="18" t="s">
        <v>5696</v>
      </c>
      <c r="B1702" s="18" t="s">
        <v>5697</v>
      </c>
      <c r="C1702" s="18" t="s">
        <v>5692</v>
      </c>
      <c r="D1702" s="79">
        <v>42735</v>
      </c>
      <c r="E1702" s="45"/>
      <c r="N1702" s="49">
        <v>6</v>
      </c>
      <c r="Z1702" s="43"/>
      <c r="AD1702" s="18">
        <v>2</v>
      </c>
      <c r="AE1702" s="18">
        <v>1</v>
      </c>
      <c r="AG1702" s="18" t="s">
        <v>101</v>
      </c>
      <c r="AH1702" s="18" t="s">
        <v>102</v>
      </c>
      <c r="AI1702" s="18" t="s">
        <v>79</v>
      </c>
      <c r="AK1702" s="18">
        <v>3</v>
      </c>
      <c r="AL1702" s="18" t="s">
        <v>119</v>
      </c>
      <c r="AM1702" s="103">
        <v>0.95</v>
      </c>
      <c r="AP1702" s="18" t="s">
        <v>2546</v>
      </c>
      <c r="AQ1702" s="18" t="s">
        <v>82</v>
      </c>
      <c r="AX1702" s="43"/>
      <c r="BA1702" s="19"/>
      <c r="BB1702" s="37"/>
      <c r="BC1702" s="18" t="s">
        <v>5203</v>
      </c>
      <c r="BG1702" s="103"/>
      <c r="BP1702" s="18" t="s">
        <v>5225</v>
      </c>
      <c r="BU1702" s="18">
        <v>0.3</v>
      </c>
      <c r="BZ1702" s="18" t="s">
        <v>5693</v>
      </c>
      <c r="CE1702" s="18" t="s">
        <v>618</v>
      </c>
      <c r="CG1702" s="18">
        <v>25.007885999999999</v>
      </c>
      <c r="CL1702" s="18" t="s">
        <v>618</v>
      </c>
      <c r="CM1702" s="18" t="s">
        <v>5694</v>
      </c>
      <c r="CN1702" s="18">
        <v>2</v>
      </c>
      <c r="CO1702" s="18" t="s">
        <v>5192</v>
      </c>
      <c r="CP1702" s="18">
        <v>0.95</v>
      </c>
      <c r="CQ1702" s="18" t="s">
        <v>618</v>
      </c>
      <c r="DM1702" s="18">
        <v>1</v>
      </c>
      <c r="DN1702" s="18" t="s">
        <v>5207</v>
      </c>
      <c r="DO1702" s="18">
        <v>1</v>
      </c>
      <c r="DP1702" s="18" t="s">
        <v>618</v>
      </c>
      <c r="EL1702" s="18">
        <v>3</v>
      </c>
      <c r="EM1702" s="18" t="s">
        <v>119</v>
      </c>
      <c r="EN1702" s="18">
        <v>0.8</v>
      </c>
      <c r="EO1702" s="18" t="s">
        <v>82</v>
      </c>
      <c r="FK1702" s="18">
        <v>3</v>
      </c>
      <c r="FL1702" s="18" t="s">
        <v>105</v>
      </c>
      <c r="FM1702" s="18">
        <v>0.95</v>
      </c>
      <c r="FP1702" s="18" t="s">
        <v>5695</v>
      </c>
    </row>
    <row r="1703" spans="1:172" s="18" customFormat="1">
      <c r="A1703" s="18" t="s">
        <v>5698</v>
      </c>
      <c r="B1703" s="18" t="s">
        <v>5699</v>
      </c>
      <c r="C1703" s="18" t="s">
        <v>5700</v>
      </c>
      <c r="D1703" s="79">
        <v>42735</v>
      </c>
      <c r="E1703" s="45"/>
      <c r="N1703" s="49">
        <v>7</v>
      </c>
      <c r="Z1703" s="43"/>
      <c r="AD1703" s="18">
        <v>2</v>
      </c>
      <c r="AE1703" s="18">
        <v>1</v>
      </c>
      <c r="AG1703" s="18" t="s">
        <v>101</v>
      </c>
      <c r="AH1703" s="18" t="s">
        <v>102</v>
      </c>
      <c r="AI1703" s="18" t="s">
        <v>79</v>
      </c>
      <c r="AK1703" s="18">
        <v>1</v>
      </c>
      <c r="AL1703" s="18" t="s">
        <v>80</v>
      </c>
      <c r="AM1703" s="103">
        <v>1.05</v>
      </c>
      <c r="AP1703" s="18" t="s">
        <v>218</v>
      </c>
      <c r="AQ1703" s="18" t="s">
        <v>82</v>
      </c>
      <c r="AX1703" s="43"/>
      <c r="BA1703" s="19"/>
      <c r="BB1703" s="37"/>
      <c r="BC1703" s="18" t="s">
        <v>5203</v>
      </c>
      <c r="BG1703" s="103"/>
      <c r="BP1703" s="18" t="s">
        <v>5204</v>
      </c>
      <c r="BU1703" s="18">
        <v>0.5</v>
      </c>
      <c r="BZ1703" s="18" t="s">
        <v>5701</v>
      </c>
      <c r="CE1703" s="18" t="s">
        <v>517</v>
      </c>
      <c r="CG1703" s="18">
        <v>25</v>
      </c>
      <c r="CL1703" s="18" t="s">
        <v>517</v>
      </c>
      <c r="CM1703" s="18" t="s">
        <v>5702</v>
      </c>
      <c r="CN1703" s="18">
        <v>2</v>
      </c>
      <c r="CO1703" s="18" t="s">
        <v>5192</v>
      </c>
      <c r="CP1703" s="18">
        <v>0.95</v>
      </c>
      <c r="CQ1703" s="18" t="s">
        <v>517</v>
      </c>
      <c r="DM1703" s="18">
        <v>1</v>
      </c>
      <c r="DN1703" s="18" t="s">
        <v>5207</v>
      </c>
      <c r="DO1703" s="18">
        <v>1</v>
      </c>
      <c r="DP1703" s="18" t="s">
        <v>517</v>
      </c>
      <c r="EL1703" s="18">
        <v>1</v>
      </c>
      <c r="EM1703" s="18" t="s">
        <v>80</v>
      </c>
      <c r="EN1703" s="18">
        <v>1</v>
      </c>
      <c r="EO1703" s="18" t="s">
        <v>82</v>
      </c>
      <c r="FK1703" s="18">
        <v>3</v>
      </c>
      <c r="FL1703" s="18" t="s">
        <v>105</v>
      </c>
      <c r="FM1703" s="18">
        <v>0.95</v>
      </c>
      <c r="FP1703" s="18" t="s">
        <v>5703</v>
      </c>
    </row>
    <row r="1704" spans="1:172" s="18" customFormat="1">
      <c r="A1704" s="18" t="s">
        <v>5704</v>
      </c>
      <c r="B1704" s="18" t="s">
        <v>5705</v>
      </c>
      <c r="C1704" s="18" t="s">
        <v>5700</v>
      </c>
      <c r="D1704" s="79">
        <v>42735</v>
      </c>
      <c r="E1704" s="45"/>
      <c r="N1704" s="49">
        <v>7</v>
      </c>
      <c r="Z1704" s="43"/>
      <c r="AD1704" s="18">
        <v>2</v>
      </c>
      <c r="AE1704" s="18">
        <v>1</v>
      </c>
      <c r="AG1704" s="18" t="s">
        <v>101</v>
      </c>
      <c r="AH1704" s="18" t="s">
        <v>102</v>
      </c>
      <c r="AI1704" s="18" t="s">
        <v>79</v>
      </c>
      <c r="AK1704" s="18">
        <v>1</v>
      </c>
      <c r="AL1704" s="18" t="s">
        <v>80</v>
      </c>
      <c r="AM1704" s="103">
        <v>1.05</v>
      </c>
      <c r="AP1704" s="18" t="s">
        <v>218</v>
      </c>
      <c r="AQ1704" s="18" t="s">
        <v>82</v>
      </c>
      <c r="AX1704" s="43"/>
      <c r="BA1704" s="19"/>
      <c r="BB1704" s="37"/>
      <c r="BC1704" s="18" t="s">
        <v>5203</v>
      </c>
      <c r="BG1704" s="103"/>
      <c r="BP1704" s="18" t="s">
        <v>5204</v>
      </c>
      <c r="BU1704" s="18">
        <v>0.5</v>
      </c>
      <c r="BZ1704" s="18" t="s">
        <v>5701</v>
      </c>
      <c r="CE1704" s="18" t="s">
        <v>517</v>
      </c>
      <c r="CG1704" s="18">
        <v>25</v>
      </c>
      <c r="CL1704" s="18" t="s">
        <v>517</v>
      </c>
      <c r="CM1704" s="18" t="s">
        <v>5702</v>
      </c>
      <c r="CN1704" s="18">
        <v>2</v>
      </c>
      <c r="CO1704" s="18" t="s">
        <v>5192</v>
      </c>
      <c r="CP1704" s="18">
        <v>0.95</v>
      </c>
      <c r="CQ1704" s="18" t="s">
        <v>517</v>
      </c>
      <c r="DM1704" s="18">
        <v>1</v>
      </c>
      <c r="DN1704" s="18" t="s">
        <v>5207</v>
      </c>
      <c r="DO1704" s="18">
        <v>1</v>
      </c>
      <c r="DP1704" s="18" t="s">
        <v>517</v>
      </c>
      <c r="EL1704" s="18">
        <v>1</v>
      </c>
      <c r="EM1704" s="18" t="s">
        <v>80</v>
      </c>
      <c r="EN1704" s="18">
        <v>1</v>
      </c>
      <c r="EO1704" s="18" t="s">
        <v>82</v>
      </c>
      <c r="FK1704" s="18">
        <v>3</v>
      </c>
      <c r="FL1704" s="18" t="s">
        <v>105</v>
      </c>
      <c r="FM1704" s="18">
        <v>0.95</v>
      </c>
      <c r="FP1704" s="18" t="s">
        <v>5703</v>
      </c>
    </row>
    <row r="1705" spans="1:172" s="18" customFormat="1">
      <c r="A1705" s="18" t="s">
        <v>5706</v>
      </c>
      <c r="B1705" s="18" t="s">
        <v>5707</v>
      </c>
      <c r="C1705" s="18" t="s">
        <v>2499</v>
      </c>
      <c r="D1705" s="79">
        <v>42735</v>
      </c>
      <c r="E1705" s="45"/>
      <c r="N1705" s="49">
        <v>7.2</v>
      </c>
      <c r="Z1705" s="43"/>
      <c r="AD1705" s="18">
        <v>2</v>
      </c>
      <c r="AE1705" s="18">
        <v>1</v>
      </c>
      <c r="AG1705" s="18" t="s">
        <v>101</v>
      </c>
      <c r="AH1705" s="18" t="s">
        <v>102</v>
      </c>
      <c r="AI1705" s="18" t="s">
        <v>79</v>
      </c>
      <c r="AK1705" s="18">
        <v>3</v>
      </c>
      <c r="AL1705" s="18" t="s">
        <v>119</v>
      </c>
      <c r="AM1705" s="103">
        <v>0.95</v>
      </c>
      <c r="AP1705" s="18" t="s">
        <v>1202</v>
      </c>
      <c r="AQ1705" s="18" t="s">
        <v>82</v>
      </c>
      <c r="AX1705" s="43"/>
      <c r="BA1705" s="19"/>
      <c r="BB1705" s="37"/>
      <c r="BC1705" s="18" t="s">
        <v>5203</v>
      </c>
      <c r="BG1705" s="103"/>
      <c r="BP1705" s="18" t="s">
        <v>5204</v>
      </c>
      <c r="BU1705" s="18">
        <v>0.5</v>
      </c>
      <c r="BZ1705" s="18" t="s">
        <v>5708</v>
      </c>
      <c r="CE1705" s="18" t="s">
        <v>502</v>
      </c>
      <c r="CG1705" s="18">
        <v>40.295431000000001</v>
      </c>
      <c r="CL1705" s="18" t="s">
        <v>502</v>
      </c>
      <c r="CM1705" s="18" t="s">
        <v>5709</v>
      </c>
      <c r="CN1705" s="18">
        <v>2</v>
      </c>
      <c r="CO1705" s="18" t="s">
        <v>5192</v>
      </c>
      <c r="CP1705" s="18">
        <v>0.95</v>
      </c>
      <c r="CQ1705" s="18" t="s">
        <v>502</v>
      </c>
      <c r="DM1705" s="18">
        <v>1</v>
      </c>
      <c r="DN1705" s="18" t="s">
        <v>5207</v>
      </c>
      <c r="DO1705" s="18">
        <v>1</v>
      </c>
      <c r="DP1705" s="18" t="s">
        <v>502</v>
      </c>
      <c r="EL1705" s="18">
        <v>3</v>
      </c>
      <c r="EM1705" s="18" t="s">
        <v>119</v>
      </c>
      <c r="EN1705" s="18">
        <v>0.8</v>
      </c>
      <c r="EO1705" s="18" t="s">
        <v>82</v>
      </c>
      <c r="FK1705" s="18">
        <v>3</v>
      </c>
      <c r="FL1705" s="18" t="s">
        <v>105</v>
      </c>
      <c r="FM1705" s="18">
        <v>0.95</v>
      </c>
      <c r="FP1705" s="18" t="s">
        <v>5710</v>
      </c>
    </row>
    <row r="1706" spans="1:172" s="18" customFormat="1">
      <c r="A1706" s="18" t="s">
        <v>5711</v>
      </c>
      <c r="B1706" s="18" t="s">
        <v>5712</v>
      </c>
      <c r="C1706" s="18" t="s">
        <v>2499</v>
      </c>
      <c r="D1706" s="79">
        <v>42735</v>
      </c>
      <c r="E1706" s="45"/>
      <c r="N1706" s="49">
        <v>7.2</v>
      </c>
      <c r="Z1706" s="43"/>
      <c r="AD1706" s="18">
        <v>2</v>
      </c>
      <c r="AE1706" s="18">
        <v>1</v>
      </c>
      <c r="AG1706" s="18" t="s">
        <v>101</v>
      </c>
      <c r="AH1706" s="18" t="s">
        <v>102</v>
      </c>
      <c r="AI1706" s="18" t="s">
        <v>79</v>
      </c>
      <c r="AK1706" s="18">
        <v>3</v>
      </c>
      <c r="AL1706" s="18" t="s">
        <v>119</v>
      </c>
      <c r="AM1706" s="103">
        <v>0.95</v>
      </c>
      <c r="AP1706" s="18" t="s">
        <v>1202</v>
      </c>
      <c r="AQ1706" s="18" t="s">
        <v>82</v>
      </c>
      <c r="AX1706" s="43"/>
      <c r="BA1706" s="19"/>
      <c r="BB1706" s="37"/>
      <c r="BC1706" s="18" t="s">
        <v>5203</v>
      </c>
      <c r="BG1706" s="103"/>
      <c r="BP1706" s="18" t="s">
        <v>5204</v>
      </c>
      <c r="BU1706" s="18">
        <v>0.5</v>
      </c>
      <c r="BZ1706" s="18" t="s">
        <v>5708</v>
      </c>
      <c r="CE1706" s="18" t="s">
        <v>502</v>
      </c>
      <c r="CG1706" s="18">
        <v>40.295431000000001</v>
      </c>
      <c r="CL1706" s="18" t="s">
        <v>502</v>
      </c>
      <c r="CM1706" s="18" t="s">
        <v>5709</v>
      </c>
      <c r="CN1706" s="18">
        <v>2</v>
      </c>
      <c r="CO1706" s="18" t="s">
        <v>5192</v>
      </c>
      <c r="CP1706" s="18">
        <v>0.95</v>
      </c>
      <c r="CQ1706" s="18" t="s">
        <v>502</v>
      </c>
      <c r="DM1706" s="18">
        <v>1</v>
      </c>
      <c r="DN1706" s="18" t="s">
        <v>5207</v>
      </c>
      <c r="DO1706" s="18">
        <v>1</v>
      </c>
      <c r="DP1706" s="18" t="s">
        <v>502</v>
      </c>
      <c r="EL1706" s="18">
        <v>3</v>
      </c>
      <c r="EM1706" s="18" t="s">
        <v>119</v>
      </c>
      <c r="EN1706" s="18">
        <v>0.8</v>
      </c>
      <c r="EO1706" s="18" t="s">
        <v>82</v>
      </c>
      <c r="FK1706" s="18">
        <v>3</v>
      </c>
      <c r="FL1706" s="18" t="s">
        <v>105</v>
      </c>
      <c r="FM1706" s="18">
        <v>0.95</v>
      </c>
      <c r="FP1706" s="18" t="s">
        <v>5710</v>
      </c>
    </row>
    <row r="1707" spans="1:172" s="18" customFormat="1">
      <c r="A1707" s="18" t="s">
        <v>5713</v>
      </c>
      <c r="B1707" s="18" t="s">
        <v>5714</v>
      </c>
      <c r="C1707" s="18" t="s">
        <v>2088</v>
      </c>
      <c r="D1707" s="79">
        <v>42735</v>
      </c>
      <c r="E1707" s="45"/>
      <c r="N1707" s="49">
        <v>3.7564600000000001</v>
      </c>
      <c r="Z1707" s="43"/>
      <c r="AD1707" s="18">
        <v>2</v>
      </c>
      <c r="AE1707" s="18">
        <v>1</v>
      </c>
      <c r="AG1707" s="18" t="s">
        <v>101</v>
      </c>
      <c r="AH1707" s="18" t="s">
        <v>168</v>
      </c>
      <c r="AI1707" s="18" t="s">
        <v>79</v>
      </c>
      <c r="AK1707" s="18">
        <v>1</v>
      </c>
      <c r="AL1707" s="18" t="s">
        <v>80</v>
      </c>
      <c r="AM1707" s="103">
        <v>1.05</v>
      </c>
      <c r="AP1707" s="18" t="s">
        <v>218</v>
      </c>
      <c r="AQ1707" s="18" t="s">
        <v>82</v>
      </c>
      <c r="AX1707" s="43"/>
      <c r="BA1707" s="19"/>
      <c r="BB1707" s="37"/>
      <c r="BC1707" s="18" t="s">
        <v>5218</v>
      </c>
      <c r="BG1707" s="103"/>
      <c r="BP1707" s="18" t="s">
        <v>7930</v>
      </c>
      <c r="BU1707" s="18">
        <v>0.6</v>
      </c>
      <c r="BZ1707" s="18" t="s">
        <v>5715</v>
      </c>
      <c r="CE1707" s="18" t="s">
        <v>3183</v>
      </c>
      <c r="CG1707" s="18">
        <v>9.1983599999999992</v>
      </c>
      <c r="CL1707" s="18" t="s">
        <v>3183</v>
      </c>
      <c r="CM1707" s="18" t="s">
        <v>5716</v>
      </c>
      <c r="CN1707" s="18">
        <v>2</v>
      </c>
      <c r="CO1707" s="18" t="s">
        <v>5192</v>
      </c>
      <c r="CP1707" s="18">
        <v>0.95</v>
      </c>
      <c r="CQ1707" s="18" t="s">
        <v>3183</v>
      </c>
      <c r="DM1707" s="18">
        <v>1</v>
      </c>
      <c r="DN1707" s="18" t="s">
        <v>5207</v>
      </c>
      <c r="DO1707" s="18">
        <v>1</v>
      </c>
      <c r="DP1707" s="18" t="s">
        <v>3183</v>
      </c>
      <c r="EL1707" s="18">
        <v>1</v>
      </c>
      <c r="EM1707" s="18" t="s">
        <v>80</v>
      </c>
      <c r="EN1707" s="18">
        <v>1</v>
      </c>
      <c r="EO1707" s="18" t="s">
        <v>82</v>
      </c>
      <c r="FK1707" s="18">
        <v>3</v>
      </c>
      <c r="FL1707" s="18" t="s">
        <v>89</v>
      </c>
      <c r="FM1707" s="18">
        <v>0.95</v>
      </c>
      <c r="FP1707" s="18" t="s">
        <v>2761</v>
      </c>
    </row>
    <row r="1708" spans="1:172" s="18" customFormat="1">
      <c r="A1708" s="18" t="s">
        <v>5717</v>
      </c>
      <c r="B1708" s="18" t="s">
        <v>5714</v>
      </c>
      <c r="C1708" s="18" t="s">
        <v>2088</v>
      </c>
      <c r="D1708" s="79">
        <v>42735</v>
      </c>
      <c r="E1708" s="45"/>
      <c r="N1708" s="49">
        <v>3.7564600000000001</v>
      </c>
      <c r="Z1708" s="43"/>
      <c r="AD1708" s="18">
        <v>2</v>
      </c>
      <c r="AE1708" s="18">
        <v>1</v>
      </c>
      <c r="AG1708" s="18" t="s">
        <v>101</v>
      </c>
      <c r="AH1708" s="18" t="s">
        <v>168</v>
      </c>
      <c r="AI1708" s="18" t="s">
        <v>79</v>
      </c>
      <c r="AK1708" s="18">
        <v>1</v>
      </c>
      <c r="AL1708" s="18" t="s">
        <v>80</v>
      </c>
      <c r="AM1708" s="103">
        <v>1.05</v>
      </c>
      <c r="AP1708" s="18" t="s">
        <v>218</v>
      </c>
      <c r="AQ1708" s="18" t="s">
        <v>82</v>
      </c>
      <c r="AX1708" s="43"/>
      <c r="BA1708" s="19"/>
      <c r="BB1708" s="37"/>
      <c r="BC1708" s="18" t="s">
        <v>5218</v>
      </c>
      <c r="BG1708" s="103"/>
      <c r="BP1708" s="18" t="s">
        <v>7930</v>
      </c>
      <c r="BU1708" s="18">
        <v>0.6</v>
      </c>
      <c r="BZ1708" s="18" t="s">
        <v>5715</v>
      </c>
      <c r="CE1708" s="18" t="s">
        <v>3183</v>
      </c>
      <c r="CG1708" s="18">
        <v>9.1983599999999992</v>
      </c>
      <c r="CL1708" s="18" t="s">
        <v>3183</v>
      </c>
      <c r="CM1708" s="18" t="s">
        <v>5716</v>
      </c>
      <c r="CN1708" s="18">
        <v>2</v>
      </c>
      <c r="CO1708" s="18" t="s">
        <v>5192</v>
      </c>
      <c r="CP1708" s="18">
        <v>0.95</v>
      </c>
      <c r="CQ1708" s="18" t="s">
        <v>3183</v>
      </c>
      <c r="DM1708" s="18">
        <v>1</v>
      </c>
      <c r="DN1708" s="18" t="s">
        <v>5207</v>
      </c>
      <c r="DO1708" s="18">
        <v>1</v>
      </c>
      <c r="DP1708" s="18" t="s">
        <v>3183</v>
      </c>
      <c r="EL1708" s="18">
        <v>1</v>
      </c>
      <c r="EM1708" s="18" t="s">
        <v>80</v>
      </c>
      <c r="EN1708" s="18">
        <v>1</v>
      </c>
      <c r="EO1708" s="18" t="s">
        <v>82</v>
      </c>
      <c r="FK1708" s="18">
        <v>3</v>
      </c>
      <c r="FL1708" s="18" t="s">
        <v>89</v>
      </c>
      <c r="FM1708" s="18">
        <v>0.95</v>
      </c>
      <c r="FP1708" s="18" t="s">
        <v>2761</v>
      </c>
    </row>
    <row r="1709" spans="1:172" s="18" customFormat="1">
      <c r="A1709" s="18" t="s">
        <v>5718</v>
      </c>
      <c r="B1709" s="18" t="s">
        <v>5719</v>
      </c>
      <c r="C1709" s="18" t="s">
        <v>3941</v>
      </c>
      <c r="D1709" s="79">
        <v>42735</v>
      </c>
      <c r="E1709" s="45"/>
      <c r="N1709" s="49">
        <v>10.8</v>
      </c>
      <c r="Z1709" s="43"/>
      <c r="AD1709" s="18">
        <v>2</v>
      </c>
      <c r="AE1709" s="18">
        <v>1</v>
      </c>
      <c r="AG1709" s="18" t="s">
        <v>101</v>
      </c>
      <c r="AH1709" s="18" t="s">
        <v>102</v>
      </c>
      <c r="AI1709" s="18" t="s">
        <v>79</v>
      </c>
      <c r="AK1709" s="18">
        <v>2</v>
      </c>
      <c r="AL1709" s="18" t="s">
        <v>132</v>
      </c>
      <c r="AM1709" s="103">
        <v>1</v>
      </c>
      <c r="AP1709" s="18" t="s">
        <v>304</v>
      </c>
      <c r="AQ1709" s="18" t="s">
        <v>82</v>
      </c>
      <c r="AX1709" s="43"/>
      <c r="BA1709" s="19"/>
      <c r="BB1709" s="37"/>
      <c r="BC1709" s="18" t="s">
        <v>5203</v>
      </c>
      <c r="BG1709" s="103"/>
      <c r="BP1709" s="18" t="s">
        <v>5204</v>
      </c>
      <c r="BU1709" s="18">
        <v>0.5</v>
      </c>
      <c r="BZ1709" s="18" t="s">
        <v>5720</v>
      </c>
      <c r="CE1709" s="18" t="s">
        <v>517</v>
      </c>
      <c r="CG1709" s="18">
        <v>35.35</v>
      </c>
      <c r="CL1709" s="18" t="s">
        <v>517</v>
      </c>
      <c r="CM1709" s="18" t="s">
        <v>5721</v>
      </c>
      <c r="CN1709" s="18">
        <v>2</v>
      </c>
      <c r="CO1709" s="18" t="s">
        <v>5192</v>
      </c>
      <c r="CP1709" s="18">
        <v>0.95</v>
      </c>
      <c r="CQ1709" s="18" t="s">
        <v>517</v>
      </c>
      <c r="DM1709" s="18">
        <v>1</v>
      </c>
      <c r="DN1709" s="18" t="s">
        <v>5207</v>
      </c>
      <c r="DO1709" s="18">
        <v>1</v>
      </c>
      <c r="DP1709" s="18" t="s">
        <v>517</v>
      </c>
      <c r="EL1709" s="18">
        <v>2</v>
      </c>
      <c r="EM1709" s="18" t="s">
        <v>132</v>
      </c>
      <c r="EN1709" s="18">
        <v>0.9</v>
      </c>
      <c r="EO1709" s="18" t="s">
        <v>82</v>
      </c>
      <c r="FK1709" s="18">
        <v>3</v>
      </c>
      <c r="FL1709" s="18" t="s">
        <v>105</v>
      </c>
      <c r="FM1709" s="18">
        <v>0.95</v>
      </c>
      <c r="FP1709" s="18" t="s">
        <v>1452</v>
      </c>
    </row>
    <row r="1710" spans="1:172" s="18" customFormat="1">
      <c r="A1710" s="18" t="s">
        <v>5722</v>
      </c>
      <c r="B1710" s="18" t="s">
        <v>5723</v>
      </c>
      <c r="C1710" s="18" t="s">
        <v>3941</v>
      </c>
      <c r="D1710" s="79">
        <v>42735</v>
      </c>
      <c r="E1710" s="45"/>
      <c r="N1710" s="49">
        <v>10.8</v>
      </c>
      <c r="Z1710" s="43"/>
      <c r="AD1710" s="18">
        <v>2</v>
      </c>
      <c r="AE1710" s="18">
        <v>1</v>
      </c>
      <c r="AG1710" s="18" t="s">
        <v>101</v>
      </c>
      <c r="AH1710" s="18" t="s">
        <v>102</v>
      </c>
      <c r="AI1710" s="18" t="s">
        <v>79</v>
      </c>
      <c r="AK1710" s="18">
        <v>2</v>
      </c>
      <c r="AL1710" s="18" t="s">
        <v>132</v>
      </c>
      <c r="AM1710" s="103">
        <v>1</v>
      </c>
      <c r="AP1710" s="18" t="s">
        <v>304</v>
      </c>
      <c r="AQ1710" s="18" t="s">
        <v>82</v>
      </c>
      <c r="AX1710" s="43"/>
      <c r="BA1710" s="19"/>
      <c r="BB1710" s="37"/>
      <c r="BC1710" s="18" t="s">
        <v>5203</v>
      </c>
      <c r="BG1710" s="103"/>
      <c r="BP1710" s="18" t="s">
        <v>5204</v>
      </c>
      <c r="BU1710" s="18">
        <v>0.5</v>
      </c>
      <c r="BZ1710" s="18" t="s">
        <v>5720</v>
      </c>
      <c r="CE1710" s="18" t="s">
        <v>517</v>
      </c>
      <c r="CG1710" s="18">
        <v>35.35</v>
      </c>
      <c r="CL1710" s="18" t="s">
        <v>517</v>
      </c>
      <c r="CM1710" s="18" t="s">
        <v>5721</v>
      </c>
      <c r="CN1710" s="18">
        <v>2</v>
      </c>
      <c r="CO1710" s="18" t="s">
        <v>5192</v>
      </c>
      <c r="CP1710" s="18">
        <v>0.95</v>
      </c>
      <c r="CQ1710" s="18" t="s">
        <v>517</v>
      </c>
      <c r="DM1710" s="18">
        <v>1</v>
      </c>
      <c r="DN1710" s="18" t="s">
        <v>5207</v>
      </c>
      <c r="DO1710" s="18">
        <v>1</v>
      </c>
      <c r="DP1710" s="18" t="s">
        <v>517</v>
      </c>
      <c r="EL1710" s="18">
        <v>2</v>
      </c>
      <c r="EM1710" s="18" t="s">
        <v>132</v>
      </c>
      <c r="EN1710" s="18">
        <v>0.9</v>
      </c>
      <c r="EO1710" s="18" t="s">
        <v>82</v>
      </c>
      <c r="FK1710" s="18">
        <v>3</v>
      </c>
      <c r="FL1710" s="18" t="s">
        <v>105</v>
      </c>
      <c r="FM1710" s="18">
        <v>0.95</v>
      </c>
      <c r="FP1710" s="18" t="s">
        <v>1452</v>
      </c>
    </row>
    <row r="1711" spans="1:172" s="18" customFormat="1">
      <c r="A1711" s="18" t="s">
        <v>5724</v>
      </c>
      <c r="B1711" s="18" t="s">
        <v>5725</v>
      </c>
      <c r="C1711" s="18" t="s">
        <v>5726</v>
      </c>
      <c r="D1711" s="79">
        <v>42735</v>
      </c>
      <c r="E1711" s="45"/>
      <c r="N1711" s="49">
        <v>4.8</v>
      </c>
      <c r="Z1711" s="43"/>
      <c r="AD1711" s="18">
        <v>2</v>
      </c>
      <c r="AE1711" s="18">
        <v>1</v>
      </c>
      <c r="AG1711" s="18" t="s">
        <v>101</v>
      </c>
      <c r="AH1711" s="18" t="s">
        <v>102</v>
      </c>
      <c r="AI1711" s="18" t="s">
        <v>79</v>
      </c>
      <c r="AK1711" s="18">
        <v>2</v>
      </c>
      <c r="AL1711" s="18" t="s">
        <v>132</v>
      </c>
      <c r="AM1711" s="103">
        <v>1</v>
      </c>
      <c r="AP1711" s="18" t="s">
        <v>205</v>
      </c>
      <c r="AQ1711" s="18" t="s">
        <v>82</v>
      </c>
      <c r="AX1711" s="43"/>
      <c r="BA1711" s="19"/>
      <c r="BB1711" s="37"/>
      <c r="BC1711" s="18" t="s">
        <v>5203</v>
      </c>
      <c r="BG1711" s="103"/>
      <c r="BP1711" s="18" t="s">
        <v>5204</v>
      </c>
      <c r="BU1711" s="18">
        <v>0.5</v>
      </c>
      <c r="BZ1711" s="18" t="s">
        <v>5727</v>
      </c>
      <c r="CE1711" s="18" t="s">
        <v>809</v>
      </c>
      <c r="CG1711" s="18">
        <v>23.625882000000001</v>
      </c>
      <c r="CL1711" s="18" t="s">
        <v>809</v>
      </c>
      <c r="CM1711" s="18" t="s">
        <v>5728</v>
      </c>
      <c r="CN1711" s="18">
        <v>2</v>
      </c>
      <c r="CO1711" s="18" t="s">
        <v>5192</v>
      </c>
      <c r="CP1711" s="18">
        <v>0.95</v>
      </c>
      <c r="CQ1711" s="18" t="s">
        <v>809</v>
      </c>
      <c r="DM1711" s="18">
        <v>1</v>
      </c>
      <c r="DN1711" s="18" t="s">
        <v>5207</v>
      </c>
      <c r="DO1711" s="18">
        <v>1</v>
      </c>
      <c r="DP1711" s="18" t="s">
        <v>809</v>
      </c>
      <c r="EL1711" s="18">
        <v>2</v>
      </c>
      <c r="EM1711" s="18" t="s">
        <v>132</v>
      </c>
      <c r="EN1711" s="18">
        <v>0.9</v>
      </c>
      <c r="EO1711" s="18" t="s">
        <v>82</v>
      </c>
      <c r="FK1711" s="18">
        <v>3</v>
      </c>
      <c r="FL1711" s="18" t="s">
        <v>105</v>
      </c>
      <c r="FM1711" s="18">
        <v>0.95</v>
      </c>
      <c r="FP1711" s="18" t="s">
        <v>5729</v>
      </c>
    </row>
    <row r="1712" spans="1:172" s="18" customFormat="1">
      <c r="A1712" s="18" t="s">
        <v>5730</v>
      </c>
      <c r="B1712" s="18" t="s">
        <v>5731</v>
      </c>
      <c r="C1712" s="18" t="s">
        <v>4491</v>
      </c>
      <c r="D1712" s="79">
        <v>42735</v>
      </c>
      <c r="E1712" s="45"/>
      <c r="N1712" s="49">
        <v>9.6</v>
      </c>
      <c r="Z1712" s="43"/>
      <c r="AD1712" s="18">
        <v>2</v>
      </c>
      <c r="AE1712" s="18">
        <v>1</v>
      </c>
      <c r="AG1712" s="18" t="s">
        <v>101</v>
      </c>
      <c r="AH1712" s="18" t="s">
        <v>102</v>
      </c>
      <c r="AI1712" s="18" t="s">
        <v>79</v>
      </c>
      <c r="AK1712" s="18">
        <v>3</v>
      </c>
      <c r="AL1712" s="18" t="s">
        <v>119</v>
      </c>
      <c r="AM1712" s="103">
        <v>0.95</v>
      </c>
      <c r="AP1712" s="18" t="s">
        <v>1202</v>
      </c>
      <c r="AQ1712" s="18" t="s">
        <v>82</v>
      </c>
      <c r="AX1712" s="43"/>
      <c r="BA1712" s="19"/>
      <c r="BB1712" s="37"/>
      <c r="BC1712" s="18" t="s">
        <v>5203</v>
      </c>
      <c r="BG1712" s="103"/>
      <c r="BP1712" s="18" t="s">
        <v>5204</v>
      </c>
      <c r="BU1712" s="18">
        <v>0.5</v>
      </c>
      <c r="BZ1712" s="18" t="s">
        <v>5732</v>
      </c>
      <c r="CE1712" s="18" t="s">
        <v>541</v>
      </c>
      <c r="CG1712" s="18">
        <v>36.301276999999999</v>
      </c>
      <c r="CL1712" s="18" t="s">
        <v>541</v>
      </c>
      <c r="CM1712" s="18" t="s">
        <v>5733</v>
      </c>
      <c r="CN1712" s="18">
        <v>2</v>
      </c>
      <c r="CO1712" s="18" t="s">
        <v>5192</v>
      </c>
      <c r="CP1712" s="18">
        <v>0.95</v>
      </c>
      <c r="CQ1712" s="18" t="s">
        <v>541</v>
      </c>
      <c r="DM1712" s="18">
        <v>1</v>
      </c>
      <c r="DN1712" s="18" t="s">
        <v>5207</v>
      </c>
      <c r="DO1712" s="18">
        <v>1</v>
      </c>
      <c r="DP1712" s="18" t="s">
        <v>541</v>
      </c>
      <c r="EL1712" s="18">
        <v>3</v>
      </c>
      <c r="EM1712" s="18" t="s">
        <v>119</v>
      </c>
      <c r="EN1712" s="18">
        <v>0.8</v>
      </c>
      <c r="EO1712" s="18" t="s">
        <v>82</v>
      </c>
      <c r="FK1712" s="18">
        <v>3</v>
      </c>
      <c r="FL1712" s="18" t="s">
        <v>105</v>
      </c>
      <c r="FM1712" s="18">
        <v>0.95</v>
      </c>
      <c r="FP1712" s="18" t="s">
        <v>1472</v>
      </c>
    </row>
    <row r="1713" spans="1:172" s="18" customFormat="1">
      <c r="A1713" s="18" t="s">
        <v>5734</v>
      </c>
      <c r="B1713" s="18" t="s">
        <v>5735</v>
      </c>
      <c r="C1713" s="18" t="s">
        <v>4491</v>
      </c>
      <c r="D1713" s="79">
        <v>42735</v>
      </c>
      <c r="E1713" s="45"/>
      <c r="N1713" s="49">
        <v>9.6</v>
      </c>
      <c r="Z1713" s="43"/>
      <c r="AD1713" s="18">
        <v>2</v>
      </c>
      <c r="AE1713" s="18">
        <v>1</v>
      </c>
      <c r="AG1713" s="18" t="s">
        <v>101</v>
      </c>
      <c r="AH1713" s="18" t="s">
        <v>102</v>
      </c>
      <c r="AI1713" s="18" t="s">
        <v>79</v>
      </c>
      <c r="AK1713" s="18">
        <v>3</v>
      </c>
      <c r="AL1713" s="18" t="s">
        <v>119</v>
      </c>
      <c r="AM1713" s="103">
        <v>0.95</v>
      </c>
      <c r="AP1713" s="18" t="s">
        <v>1202</v>
      </c>
      <c r="AQ1713" s="18" t="s">
        <v>82</v>
      </c>
      <c r="AX1713" s="43"/>
      <c r="BA1713" s="19"/>
      <c r="BB1713" s="37"/>
      <c r="BC1713" s="18" t="s">
        <v>5203</v>
      </c>
      <c r="BG1713" s="103"/>
      <c r="BP1713" s="18" t="s">
        <v>5204</v>
      </c>
      <c r="BU1713" s="18">
        <v>0.5</v>
      </c>
      <c r="BZ1713" s="18" t="s">
        <v>5732</v>
      </c>
      <c r="CE1713" s="18" t="s">
        <v>541</v>
      </c>
      <c r="CG1713" s="18">
        <v>36.301276999999999</v>
      </c>
      <c r="CL1713" s="18" t="s">
        <v>541</v>
      </c>
      <c r="CM1713" s="18" t="s">
        <v>5733</v>
      </c>
      <c r="CN1713" s="18">
        <v>2</v>
      </c>
      <c r="CO1713" s="18" t="s">
        <v>5192</v>
      </c>
      <c r="CP1713" s="18">
        <v>0.95</v>
      </c>
      <c r="CQ1713" s="18" t="s">
        <v>541</v>
      </c>
      <c r="DM1713" s="18">
        <v>1</v>
      </c>
      <c r="DN1713" s="18" t="s">
        <v>5207</v>
      </c>
      <c r="DO1713" s="18">
        <v>1</v>
      </c>
      <c r="DP1713" s="18" t="s">
        <v>541</v>
      </c>
      <c r="EL1713" s="18">
        <v>3</v>
      </c>
      <c r="EM1713" s="18" t="s">
        <v>119</v>
      </c>
      <c r="EN1713" s="18">
        <v>0.8</v>
      </c>
      <c r="EO1713" s="18" t="s">
        <v>82</v>
      </c>
      <c r="FK1713" s="18">
        <v>3</v>
      </c>
      <c r="FL1713" s="18" t="s">
        <v>105</v>
      </c>
      <c r="FM1713" s="18">
        <v>0.95</v>
      </c>
      <c r="FP1713" s="18" t="s">
        <v>1472</v>
      </c>
    </row>
    <row r="1714" spans="1:172" s="18" customFormat="1">
      <c r="A1714" s="18" t="s">
        <v>5736</v>
      </c>
      <c r="B1714" s="18" t="s">
        <v>5737</v>
      </c>
      <c r="C1714" s="18" t="s">
        <v>4390</v>
      </c>
      <c r="D1714" s="79">
        <v>42735</v>
      </c>
      <c r="E1714" s="45"/>
      <c r="N1714" s="49">
        <v>3.5</v>
      </c>
      <c r="Z1714" s="43"/>
      <c r="AD1714" s="18">
        <v>2</v>
      </c>
      <c r="AE1714" s="18">
        <v>1</v>
      </c>
      <c r="AG1714" s="18" t="s">
        <v>101</v>
      </c>
      <c r="AH1714" s="18" t="s">
        <v>102</v>
      </c>
      <c r="AI1714" s="18" t="s">
        <v>79</v>
      </c>
      <c r="AK1714" s="18">
        <v>2</v>
      </c>
      <c r="AL1714" s="18" t="s">
        <v>132</v>
      </c>
      <c r="AM1714" s="103">
        <v>1</v>
      </c>
      <c r="AP1714" s="18" t="s">
        <v>205</v>
      </c>
      <c r="AQ1714" s="18" t="s">
        <v>82</v>
      </c>
      <c r="AX1714" s="43"/>
      <c r="BA1714" s="19"/>
      <c r="BB1714" s="37"/>
      <c r="BC1714" s="18" t="s">
        <v>5203</v>
      </c>
      <c r="BG1714" s="103"/>
      <c r="BP1714" s="18" t="s">
        <v>5204</v>
      </c>
      <c r="BU1714" s="18">
        <v>0.5</v>
      </c>
      <c r="BZ1714" s="18" t="s">
        <v>5738</v>
      </c>
      <c r="CE1714" s="18" t="s">
        <v>523</v>
      </c>
      <c r="CG1714" s="18">
        <v>12.099600000000001</v>
      </c>
      <c r="CL1714" s="18" t="s">
        <v>523</v>
      </c>
      <c r="CM1714" s="18" t="s">
        <v>5739</v>
      </c>
      <c r="CN1714" s="18">
        <v>2</v>
      </c>
      <c r="CO1714" s="18" t="s">
        <v>5192</v>
      </c>
      <c r="CP1714" s="18">
        <v>0.95</v>
      </c>
      <c r="CQ1714" s="18" t="s">
        <v>523</v>
      </c>
      <c r="DM1714" s="18">
        <v>1</v>
      </c>
      <c r="DN1714" s="18" t="s">
        <v>5207</v>
      </c>
      <c r="DO1714" s="18">
        <v>1</v>
      </c>
      <c r="DP1714" s="18" t="s">
        <v>523</v>
      </c>
      <c r="EL1714" s="18">
        <v>2</v>
      </c>
      <c r="EM1714" s="18" t="s">
        <v>132</v>
      </c>
      <c r="EN1714" s="18">
        <v>0.9</v>
      </c>
      <c r="EO1714" s="18" t="s">
        <v>82</v>
      </c>
      <c r="FK1714" s="18">
        <v>3</v>
      </c>
      <c r="FL1714" s="18" t="s">
        <v>105</v>
      </c>
      <c r="FM1714" s="18">
        <v>0.95</v>
      </c>
      <c r="FP1714" s="18" t="s">
        <v>1418</v>
      </c>
    </row>
    <row r="1715" spans="1:172" s="18" customFormat="1">
      <c r="A1715" s="18" t="s">
        <v>5740</v>
      </c>
      <c r="B1715" s="18" t="s">
        <v>5741</v>
      </c>
      <c r="C1715" s="18" t="s">
        <v>4390</v>
      </c>
      <c r="D1715" s="79">
        <v>42735</v>
      </c>
      <c r="E1715" s="45"/>
      <c r="N1715" s="49">
        <v>3.5</v>
      </c>
      <c r="Z1715" s="43"/>
      <c r="AD1715" s="18">
        <v>2</v>
      </c>
      <c r="AE1715" s="18">
        <v>1</v>
      </c>
      <c r="AG1715" s="18" t="s">
        <v>101</v>
      </c>
      <c r="AH1715" s="18" t="s">
        <v>102</v>
      </c>
      <c r="AI1715" s="18" t="s">
        <v>79</v>
      </c>
      <c r="AK1715" s="18">
        <v>2</v>
      </c>
      <c r="AL1715" s="18" t="s">
        <v>132</v>
      </c>
      <c r="AM1715" s="103">
        <v>1</v>
      </c>
      <c r="AP1715" s="18" t="s">
        <v>205</v>
      </c>
      <c r="AQ1715" s="18" t="s">
        <v>82</v>
      </c>
      <c r="AX1715" s="43"/>
      <c r="BA1715" s="19"/>
      <c r="BB1715" s="37"/>
      <c r="BC1715" s="18" t="s">
        <v>5203</v>
      </c>
      <c r="BG1715" s="103"/>
      <c r="BP1715" s="18" t="s">
        <v>5204</v>
      </c>
      <c r="BU1715" s="18">
        <v>0.5</v>
      </c>
      <c r="BZ1715" s="18" t="s">
        <v>5738</v>
      </c>
      <c r="CE1715" s="18" t="s">
        <v>523</v>
      </c>
      <c r="CG1715" s="18">
        <v>12.099600000000001</v>
      </c>
      <c r="CL1715" s="18" t="s">
        <v>523</v>
      </c>
      <c r="CM1715" s="18" t="s">
        <v>5739</v>
      </c>
      <c r="CN1715" s="18">
        <v>2</v>
      </c>
      <c r="CO1715" s="18" t="s">
        <v>5192</v>
      </c>
      <c r="CP1715" s="18">
        <v>0.95</v>
      </c>
      <c r="CQ1715" s="18" t="s">
        <v>523</v>
      </c>
      <c r="DM1715" s="18">
        <v>1</v>
      </c>
      <c r="DN1715" s="18" t="s">
        <v>5207</v>
      </c>
      <c r="DO1715" s="18">
        <v>1</v>
      </c>
      <c r="DP1715" s="18" t="s">
        <v>523</v>
      </c>
      <c r="EL1715" s="18">
        <v>2</v>
      </c>
      <c r="EM1715" s="18" t="s">
        <v>132</v>
      </c>
      <c r="EN1715" s="18">
        <v>0.9</v>
      </c>
      <c r="EO1715" s="18" t="s">
        <v>82</v>
      </c>
      <c r="FK1715" s="18">
        <v>3</v>
      </c>
      <c r="FL1715" s="18" t="s">
        <v>105</v>
      </c>
      <c r="FM1715" s="18">
        <v>0.95</v>
      </c>
      <c r="FP1715" s="18" t="s">
        <v>1418</v>
      </c>
    </row>
    <row r="1716" spans="1:172" s="18" customFormat="1">
      <c r="A1716" s="18" t="s">
        <v>5742</v>
      </c>
      <c r="B1716" s="18" t="s">
        <v>5743</v>
      </c>
      <c r="C1716" s="18" t="s">
        <v>5744</v>
      </c>
      <c r="D1716" s="79">
        <v>42735</v>
      </c>
      <c r="E1716" s="45"/>
      <c r="N1716" s="49">
        <v>6.4</v>
      </c>
      <c r="Z1716" s="43"/>
      <c r="AD1716" s="18">
        <v>2</v>
      </c>
      <c r="AE1716" s="18">
        <v>1</v>
      </c>
      <c r="AG1716" s="18" t="s">
        <v>101</v>
      </c>
      <c r="AH1716" s="18" t="s">
        <v>102</v>
      </c>
      <c r="AI1716" s="18" t="s">
        <v>79</v>
      </c>
      <c r="AK1716" s="18">
        <v>2</v>
      </c>
      <c r="AL1716" s="18" t="s">
        <v>132</v>
      </c>
      <c r="AM1716" s="103">
        <v>1</v>
      </c>
      <c r="AP1716" s="18" t="s">
        <v>174</v>
      </c>
      <c r="AQ1716" s="18" t="s">
        <v>82</v>
      </c>
      <c r="AX1716" s="43"/>
      <c r="BA1716" s="19"/>
      <c r="BB1716" s="37"/>
      <c r="BC1716" s="18" t="s">
        <v>5203</v>
      </c>
      <c r="BG1716" s="103"/>
      <c r="BP1716" s="18" t="s">
        <v>5204</v>
      </c>
      <c r="BU1716" s="18">
        <v>0.5</v>
      </c>
      <c r="BZ1716" s="18" t="s">
        <v>5745</v>
      </c>
      <c r="CE1716" s="18" t="s">
        <v>618</v>
      </c>
      <c r="CG1716" s="18">
        <v>17.21</v>
      </c>
      <c r="CL1716" s="18" t="s">
        <v>618</v>
      </c>
      <c r="CM1716" s="18" t="s">
        <v>5746</v>
      </c>
      <c r="CN1716" s="18">
        <v>2</v>
      </c>
      <c r="CO1716" s="18" t="s">
        <v>5192</v>
      </c>
      <c r="CP1716" s="18">
        <v>0.95</v>
      </c>
      <c r="CQ1716" s="18" t="s">
        <v>618</v>
      </c>
      <c r="DM1716" s="18">
        <v>1</v>
      </c>
      <c r="DN1716" s="18" t="s">
        <v>5207</v>
      </c>
      <c r="DO1716" s="18">
        <v>1</v>
      </c>
      <c r="DP1716" s="18" t="s">
        <v>618</v>
      </c>
      <c r="EL1716" s="18">
        <v>2</v>
      </c>
      <c r="EM1716" s="18" t="s">
        <v>132</v>
      </c>
      <c r="EN1716" s="18">
        <v>0.9</v>
      </c>
      <c r="EO1716" s="18" t="s">
        <v>82</v>
      </c>
      <c r="FK1716" s="18">
        <v>3</v>
      </c>
      <c r="FL1716" s="18" t="s">
        <v>105</v>
      </c>
      <c r="FM1716" s="18">
        <v>0.95</v>
      </c>
      <c r="FP1716" s="18" t="s">
        <v>5747</v>
      </c>
    </row>
    <row r="1717" spans="1:172" s="18" customFormat="1">
      <c r="A1717" s="18" t="s">
        <v>5748</v>
      </c>
      <c r="B1717" s="18" t="s">
        <v>5749</v>
      </c>
      <c r="C1717" s="18" t="s">
        <v>5744</v>
      </c>
      <c r="D1717" s="79">
        <v>42735</v>
      </c>
      <c r="E1717" s="45"/>
      <c r="N1717" s="49">
        <v>6.4</v>
      </c>
      <c r="Z1717" s="43"/>
      <c r="AD1717" s="18">
        <v>2</v>
      </c>
      <c r="AE1717" s="18">
        <v>1</v>
      </c>
      <c r="AG1717" s="18" t="s">
        <v>101</v>
      </c>
      <c r="AH1717" s="18" t="s">
        <v>102</v>
      </c>
      <c r="AI1717" s="18" t="s">
        <v>79</v>
      </c>
      <c r="AK1717" s="18">
        <v>2</v>
      </c>
      <c r="AL1717" s="18" t="s">
        <v>132</v>
      </c>
      <c r="AM1717" s="103">
        <v>1</v>
      </c>
      <c r="AP1717" s="18" t="s">
        <v>174</v>
      </c>
      <c r="AQ1717" s="18" t="s">
        <v>82</v>
      </c>
      <c r="AX1717" s="43"/>
      <c r="BA1717" s="19"/>
      <c r="BB1717" s="37"/>
      <c r="BC1717" s="18" t="s">
        <v>5203</v>
      </c>
      <c r="BG1717" s="103"/>
      <c r="BP1717" s="18" t="s">
        <v>5204</v>
      </c>
      <c r="BU1717" s="18">
        <v>0.5</v>
      </c>
      <c r="BZ1717" s="18" t="s">
        <v>5745</v>
      </c>
      <c r="CE1717" s="18" t="s">
        <v>618</v>
      </c>
      <c r="CG1717" s="18">
        <v>17.21</v>
      </c>
      <c r="CL1717" s="18" t="s">
        <v>618</v>
      </c>
      <c r="CM1717" s="18" t="s">
        <v>5746</v>
      </c>
      <c r="CN1717" s="18">
        <v>2</v>
      </c>
      <c r="CO1717" s="18" t="s">
        <v>5192</v>
      </c>
      <c r="CP1717" s="18">
        <v>0.95</v>
      </c>
      <c r="CQ1717" s="18" t="s">
        <v>618</v>
      </c>
      <c r="DM1717" s="18">
        <v>1</v>
      </c>
      <c r="DN1717" s="18" t="s">
        <v>5207</v>
      </c>
      <c r="DO1717" s="18">
        <v>1</v>
      </c>
      <c r="DP1717" s="18" t="s">
        <v>618</v>
      </c>
      <c r="EL1717" s="18">
        <v>2</v>
      </c>
      <c r="EM1717" s="18" t="s">
        <v>132</v>
      </c>
      <c r="EN1717" s="18">
        <v>0.9</v>
      </c>
      <c r="EO1717" s="18" t="s">
        <v>82</v>
      </c>
      <c r="FK1717" s="18">
        <v>3</v>
      </c>
      <c r="FL1717" s="18" t="s">
        <v>105</v>
      </c>
      <c r="FM1717" s="18">
        <v>0.95</v>
      </c>
      <c r="FP1717" s="18" t="s">
        <v>5747</v>
      </c>
    </row>
    <row r="1718" spans="1:172" s="18" customFormat="1">
      <c r="A1718" s="18" t="s">
        <v>5750</v>
      </c>
      <c r="B1718" s="18" t="s">
        <v>5751</v>
      </c>
      <c r="C1718" s="18" t="s">
        <v>5752</v>
      </c>
      <c r="D1718" s="79">
        <v>42735</v>
      </c>
      <c r="E1718" s="45"/>
      <c r="N1718" s="49">
        <v>4.8</v>
      </c>
      <c r="Z1718" s="43"/>
      <c r="AD1718" s="18">
        <v>2</v>
      </c>
      <c r="AE1718" s="18">
        <v>1</v>
      </c>
      <c r="AG1718" s="18" t="s">
        <v>101</v>
      </c>
      <c r="AH1718" s="18" t="s">
        <v>102</v>
      </c>
      <c r="AI1718" s="18" t="s">
        <v>79</v>
      </c>
      <c r="AK1718" s="18">
        <v>3</v>
      </c>
      <c r="AL1718" s="18" t="s">
        <v>119</v>
      </c>
      <c r="AM1718" s="103">
        <v>0.95</v>
      </c>
      <c r="AP1718" s="18" t="s">
        <v>514</v>
      </c>
      <c r="AQ1718" s="18" t="s">
        <v>82</v>
      </c>
      <c r="AX1718" s="43"/>
      <c r="BA1718" s="19"/>
      <c r="BB1718" s="37"/>
      <c r="BC1718" s="18" t="s">
        <v>5203</v>
      </c>
      <c r="BG1718" s="103"/>
      <c r="BP1718" s="18" t="s">
        <v>5225</v>
      </c>
      <c r="BQ1718" s="18" t="s">
        <v>5204</v>
      </c>
      <c r="BU1718" s="18">
        <v>0.3</v>
      </c>
      <c r="BV1718" s="18">
        <v>0.5</v>
      </c>
      <c r="BZ1718" s="18" t="s">
        <v>5753</v>
      </c>
      <c r="CA1718" s="18" t="s">
        <v>5754</v>
      </c>
      <c r="CE1718" s="18" t="s">
        <v>532</v>
      </c>
      <c r="CG1718" s="18">
        <v>0.53390000000000004</v>
      </c>
      <c r="CH1718" s="18">
        <v>22.311499999999999</v>
      </c>
      <c r="CL1718" s="18" t="s">
        <v>532</v>
      </c>
      <c r="CM1718" s="18" t="s">
        <v>5755</v>
      </c>
      <c r="CN1718" s="18">
        <v>2</v>
      </c>
      <c r="CO1718" s="18" t="s">
        <v>5192</v>
      </c>
      <c r="CP1718" s="18">
        <v>0.95</v>
      </c>
      <c r="CQ1718" s="18" t="s">
        <v>532</v>
      </c>
      <c r="CS1718" s="18">
        <v>2</v>
      </c>
      <c r="CT1718" s="18" t="s">
        <v>5192</v>
      </c>
      <c r="CU1718" s="18">
        <v>0.95</v>
      </c>
      <c r="CV1718" s="18" t="s">
        <v>532</v>
      </c>
      <c r="DM1718" s="18">
        <v>1</v>
      </c>
      <c r="DN1718" s="18" t="s">
        <v>5207</v>
      </c>
      <c r="DO1718" s="18">
        <v>1</v>
      </c>
      <c r="DP1718" s="18" t="s">
        <v>532</v>
      </c>
      <c r="DR1718" s="18">
        <v>1</v>
      </c>
      <c r="DS1718" s="18" t="s">
        <v>5207</v>
      </c>
      <c r="DT1718" s="18">
        <v>1</v>
      </c>
      <c r="DU1718" s="18" t="s">
        <v>532</v>
      </c>
      <c r="EL1718" s="18">
        <v>3</v>
      </c>
      <c r="EM1718" s="18" t="s">
        <v>119</v>
      </c>
      <c r="EN1718" s="18">
        <v>0.8</v>
      </c>
      <c r="EO1718" s="18" t="s">
        <v>82</v>
      </c>
      <c r="EQ1718" s="18">
        <v>3</v>
      </c>
      <c r="ER1718" s="18" t="s">
        <v>119</v>
      </c>
      <c r="ES1718" s="18">
        <v>0.8</v>
      </c>
      <c r="ET1718" s="18" t="s">
        <v>82</v>
      </c>
      <c r="FK1718" s="18">
        <v>3</v>
      </c>
      <c r="FL1718" s="18" t="s">
        <v>105</v>
      </c>
      <c r="FM1718" s="18">
        <v>0.95</v>
      </c>
      <c r="FP1718" s="18" t="s">
        <v>5756</v>
      </c>
    </row>
    <row r="1719" spans="1:172" s="18" customFormat="1">
      <c r="A1719" s="18" t="s">
        <v>5757</v>
      </c>
      <c r="B1719" s="18" t="s">
        <v>5758</v>
      </c>
      <c r="C1719" s="18" t="s">
        <v>5752</v>
      </c>
      <c r="D1719" s="79">
        <v>42735</v>
      </c>
      <c r="E1719" s="45"/>
      <c r="N1719" s="49">
        <v>4.8</v>
      </c>
      <c r="Z1719" s="43"/>
      <c r="AD1719" s="18">
        <v>2</v>
      </c>
      <c r="AE1719" s="18">
        <v>1</v>
      </c>
      <c r="AG1719" s="18" t="s">
        <v>101</v>
      </c>
      <c r="AH1719" s="18" t="s">
        <v>102</v>
      </c>
      <c r="AI1719" s="18" t="s">
        <v>79</v>
      </c>
      <c r="AK1719" s="18">
        <v>3</v>
      </c>
      <c r="AL1719" s="18" t="s">
        <v>119</v>
      </c>
      <c r="AM1719" s="103">
        <v>0.95</v>
      </c>
      <c r="AP1719" s="18" t="s">
        <v>514</v>
      </c>
      <c r="AQ1719" s="18" t="s">
        <v>82</v>
      </c>
      <c r="AX1719" s="43"/>
      <c r="BA1719" s="19"/>
      <c r="BB1719" s="37"/>
      <c r="BC1719" s="18" t="s">
        <v>5203</v>
      </c>
      <c r="BG1719" s="103"/>
      <c r="BP1719" s="18" t="s">
        <v>5225</v>
      </c>
      <c r="BQ1719" s="18" t="s">
        <v>5204</v>
      </c>
      <c r="BU1719" s="18">
        <v>0.3</v>
      </c>
      <c r="BV1719" s="18">
        <v>0.5</v>
      </c>
      <c r="BZ1719" s="18" t="s">
        <v>5753</v>
      </c>
      <c r="CA1719" s="18" t="s">
        <v>5754</v>
      </c>
      <c r="CE1719" s="18" t="s">
        <v>532</v>
      </c>
      <c r="CG1719" s="18">
        <v>0.53390000000000004</v>
      </c>
      <c r="CH1719" s="18">
        <v>22.311499999999999</v>
      </c>
      <c r="CL1719" s="18" t="s">
        <v>532</v>
      </c>
      <c r="CM1719" s="18" t="s">
        <v>5755</v>
      </c>
      <c r="CN1719" s="18">
        <v>2</v>
      </c>
      <c r="CO1719" s="18" t="s">
        <v>5192</v>
      </c>
      <c r="CP1719" s="18">
        <v>0.95</v>
      </c>
      <c r="CQ1719" s="18" t="s">
        <v>532</v>
      </c>
      <c r="CS1719" s="18">
        <v>2</v>
      </c>
      <c r="CT1719" s="18" t="s">
        <v>5192</v>
      </c>
      <c r="CU1719" s="18">
        <v>0.95</v>
      </c>
      <c r="CV1719" s="18" t="s">
        <v>532</v>
      </c>
      <c r="DM1719" s="18">
        <v>1</v>
      </c>
      <c r="DN1719" s="18" t="s">
        <v>5207</v>
      </c>
      <c r="DO1719" s="18">
        <v>1</v>
      </c>
      <c r="DP1719" s="18" t="s">
        <v>532</v>
      </c>
      <c r="DR1719" s="18">
        <v>1</v>
      </c>
      <c r="DS1719" s="18" t="s">
        <v>5207</v>
      </c>
      <c r="DT1719" s="18">
        <v>1</v>
      </c>
      <c r="DU1719" s="18" t="s">
        <v>532</v>
      </c>
      <c r="EL1719" s="18">
        <v>3</v>
      </c>
      <c r="EM1719" s="18" t="s">
        <v>119</v>
      </c>
      <c r="EN1719" s="18">
        <v>0.8</v>
      </c>
      <c r="EO1719" s="18" t="s">
        <v>82</v>
      </c>
      <c r="EQ1719" s="18">
        <v>3</v>
      </c>
      <c r="ER1719" s="18" t="s">
        <v>119</v>
      </c>
      <c r="ES1719" s="18">
        <v>0.8</v>
      </c>
      <c r="ET1719" s="18" t="s">
        <v>82</v>
      </c>
      <c r="FK1719" s="18">
        <v>3</v>
      </c>
      <c r="FL1719" s="18" t="s">
        <v>105</v>
      </c>
      <c r="FM1719" s="18">
        <v>0.95</v>
      </c>
      <c r="FP1719" s="18" t="s">
        <v>5756</v>
      </c>
    </row>
    <row r="1720" spans="1:172" s="18" customFormat="1">
      <c r="A1720" s="18" t="s">
        <v>5759</v>
      </c>
      <c r="B1720" s="18" t="s">
        <v>5760</v>
      </c>
      <c r="C1720" s="18" t="s">
        <v>5761</v>
      </c>
      <c r="D1720" s="79">
        <v>42735</v>
      </c>
      <c r="E1720" s="45"/>
      <c r="N1720" s="49">
        <v>6</v>
      </c>
      <c r="Z1720" s="43"/>
      <c r="AD1720" s="18">
        <v>2</v>
      </c>
      <c r="AE1720" s="18">
        <v>1</v>
      </c>
      <c r="AG1720" s="18" t="s">
        <v>101</v>
      </c>
      <c r="AH1720" s="18" t="s">
        <v>102</v>
      </c>
      <c r="AI1720" s="18" t="s">
        <v>79</v>
      </c>
      <c r="AK1720" s="18">
        <v>3</v>
      </c>
      <c r="AL1720" s="18" t="s">
        <v>119</v>
      </c>
      <c r="AM1720" s="103">
        <v>0.95</v>
      </c>
      <c r="AP1720" s="18" t="s">
        <v>570</v>
      </c>
      <c r="AQ1720" s="18" t="s">
        <v>82</v>
      </c>
      <c r="AX1720" s="43"/>
      <c r="BA1720" s="19"/>
      <c r="BB1720" s="37"/>
      <c r="BC1720" s="18" t="s">
        <v>5203</v>
      </c>
      <c r="BG1720" s="103"/>
      <c r="BP1720" s="18" t="s">
        <v>5204</v>
      </c>
      <c r="BU1720" s="18">
        <v>0.5</v>
      </c>
      <c r="BZ1720" s="18" t="s">
        <v>5762</v>
      </c>
      <c r="CE1720" s="18" t="s">
        <v>5763</v>
      </c>
      <c r="CG1720" s="18">
        <v>24.259644999999999</v>
      </c>
      <c r="CL1720" s="18" t="s">
        <v>5763</v>
      </c>
      <c r="CM1720" s="18" t="s">
        <v>5764</v>
      </c>
      <c r="CN1720" s="18">
        <v>2</v>
      </c>
      <c r="CO1720" s="18" t="s">
        <v>5192</v>
      </c>
      <c r="CP1720" s="18">
        <v>0.95</v>
      </c>
      <c r="CQ1720" s="18" t="s">
        <v>5763</v>
      </c>
      <c r="DM1720" s="18">
        <v>1</v>
      </c>
      <c r="DN1720" s="18" t="s">
        <v>5207</v>
      </c>
      <c r="DO1720" s="18">
        <v>1</v>
      </c>
      <c r="DP1720" s="18" t="s">
        <v>5763</v>
      </c>
      <c r="EL1720" s="18">
        <v>3</v>
      </c>
      <c r="EM1720" s="18" t="s">
        <v>119</v>
      </c>
      <c r="EN1720" s="18">
        <v>0.8</v>
      </c>
      <c r="EO1720" s="18" t="s">
        <v>82</v>
      </c>
      <c r="FK1720" s="18">
        <v>3</v>
      </c>
      <c r="FL1720" s="18" t="s">
        <v>105</v>
      </c>
      <c r="FM1720" s="18">
        <v>0.95</v>
      </c>
      <c r="FP1720" s="18" t="s">
        <v>5765</v>
      </c>
    </row>
    <row r="1721" spans="1:172" s="18" customFormat="1">
      <c r="A1721" s="18" t="s">
        <v>5766</v>
      </c>
      <c r="B1721" s="18" t="s">
        <v>5767</v>
      </c>
      <c r="C1721" s="18" t="s">
        <v>2786</v>
      </c>
      <c r="D1721" s="79">
        <v>42735</v>
      </c>
      <c r="E1721" s="45"/>
      <c r="N1721" s="49">
        <v>9</v>
      </c>
      <c r="Z1721" s="43"/>
      <c r="AD1721" s="18">
        <v>2</v>
      </c>
      <c r="AE1721" s="18">
        <v>1</v>
      </c>
      <c r="AG1721" s="18" t="s">
        <v>101</v>
      </c>
      <c r="AH1721" s="18" t="s">
        <v>102</v>
      </c>
      <c r="AI1721" s="18" t="s">
        <v>79</v>
      </c>
      <c r="AK1721" s="18">
        <v>2</v>
      </c>
      <c r="AL1721" s="18" t="s">
        <v>132</v>
      </c>
      <c r="AM1721" s="103">
        <v>1</v>
      </c>
      <c r="AP1721" s="18" t="s">
        <v>341</v>
      </c>
      <c r="AQ1721" s="18" t="s">
        <v>82</v>
      </c>
      <c r="AX1721" s="43"/>
      <c r="BA1721" s="19"/>
      <c r="BB1721" s="37"/>
      <c r="BC1721" s="18" t="s">
        <v>5203</v>
      </c>
      <c r="BG1721" s="103"/>
      <c r="BP1721" s="18" t="s">
        <v>5204</v>
      </c>
      <c r="BU1721" s="18">
        <v>0.5</v>
      </c>
      <c r="BZ1721" s="18" t="s">
        <v>5768</v>
      </c>
      <c r="CE1721" s="18" t="s">
        <v>517</v>
      </c>
      <c r="CG1721" s="18">
        <v>17.0838</v>
      </c>
      <c r="CL1721" s="18" t="s">
        <v>517</v>
      </c>
      <c r="CM1721" s="18" t="s">
        <v>5769</v>
      </c>
      <c r="CN1721" s="18">
        <v>2</v>
      </c>
      <c r="CO1721" s="18" t="s">
        <v>5192</v>
      </c>
      <c r="CP1721" s="18">
        <v>0.95</v>
      </c>
      <c r="CQ1721" s="18" t="s">
        <v>517</v>
      </c>
      <c r="DM1721" s="18">
        <v>1</v>
      </c>
      <c r="DN1721" s="18" t="s">
        <v>5207</v>
      </c>
      <c r="DO1721" s="18">
        <v>1</v>
      </c>
      <c r="DP1721" s="18" t="s">
        <v>517</v>
      </c>
      <c r="EL1721" s="18">
        <v>2</v>
      </c>
      <c r="EM1721" s="18" t="s">
        <v>132</v>
      </c>
      <c r="EN1721" s="18">
        <v>0.9</v>
      </c>
      <c r="EO1721" s="18" t="s">
        <v>82</v>
      </c>
      <c r="FK1721" s="18">
        <v>3</v>
      </c>
      <c r="FL1721" s="18" t="s">
        <v>105</v>
      </c>
      <c r="FM1721" s="18">
        <v>0.95</v>
      </c>
      <c r="FP1721" s="18" t="s">
        <v>5770</v>
      </c>
    </row>
    <row r="1722" spans="1:172" s="18" customFormat="1">
      <c r="A1722" s="18" t="s">
        <v>5771</v>
      </c>
      <c r="B1722" s="18" t="s">
        <v>5772</v>
      </c>
      <c r="C1722" s="18" t="s">
        <v>2786</v>
      </c>
      <c r="D1722" s="79">
        <v>42735</v>
      </c>
      <c r="E1722" s="45"/>
      <c r="N1722" s="49">
        <v>9</v>
      </c>
      <c r="Z1722" s="43"/>
      <c r="AD1722" s="18">
        <v>2</v>
      </c>
      <c r="AE1722" s="18">
        <v>1</v>
      </c>
      <c r="AG1722" s="18" t="s">
        <v>101</v>
      </c>
      <c r="AH1722" s="18" t="s">
        <v>102</v>
      </c>
      <c r="AI1722" s="18" t="s">
        <v>79</v>
      </c>
      <c r="AK1722" s="18">
        <v>2</v>
      </c>
      <c r="AL1722" s="18" t="s">
        <v>132</v>
      </c>
      <c r="AM1722" s="103">
        <v>1</v>
      </c>
      <c r="AP1722" s="18" t="s">
        <v>341</v>
      </c>
      <c r="AQ1722" s="18" t="s">
        <v>82</v>
      </c>
      <c r="AX1722" s="43"/>
      <c r="BA1722" s="19"/>
      <c r="BB1722" s="37"/>
      <c r="BC1722" s="18" t="s">
        <v>5203</v>
      </c>
      <c r="BG1722" s="103"/>
      <c r="BP1722" s="18" t="s">
        <v>5204</v>
      </c>
      <c r="BU1722" s="18">
        <v>0.5</v>
      </c>
      <c r="BZ1722" s="18" t="s">
        <v>5768</v>
      </c>
      <c r="CE1722" s="18" t="s">
        <v>517</v>
      </c>
      <c r="CG1722" s="18">
        <v>17.0838</v>
      </c>
      <c r="CL1722" s="18" t="s">
        <v>517</v>
      </c>
      <c r="CM1722" s="18" t="s">
        <v>5769</v>
      </c>
      <c r="CN1722" s="18">
        <v>2</v>
      </c>
      <c r="CO1722" s="18" t="s">
        <v>5192</v>
      </c>
      <c r="CP1722" s="18">
        <v>0.95</v>
      </c>
      <c r="CQ1722" s="18" t="s">
        <v>517</v>
      </c>
      <c r="DM1722" s="18">
        <v>1</v>
      </c>
      <c r="DN1722" s="18" t="s">
        <v>5207</v>
      </c>
      <c r="DO1722" s="18">
        <v>1</v>
      </c>
      <c r="DP1722" s="18" t="s">
        <v>517</v>
      </c>
      <c r="EL1722" s="18">
        <v>2</v>
      </c>
      <c r="EM1722" s="18" t="s">
        <v>132</v>
      </c>
      <c r="EN1722" s="18">
        <v>0.9</v>
      </c>
      <c r="EO1722" s="18" t="s">
        <v>82</v>
      </c>
      <c r="FK1722" s="18">
        <v>3</v>
      </c>
      <c r="FL1722" s="18" t="s">
        <v>105</v>
      </c>
      <c r="FM1722" s="18">
        <v>0.95</v>
      </c>
      <c r="FP1722" s="18" t="s">
        <v>5770</v>
      </c>
    </row>
    <row r="1723" spans="1:172" s="18" customFormat="1">
      <c r="A1723" s="18" t="s">
        <v>5773</v>
      </c>
      <c r="B1723" s="18" t="s">
        <v>5774</v>
      </c>
      <c r="C1723" s="18" t="s">
        <v>5775</v>
      </c>
      <c r="D1723" s="79">
        <v>42735</v>
      </c>
      <c r="E1723" s="45"/>
      <c r="N1723" s="49">
        <v>9</v>
      </c>
      <c r="Z1723" s="43"/>
      <c r="AD1723" s="18">
        <v>2</v>
      </c>
      <c r="AE1723" s="18">
        <v>1</v>
      </c>
      <c r="AG1723" s="18" t="s">
        <v>101</v>
      </c>
      <c r="AH1723" s="18" t="s">
        <v>102</v>
      </c>
      <c r="AI1723" s="18" t="s">
        <v>79</v>
      </c>
      <c r="AK1723" s="18">
        <v>3</v>
      </c>
      <c r="AL1723" s="18" t="s">
        <v>119</v>
      </c>
      <c r="AM1723" s="103">
        <v>0.95</v>
      </c>
      <c r="AP1723" s="18" t="s">
        <v>570</v>
      </c>
      <c r="AQ1723" s="18" t="s">
        <v>82</v>
      </c>
      <c r="AX1723" s="43"/>
      <c r="BA1723" s="19"/>
      <c r="BB1723" s="37"/>
      <c r="BC1723" s="18" t="s">
        <v>5203</v>
      </c>
      <c r="BG1723" s="103"/>
      <c r="BP1723" s="18" t="s">
        <v>5204</v>
      </c>
      <c r="BU1723" s="18">
        <v>0.5</v>
      </c>
      <c r="BZ1723" s="18" t="s">
        <v>5776</v>
      </c>
      <c r="CE1723" s="18" t="s">
        <v>618</v>
      </c>
      <c r="CG1723" s="18">
        <v>37.24</v>
      </c>
      <c r="CL1723" s="18" t="s">
        <v>618</v>
      </c>
      <c r="CM1723" s="18" t="s">
        <v>5777</v>
      </c>
      <c r="CN1723" s="18">
        <v>2</v>
      </c>
      <c r="CO1723" s="18" t="s">
        <v>5192</v>
      </c>
      <c r="CP1723" s="18">
        <v>0.95</v>
      </c>
      <c r="CQ1723" s="18" t="s">
        <v>618</v>
      </c>
      <c r="DM1723" s="18">
        <v>1</v>
      </c>
      <c r="DN1723" s="18" t="s">
        <v>5207</v>
      </c>
      <c r="DO1723" s="18">
        <v>1</v>
      </c>
      <c r="DP1723" s="18" t="s">
        <v>618</v>
      </c>
      <c r="EL1723" s="18">
        <v>3</v>
      </c>
      <c r="EM1723" s="18" t="s">
        <v>119</v>
      </c>
      <c r="EN1723" s="18">
        <v>0.8</v>
      </c>
      <c r="EO1723" s="18" t="s">
        <v>82</v>
      </c>
      <c r="FK1723" s="18">
        <v>3</v>
      </c>
      <c r="FL1723" s="18" t="s">
        <v>105</v>
      </c>
      <c r="FM1723" s="18">
        <v>0.95</v>
      </c>
      <c r="FP1723" s="18" t="s">
        <v>5778</v>
      </c>
    </row>
    <row r="1724" spans="1:172" s="18" customFormat="1">
      <c r="A1724" s="18" t="s">
        <v>5779</v>
      </c>
      <c r="B1724" s="18" t="s">
        <v>5780</v>
      </c>
      <c r="C1724" s="18" t="s">
        <v>5775</v>
      </c>
      <c r="D1724" s="79">
        <v>42735</v>
      </c>
      <c r="E1724" s="45"/>
      <c r="N1724" s="49">
        <v>9</v>
      </c>
      <c r="Z1724" s="43"/>
      <c r="AD1724" s="18">
        <v>2</v>
      </c>
      <c r="AE1724" s="18">
        <v>1</v>
      </c>
      <c r="AG1724" s="18" t="s">
        <v>101</v>
      </c>
      <c r="AH1724" s="18" t="s">
        <v>102</v>
      </c>
      <c r="AI1724" s="18" t="s">
        <v>79</v>
      </c>
      <c r="AK1724" s="18">
        <v>3</v>
      </c>
      <c r="AL1724" s="18" t="s">
        <v>119</v>
      </c>
      <c r="AM1724" s="103">
        <v>0.95</v>
      </c>
      <c r="AP1724" s="18" t="s">
        <v>570</v>
      </c>
      <c r="AQ1724" s="18" t="s">
        <v>82</v>
      </c>
      <c r="AX1724" s="43"/>
      <c r="BA1724" s="19"/>
      <c r="BB1724" s="37"/>
      <c r="BC1724" s="18" t="s">
        <v>5203</v>
      </c>
      <c r="BG1724" s="103"/>
      <c r="BP1724" s="18" t="s">
        <v>5204</v>
      </c>
      <c r="BU1724" s="18">
        <v>0.5</v>
      </c>
      <c r="BZ1724" s="18" t="s">
        <v>5776</v>
      </c>
      <c r="CE1724" s="18" t="s">
        <v>618</v>
      </c>
      <c r="CG1724" s="18">
        <v>37.24</v>
      </c>
      <c r="CL1724" s="18" t="s">
        <v>618</v>
      </c>
      <c r="CM1724" s="18" t="s">
        <v>5777</v>
      </c>
      <c r="CN1724" s="18">
        <v>2</v>
      </c>
      <c r="CO1724" s="18" t="s">
        <v>5192</v>
      </c>
      <c r="CP1724" s="18">
        <v>0.95</v>
      </c>
      <c r="CQ1724" s="18" t="s">
        <v>618</v>
      </c>
      <c r="DM1724" s="18">
        <v>1</v>
      </c>
      <c r="DN1724" s="18" t="s">
        <v>5207</v>
      </c>
      <c r="DO1724" s="18">
        <v>1</v>
      </c>
      <c r="DP1724" s="18" t="s">
        <v>618</v>
      </c>
      <c r="EL1724" s="18">
        <v>3</v>
      </c>
      <c r="EM1724" s="18" t="s">
        <v>119</v>
      </c>
      <c r="EN1724" s="18">
        <v>0.8</v>
      </c>
      <c r="EO1724" s="18" t="s">
        <v>82</v>
      </c>
      <c r="FK1724" s="18">
        <v>3</v>
      </c>
      <c r="FL1724" s="18" t="s">
        <v>105</v>
      </c>
      <c r="FM1724" s="18">
        <v>0.95</v>
      </c>
      <c r="FP1724" s="18" t="s">
        <v>5778</v>
      </c>
    </row>
    <row r="1725" spans="1:172" s="18" customFormat="1">
      <c r="A1725" s="18" t="s">
        <v>5781</v>
      </c>
      <c r="B1725" s="18" t="s">
        <v>5782</v>
      </c>
      <c r="C1725" s="18" t="s">
        <v>5783</v>
      </c>
      <c r="D1725" s="79">
        <v>42735</v>
      </c>
      <c r="E1725" s="45"/>
      <c r="N1725" s="49">
        <v>7.2</v>
      </c>
      <c r="Z1725" s="43"/>
      <c r="AD1725" s="18">
        <v>2</v>
      </c>
      <c r="AE1725" s="18">
        <v>1</v>
      </c>
      <c r="AG1725" s="18" t="s">
        <v>101</v>
      </c>
      <c r="AH1725" s="18" t="s">
        <v>102</v>
      </c>
      <c r="AI1725" s="18" t="s">
        <v>79</v>
      </c>
      <c r="AK1725" s="18">
        <v>3</v>
      </c>
      <c r="AL1725" s="18" t="s">
        <v>119</v>
      </c>
      <c r="AM1725" s="103">
        <v>0.95</v>
      </c>
      <c r="AP1725" s="18" t="s">
        <v>458</v>
      </c>
      <c r="AQ1725" s="18" t="s">
        <v>82</v>
      </c>
      <c r="AX1725" s="43"/>
      <c r="BA1725" s="19"/>
      <c r="BB1725" s="37"/>
      <c r="BC1725" s="18" t="s">
        <v>5203</v>
      </c>
      <c r="BG1725" s="103"/>
      <c r="BP1725" s="18" t="s">
        <v>5225</v>
      </c>
      <c r="BU1725" s="18">
        <v>0.3</v>
      </c>
      <c r="BZ1725" s="18" t="s">
        <v>5784</v>
      </c>
      <c r="CE1725" s="18" t="s">
        <v>1743</v>
      </c>
      <c r="CG1725" s="18">
        <v>28.424116000000001</v>
      </c>
      <c r="CL1725" s="18" t="s">
        <v>1743</v>
      </c>
      <c r="CM1725" s="18" t="s">
        <v>5785</v>
      </c>
      <c r="CN1725" s="18">
        <v>2</v>
      </c>
      <c r="CO1725" s="18" t="s">
        <v>5192</v>
      </c>
      <c r="CP1725" s="18">
        <v>0.95</v>
      </c>
      <c r="CQ1725" s="18" t="s">
        <v>1743</v>
      </c>
      <c r="DM1725" s="18">
        <v>1</v>
      </c>
      <c r="DN1725" s="18" t="s">
        <v>5207</v>
      </c>
      <c r="DO1725" s="18">
        <v>1</v>
      </c>
      <c r="DP1725" s="18" t="s">
        <v>1743</v>
      </c>
      <c r="EL1725" s="18">
        <v>3</v>
      </c>
      <c r="EM1725" s="18" t="s">
        <v>119</v>
      </c>
      <c r="EN1725" s="18">
        <v>0.8</v>
      </c>
      <c r="EO1725" s="18" t="s">
        <v>82</v>
      </c>
      <c r="FK1725" s="18">
        <v>3</v>
      </c>
      <c r="FL1725" s="18" t="s">
        <v>105</v>
      </c>
      <c r="FM1725" s="18">
        <v>0.95</v>
      </c>
      <c r="FP1725" s="18" t="s">
        <v>1662</v>
      </c>
    </row>
    <row r="1726" spans="1:172" s="18" customFormat="1">
      <c r="A1726" s="18" t="s">
        <v>5786</v>
      </c>
      <c r="B1726" s="18" t="s">
        <v>5787</v>
      </c>
      <c r="C1726" s="18" t="s">
        <v>5783</v>
      </c>
      <c r="D1726" s="79">
        <v>42735</v>
      </c>
      <c r="E1726" s="45"/>
      <c r="N1726" s="49">
        <v>7.2</v>
      </c>
      <c r="Z1726" s="43"/>
      <c r="AD1726" s="18">
        <v>2</v>
      </c>
      <c r="AE1726" s="18">
        <v>1</v>
      </c>
      <c r="AG1726" s="18" t="s">
        <v>101</v>
      </c>
      <c r="AH1726" s="18" t="s">
        <v>102</v>
      </c>
      <c r="AI1726" s="18" t="s">
        <v>79</v>
      </c>
      <c r="AK1726" s="18">
        <v>3</v>
      </c>
      <c r="AL1726" s="18" t="s">
        <v>119</v>
      </c>
      <c r="AM1726" s="103">
        <v>0.95</v>
      </c>
      <c r="AP1726" s="18" t="s">
        <v>458</v>
      </c>
      <c r="AQ1726" s="18" t="s">
        <v>82</v>
      </c>
      <c r="AX1726" s="43"/>
      <c r="BA1726" s="19"/>
      <c r="BB1726" s="37"/>
      <c r="BC1726" s="18" t="s">
        <v>5203</v>
      </c>
      <c r="BG1726" s="103"/>
      <c r="BP1726" s="18" t="s">
        <v>5225</v>
      </c>
      <c r="BU1726" s="18">
        <v>0.3</v>
      </c>
      <c r="BZ1726" s="18" t="s">
        <v>5784</v>
      </c>
      <c r="CE1726" s="18" t="s">
        <v>1743</v>
      </c>
      <c r="CG1726" s="18">
        <v>28.424116000000001</v>
      </c>
      <c r="CL1726" s="18" t="s">
        <v>1743</v>
      </c>
      <c r="CM1726" s="18" t="s">
        <v>5785</v>
      </c>
      <c r="CN1726" s="18">
        <v>2</v>
      </c>
      <c r="CO1726" s="18" t="s">
        <v>5192</v>
      </c>
      <c r="CP1726" s="18">
        <v>0.95</v>
      </c>
      <c r="CQ1726" s="18" t="s">
        <v>1743</v>
      </c>
      <c r="DM1726" s="18">
        <v>1</v>
      </c>
      <c r="DN1726" s="18" t="s">
        <v>5207</v>
      </c>
      <c r="DO1726" s="18">
        <v>1</v>
      </c>
      <c r="DP1726" s="18" t="s">
        <v>1743</v>
      </c>
      <c r="EL1726" s="18">
        <v>3</v>
      </c>
      <c r="EM1726" s="18" t="s">
        <v>119</v>
      </c>
      <c r="EN1726" s="18">
        <v>0.8</v>
      </c>
      <c r="EO1726" s="18" t="s">
        <v>82</v>
      </c>
      <c r="FK1726" s="18">
        <v>3</v>
      </c>
      <c r="FL1726" s="18" t="s">
        <v>105</v>
      </c>
      <c r="FM1726" s="18">
        <v>0.95</v>
      </c>
      <c r="FP1726" s="18" t="s">
        <v>1662</v>
      </c>
    </row>
    <row r="1727" spans="1:172" s="18" customFormat="1">
      <c r="A1727" s="18" t="s">
        <v>5788</v>
      </c>
      <c r="B1727" s="18" t="s">
        <v>5789</v>
      </c>
      <c r="C1727" s="18" t="s">
        <v>5790</v>
      </c>
      <c r="D1727" s="79">
        <v>42735</v>
      </c>
      <c r="E1727" s="45"/>
      <c r="N1727" s="49">
        <v>5</v>
      </c>
      <c r="Z1727" s="43"/>
      <c r="AD1727" s="18">
        <v>2</v>
      </c>
      <c r="AE1727" s="18">
        <v>1</v>
      </c>
      <c r="AG1727" s="18" t="s">
        <v>101</v>
      </c>
      <c r="AH1727" s="18" t="s">
        <v>102</v>
      </c>
      <c r="AI1727" s="18" t="s">
        <v>79</v>
      </c>
      <c r="AK1727" s="18">
        <v>3</v>
      </c>
      <c r="AL1727" s="18" t="s">
        <v>119</v>
      </c>
      <c r="AM1727" s="103">
        <v>0.95</v>
      </c>
      <c r="AP1727" s="18" t="s">
        <v>1399</v>
      </c>
      <c r="AQ1727" s="18" t="s">
        <v>82</v>
      </c>
      <c r="AX1727" s="43"/>
      <c r="BA1727" s="19"/>
      <c r="BB1727" s="37"/>
      <c r="BC1727" s="18" t="s">
        <v>5203</v>
      </c>
      <c r="BG1727" s="103"/>
      <c r="BP1727" s="18" t="s">
        <v>5204</v>
      </c>
      <c r="BU1727" s="18">
        <v>0.5</v>
      </c>
      <c r="BZ1727" s="18" t="s">
        <v>5791</v>
      </c>
      <c r="CE1727" s="18" t="s">
        <v>618</v>
      </c>
      <c r="CG1727" s="18">
        <v>34.951659999999997</v>
      </c>
      <c r="CL1727" s="18" t="s">
        <v>618</v>
      </c>
      <c r="CM1727" s="18" t="s">
        <v>5792</v>
      </c>
      <c r="CN1727" s="18">
        <v>2</v>
      </c>
      <c r="CO1727" s="18" t="s">
        <v>5192</v>
      </c>
      <c r="CP1727" s="18">
        <v>0.95</v>
      </c>
      <c r="CQ1727" s="18" t="s">
        <v>618</v>
      </c>
      <c r="DM1727" s="18">
        <v>1</v>
      </c>
      <c r="DN1727" s="18" t="s">
        <v>5207</v>
      </c>
      <c r="DO1727" s="18">
        <v>1</v>
      </c>
      <c r="DP1727" s="18" t="s">
        <v>618</v>
      </c>
      <c r="EL1727" s="18">
        <v>3</v>
      </c>
      <c r="EM1727" s="18" t="s">
        <v>119</v>
      </c>
      <c r="EN1727" s="18">
        <v>0.8</v>
      </c>
      <c r="EO1727" s="18" t="s">
        <v>82</v>
      </c>
      <c r="FK1727" s="18">
        <v>3</v>
      </c>
      <c r="FL1727" s="18" t="s">
        <v>105</v>
      </c>
      <c r="FM1727" s="18">
        <v>0.95</v>
      </c>
      <c r="FP1727" s="18" t="s">
        <v>1662</v>
      </c>
    </row>
    <row r="1728" spans="1:172" s="18" customFormat="1">
      <c r="A1728" s="18" t="s">
        <v>5793</v>
      </c>
      <c r="B1728" s="18" t="s">
        <v>5794</v>
      </c>
      <c r="C1728" s="18" t="s">
        <v>5790</v>
      </c>
      <c r="D1728" s="79">
        <v>42735</v>
      </c>
      <c r="E1728" s="45"/>
      <c r="N1728" s="49">
        <v>5</v>
      </c>
      <c r="Z1728" s="43"/>
      <c r="AD1728" s="18">
        <v>2</v>
      </c>
      <c r="AE1728" s="18">
        <v>1</v>
      </c>
      <c r="AG1728" s="18" t="s">
        <v>101</v>
      </c>
      <c r="AH1728" s="18" t="s">
        <v>102</v>
      </c>
      <c r="AI1728" s="18" t="s">
        <v>79</v>
      </c>
      <c r="AK1728" s="18">
        <v>3</v>
      </c>
      <c r="AL1728" s="18" t="s">
        <v>119</v>
      </c>
      <c r="AM1728" s="103">
        <v>0.95</v>
      </c>
      <c r="AP1728" s="18" t="s">
        <v>1399</v>
      </c>
      <c r="AQ1728" s="18" t="s">
        <v>82</v>
      </c>
      <c r="AX1728" s="43"/>
      <c r="BA1728" s="19"/>
      <c r="BB1728" s="37"/>
      <c r="BC1728" s="18" t="s">
        <v>5203</v>
      </c>
      <c r="BG1728" s="103"/>
      <c r="BP1728" s="18" t="s">
        <v>5204</v>
      </c>
      <c r="BU1728" s="18">
        <v>0.5</v>
      </c>
      <c r="BZ1728" s="18" t="s">
        <v>5791</v>
      </c>
      <c r="CE1728" s="18" t="s">
        <v>618</v>
      </c>
      <c r="CG1728" s="18">
        <v>34.951659999999997</v>
      </c>
      <c r="CL1728" s="18" t="s">
        <v>618</v>
      </c>
      <c r="CM1728" s="18" t="s">
        <v>5792</v>
      </c>
      <c r="CN1728" s="18">
        <v>2</v>
      </c>
      <c r="CO1728" s="18" t="s">
        <v>5192</v>
      </c>
      <c r="CP1728" s="18">
        <v>0.95</v>
      </c>
      <c r="CQ1728" s="18" t="s">
        <v>618</v>
      </c>
      <c r="DM1728" s="18">
        <v>1</v>
      </c>
      <c r="DN1728" s="18" t="s">
        <v>5207</v>
      </c>
      <c r="DO1728" s="18">
        <v>1</v>
      </c>
      <c r="DP1728" s="18" t="s">
        <v>618</v>
      </c>
      <c r="EL1728" s="18">
        <v>3</v>
      </c>
      <c r="EM1728" s="18" t="s">
        <v>119</v>
      </c>
      <c r="EN1728" s="18">
        <v>0.8</v>
      </c>
      <c r="EO1728" s="18" t="s">
        <v>82</v>
      </c>
      <c r="FK1728" s="18">
        <v>3</v>
      </c>
      <c r="FL1728" s="18" t="s">
        <v>105</v>
      </c>
      <c r="FM1728" s="18">
        <v>0.95</v>
      </c>
      <c r="FP1728" s="18" t="s">
        <v>1662</v>
      </c>
    </row>
    <row r="1729" spans="1:172" s="18" customFormat="1">
      <c r="A1729" s="18" t="s">
        <v>5795</v>
      </c>
      <c r="B1729" s="18" t="s">
        <v>5796</v>
      </c>
      <c r="C1729" s="18" t="s">
        <v>5797</v>
      </c>
      <c r="D1729" s="79">
        <v>42735</v>
      </c>
      <c r="E1729" s="45"/>
      <c r="N1729" s="49">
        <v>5.4</v>
      </c>
      <c r="Z1729" s="43"/>
      <c r="AD1729" s="18">
        <v>2</v>
      </c>
      <c r="AE1729" s="18">
        <v>1</v>
      </c>
      <c r="AG1729" s="18" t="s">
        <v>101</v>
      </c>
      <c r="AH1729" s="18" t="s">
        <v>102</v>
      </c>
      <c r="AI1729" s="18" t="s">
        <v>79</v>
      </c>
      <c r="AK1729" s="18">
        <v>2</v>
      </c>
      <c r="AL1729" s="18" t="s">
        <v>132</v>
      </c>
      <c r="AM1729" s="103">
        <v>1</v>
      </c>
      <c r="AP1729" s="18" t="s">
        <v>341</v>
      </c>
      <c r="AQ1729" s="18" t="s">
        <v>82</v>
      </c>
      <c r="AX1729" s="43"/>
      <c r="BA1729" s="19"/>
      <c r="BB1729" s="37"/>
      <c r="BC1729" s="18" t="s">
        <v>5203</v>
      </c>
      <c r="BG1729" s="103"/>
      <c r="BP1729" s="18" t="s">
        <v>5204</v>
      </c>
      <c r="BU1729" s="18">
        <v>0.5</v>
      </c>
      <c r="BZ1729" s="18" t="s">
        <v>5798</v>
      </c>
      <c r="CE1729" s="18" t="s">
        <v>502</v>
      </c>
      <c r="CG1729" s="18">
        <v>7.5008270000000001</v>
      </c>
      <c r="CL1729" s="18" t="s">
        <v>502</v>
      </c>
      <c r="CM1729" s="18" t="s">
        <v>5799</v>
      </c>
      <c r="CN1729" s="18">
        <v>2</v>
      </c>
      <c r="CO1729" s="18" t="s">
        <v>5192</v>
      </c>
      <c r="CP1729" s="18">
        <v>0.95</v>
      </c>
      <c r="CQ1729" s="18" t="s">
        <v>502</v>
      </c>
      <c r="DM1729" s="18">
        <v>1</v>
      </c>
      <c r="DN1729" s="18" t="s">
        <v>5207</v>
      </c>
      <c r="DO1729" s="18">
        <v>1</v>
      </c>
      <c r="DP1729" s="18" t="s">
        <v>502</v>
      </c>
      <c r="EL1729" s="18">
        <v>2</v>
      </c>
      <c r="EM1729" s="18" t="s">
        <v>132</v>
      </c>
      <c r="EN1729" s="18">
        <v>0.9</v>
      </c>
      <c r="EO1729" s="18" t="s">
        <v>82</v>
      </c>
      <c r="FK1729" s="18">
        <v>3</v>
      </c>
      <c r="FL1729" s="18" t="s">
        <v>105</v>
      </c>
      <c r="FM1729" s="18">
        <v>0.95</v>
      </c>
      <c r="FP1729" s="18" t="s">
        <v>1498</v>
      </c>
    </row>
    <row r="1730" spans="1:172" s="18" customFormat="1">
      <c r="A1730" s="18" t="s">
        <v>5800</v>
      </c>
      <c r="B1730" s="18" t="s">
        <v>5801</v>
      </c>
      <c r="C1730" s="18" t="s">
        <v>5797</v>
      </c>
      <c r="D1730" s="79">
        <v>42735</v>
      </c>
      <c r="E1730" s="45"/>
      <c r="N1730" s="49">
        <v>5.4</v>
      </c>
      <c r="Z1730" s="43"/>
      <c r="AD1730" s="18">
        <v>2</v>
      </c>
      <c r="AE1730" s="18">
        <v>1</v>
      </c>
      <c r="AG1730" s="18" t="s">
        <v>101</v>
      </c>
      <c r="AH1730" s="18" t="s">
        <v>102</v>
      </c>
      <c r="AI1730" s="18" t="s">
        <v>79</v>
      </c>
      <c r="AK1730" s="18">
        <v>2</v>
      </c>
      <c r="AL1730" s="18" t="s">
        <v>132</v>
      </c>
      <c r="AM1730" s="103">
        <v>1</v>
      </c>
      <c r="AP1730" s="18" t="s">
        <v>341</v>
      </c>
      <c r="AQ1730" s="18" t="s">
        <v>82</v>
      </c>
      <c r="AX1730" s="43"/>
      <c r="BA1730" s="19"/>
      <c r="BB1730" s="37"/>
      <c r="BC1730" s="18" t="s">
        <v>5203</v>
      </c>
      <c r="BG1730" s="103"/>
      <c r="BP1730" s="18" t="s">
        <v>5204</v>
      </c>
      <c r="BU1730" s="18">
        <v>0.5</v>
      </c>
      <c r="BZ1730" s="18" t="s">
        <v>5798</v>
      </c>
      <c r="CE1730" s="18" t="s">
        <v>502</v>
      </c>
      <c r="CG1730" s="18">
        <v>7.5008270000000001</v>
      </c>
      <c r="CL1730" s="18" t="s">
        <v>502</v>
      </c>
      <c r="CM1730" s="18" t="s">
        <v>5799</v>
      </c>
      <c r="CN1730" s="18">
        <v>2</v>
      </c>
      <c r="CO1730" s="18" t="s">
        <v>5192</v>
      </c>
      <c r="CP1730" s="18">
        <v>0.95</v>
      </c>
      <c r="CQ1730" s="18" t="s">
        <v>502</v>
      </c>
      <c r="DM1730" s="18">
        <v>1</v>
      </c>
      <c r="DN1730" s="18" t="s">
        <v>5207</v>
      </c>
      <c r="DO1730" s="18">
        <v>1</v>
      </c>
      <c r="DP1730" s="18" t="s">
        <v>502</v>
      </c>
      <c r="EL1730" s="18">
        <v>2</v>
      </c>
      <c r="EM1730" s="18" t="s">
        <v>132</v>
      </c>
      <c r="EN1730" s="18">
        <v>0.9</v>
      </c>
      <c r="EO1730" s="18" t="s">
        <v>82</v>
      </c>
      <c r="FK1730" s="18">
        <v>3</v>
      </c>
      <c r="FL1730" s="18" t="s">
        <v>105</v>
      </c>
      <c r="FM1730" s="18">
        <v>0.95</v>
      </c>
      <c r="FP1730" s="18" t="s">
        <v>1498</v>
      </c>
    </row>
    <row r="1731" spans="1:172" s="18" customFormat="1">
      <c r="A1731" s="18" t="s">
        <v>5802</v>
      </c>
      <c r="B1731" s="18" t="s">
        <v>5803</v>
      </c>
      <c r="C1731" s="18" t="s">
        <v>5804</v>
      </c>
      <c r="D1731" s="79">
        <v>42735</v>
      </c>
      <c r="E1731" s="45"/>
      <c r="N1731" s="49">
        <v>5</v>
      </c>
      <c r="Z1731" s="43"/>
      <c r="AD1731" s="18">
        <v>2</v>
      </c>
      <c r="AE1731" s="18">
        <v>1</v>
      </c>
      <c r="AG1731" s="18" t="s">
        <v>101</v>
      </c>
      <c r="AH1731" s="18" t="s">
        <v>168</v>
      </c>
      <c r="AI1731" s="18" t="s">
        <v>79</v>
      </c>
      <c r="AK1731" s="18">
        <v>3</v>
      </c>
      <c r="AL1731" s="18" t="s">
        <v>119</v>
      </c>
      <c r="AM1731" s="103">
        <v>0.95</v>
      </c>
      <c r="AP1731" s="18" t="s">
        <v>194</v>
      </c>
      <c r="AQ1731" s="18" t="s">
        <v>82</v>
      </c>
      <c r="AX1731" s="43"/>
      <c r="BA1731" s="19"/>
      <c r="BB1731" s="37"/>
      <c r="BC1731" s="18" t="s">
        <v>5203</v>
      </c>
      <c r="BG1731" s="103"/>
      <c r="BP1731" s="18" t="s">
        <v>5362</v>
      </c>
      <c r="BU1731" s="18">
        <v>0.4</v>
      </c>
      <c r="BZ1731" s="18" t="s">
        <v>5805</v>
      </c>
      <c r="CE1731" s="18" t="s">
        <v>779</v>
      </c>
      <c r="CG1731" s="18">
        <v>10.3726</v>
      </c>
      <c r="CL1731" s="18" t="s">
        <v>779</v>
      </c>
      <c r="CM1731" s="18" t="s">
        <v>5806</v>
      </c>
      <c r="CN1731" s="18">
        <v>2</v>
      </c>
      <c r="CO1731" s="18" t="s">
        <v>5192</v>
      </c>
      <c r="CP1731" s="18">
        <v>0.95</v>
      </c>
      <c r="CQ1731" s="18" t="s">
        <v>779</v>
      </c>
      <c r="DM1731" s="18">
        <v>1</v>
      </c>
      <c r="DN1731" s="18" t="s">
        <v>5207</v>
      </c>
      <c r="DO1731" s="18">
        <v>1</v>
      </c>
      <c r="DP1731" s="18" t="s">
        <v>779</v>
      </c>
      <c r="EL1731" s="18">
        <v>3</v>
      </c>
      <c r="EM1731" s="18" t="s">
        <v>119</v>
      </c>
      <c r="EN1731" s="18">
        <v>0.8</v>
      </c>
      <c r="EO1731" s="18" t="s">
        <v>82</v>
      </c>
      <c r="FK1731" s="18">
        <v>3</v>
      </c>
      <c r="FL1731" s="18" t="s">
        <v>89</v>
      </c>
      <c r="FM1731" s="18">
        <v>0.95</v>
      </c>
      <c r="FP1731" s="18" t="s">
        <v>5778</v>
      </c>
    </row>
    <row r="1732" spans="1:172" s="18" customFormat="1">
      <c r="A1732" s="18" t="s">
        <v>5807</v>
      </c>
      <c r="B1732" s="18" t="s">
        <v>5808</v>
      </c>
      <c r="C1732" s="18" t="s">
        <v>5804</v>
      </c>
      <c r="D1732" s="79">
        <v>42735</v>
      </c>
      <c r="E1732" s="45"/>
      <c r="N1732" s="49">
        <v>5</v>
      </c>
      <c r="Z1732" s="43"/>
      <c r="AD1732" s="18">
        <v>2</v>
      </c>
      <c r="AE1732" s="18">
        <v>1</v>
      </c>
      <c r="AG1732" s="18" t="s">
        <v>101</v>
      </c>
      <c r="AH1732" s="18" t="s">
        <v>168</v>
      </c>
      <c r="AI1732" s="18" t="s">
        <v>79</v>
      </c>
      <c r="AK1732" s="18">
        <v>3</v>
      </c>
      <c r="AL1732" s="18" t="s">
        <v>119</v>
      </c>
      <c r="AM1732" s="103">
        <v>0.95</v>
      </c>
      <c r="AP1732" s="18" t="s">
        <v>194</v>
      </c>
      <c r="AQ1732" s="18" t="s">
        <v>82</v>
      </c>
      <c r="AX1732" s="43"/>
      <c r="BA1732" s="19"/>
      <c r="BB1732" s="37"/>
      <c r="BC1732" s="18" t="s">
        <v>5203</v>
      </c>
      <c r="BG1732" s="103"/>
      <c r="BP1732" s="18" t="s">
        <v>5362</v>
      </c>
      <c r="BU1732" s="18">
        <v>0.4</v>
      </c>
      <c r="BZ1732" s="18" t="s">
        <v>5805</v>
      </c>
      <c r="CE1732" s="18" t="s">
        <v>779</v>
      </c>
      <c r="CG1732" s="18">
        <v>10.3726</v>
      </c>
      <c r="CL1732" s="18" t="s">
        <v>779</v>
      </c>
      <c r="CM1732" s="18" t="s">
        <v>5806</v>
      </c>
      <c r="CN1732" s="18">
        <v>2</v>
      </c>
      <c r="CO1732" s="18" t="s">
        <v>5192</v>
      </c>
      <c r="CP1732" s="18">
        <v>0.95</v>
      </c>
      <c r="CQ1732" s="18" t="s">
        <v>779</v>
      </c>
      <c r="DM1732" s="18">
        <v>1</v>
      </c>
      <c r="DN1732" s="18" t="s">
        <v>5207</v>
      </c>
      <c r="DO1732" s="18">
        <v>1</v>
      </c>
      <c r="DP1732" s="18" t="s">
        <v>779</v>
      </c>
      <c r="EL1732" s="18">
        <v>3</v>
      </c>
      <c r="EM1732" s="18" t="s">
        <v>119</v>
      </c>
      <c r="EN1732" s="18">
        <v>0.8</v>
      </c>
      <c r="EO1732" s="18" t="s">
        <v>82</v>
      </c>
      <c r="FK1732" s="18">
        <v>3</v>
      </c>
      <c r="FL1732" s="18" t="s">
        <v>89</v>
      </c>
      <c r="FM1732" s="18">
        <v>0.95</v>
      </c>
      <c r="FP1732" s="18" t="s">
        <v>5778</v>
      </c>
    </row>
    <row r="1733" spans="1:172" s="18" customFormat="1">
      <c r="A1733" s="18" t="s">
        <v>5809</v>
      </c>
      <c r="B1733" s="18" t="s">
        <v>5810</v>
      </c>
      <c r="C1733" s="18" t="s">
        <v>5811</v>
      </c>
      <c r="D1733" s="79">
        <v>42735</v>
      </c>
      <c r="E1733" s="45"/>
      <c r="N1733" s="49">
        <v>12</v>
      </c>
      <c r="Z1733" s="43"/>
      <c r="AD1733" s="18">
        <v>2</v>
      </c>
      <c r="AE1733" s="18">
        <v>1</v>
      </c>
      <c r="AG1733" s="18" t="s">
        <v>101</v>
      </c>
      <c r="AH1733" s="18" t="s">
        <v>102</v>
      </c>
      <c r="AI1733" s="18" t="s">
        <v>79</v>
      </c>
      <c r="AK1733" s="18">
        <v>1</v>
      </c>
      <c r="AL1733" s="18" t="s">
        <v>80</v>
      </c>
      <c r="AM1733" s="103">
        <v>1.05</v>
      </c>
      <c r="AP1733" s="18" t="s">
        <v>417</v>
      </c>
      <c r="AQ1733" s="18" t="s">
        <v>82</v>
      </c>
      <c r="AX1733" s="43"/>
      <c r="BA1733" s="19"/>
      <c r="BB1733" s="37"/>
      <c r="BC1733" s="18" t="s">
        <v>5203</v>
      </c>
      <c r="BG1733" s="103"/>
      <c r="BP1733" s="18" t="s">
        <v>5204</v>
      </c>
      <c r="BU1733" s="18">
        <v>0.5</v>
      </c>
      <c r="BZ1733" s="18" t="s">
        <v>5812</v>
      </c>
      <c r="CE1733" s="18" t="s">
        <v>82</v>
      </c>
      <c r="CG1733" s="18">
        <v>18.48</v>
      </c>
      <c r="CL1733" s="18" t="s">
        <v>5813</v>
      </c>
      <c r="CM1733" s="18" t="s">
        <v>5814</v>
      </c>
      <c r="CN1733" s="18">
        <v>2</v>
      </c>
      <c r="CO1733" s="18" t="s">
        <v>5192</v>
      </c>
      <c r="CP1733" s="18">
        <v>0.95</v>
      </c>
      <c r="CQ1733" s="18" t="s">
        <v>82</v>
      </c>
      <c r="DM1733" s="18">
        <v>1</v>
      </c>
      <c r="DN1733" s="18" t="s">
        <v>5207</v>
      </c>
      <c r="DO1733" s="18">
        <v>1</v>
      </c>
      <c r="DP1733" s="18" t="s">
        <v>82</v>
      </c>
      <c r="EL1733" s="18">
        <v>1</v>
      </c>
      <c r="EM1733" s="18" t="s">
        <v>80</v>
      </c>
      <c r="EN1733" s="18">
        <v>1</v>
      </c>
      <c r="EO1733" s="18" t="s">
        <v>82</v>
      </c>
      <c r="FK1733" s="18">
        <v>3</v>
      </c>
      <c r="FL1733" s="18" t="s">
        <v>105</v>
      </c>
      <c r="FM1733" s="18">
        <v>0.95</v>
      </c>
      <c r="FP1733" s="18" t="s">
        <v>5815</v>
      </c>
    </row>
    <row r="1734" spans="1:172" s="18" customFormat="1">
      <c r="A1734" s="18" t="s">
        <v>5816</v>
      </c>
      <c r="B1734" s="18" t="s">
        <v>5810</v>
      </c>
      <c r="C1734" s="18" t="s">
        <v>5811</v>
      </c>
      <c r="D1734" s="79">
        <v>42735</v>
      </c>
      <c r="E1734" s="45"/>
      <c r="N1734" s="49">
        <v>6</v>
      </c>
      <c r="Z1734" s="43"/>
      <c r="AD1734" s="18">
        <v>2</v>
      </c>
      <c r="AE1734" s="18">
        <v>1</v>
      </c>
      <c r="AG1734" s="18" t="s">
        <v>101</v>
      </c>
      <c r="AH1734" s="18" t="s">
        <v>102</v>
      </c>
      <c r="AI1734" s="18" t="s">
        <v>79</v>
      </c>
      <c r="AK1734" s="18">
        <v>1</v>
      </c>
      <c r="AL1734" s="18" t="s">
        <v>80</v>
      </c>
      <c r="AM1734" s="103">
        <v>1.05</v>
      </c>
      <c r="AP1734" s="18" t="s">
        <v>417</v>
      </c>
      <c r="AQ1734" s="18" t="s">
        <v>82</v>
      </c>
      <c r="AX1734" s="43"/>
      <c r="BA1734" s="19"/>
      <c r="BB1734" s="37"/>
      <c r="BC1734" s="18" t="s">
        <v>5203</v>
      </c>
      <c r="BG1734" s="103"/>
      <c r="BP1734" s="18" t="s">
        <v>5204</v>
      </c>
      <c r="BU1734" s="18">
        <v>0.5</v>
      </c>
      <c r="BZ1734" s="18" t="s">
        <v>5817</v>
      </c>
      <c r="CE1734" s="18" t="s">
        <v>929</v>
      </c>
      <c r="CG1734" s="18">
        <v>9.24</v>
      </c>
      <c r="CL1734" s="18" t="s">
        <v>929</v>
      </c>
      <c r="CM1734" s="18" t="s">
        <v>5814</v>
      </c>
      <c r="CN1734" s="18">
        <v>2</v>
      </c>
      <c r="CO1734" s="18" t="s">
        <v>5192</v>
      </c>
      <c r="CP1734" s="18">
        <v>0.95</v>
      </c>
      <c r="CQ1734" s="18" t="s">
        <v>929</v>
      </c>
      <c r="DM1734" s="18">
        <v>1</v>
      </c>
      <c r="DN1734" s="18" t="s">
        <v>5207</v>
      </c>
      <c r="DO1734" s="18">
        <v>1</v>
      </c>
      <c r="DP1734" s="18" t="s">
        <v>929</v>
      </c>
      <c r="EL1734" s="18">
        <v>1</v>
      </c>
      <c r="EM1734" s="18" t="s">
        <v>80</v>
      </c>
      <c r="EN1734" s="18">
        <v>1</v>
      </c>
      <c r="EO1734" s="18" t="s">
        <v>82</v>
      </c>
      <c r="FK1734" s="18">
        <v>3</v>
      </c>
      <c r="FL1734" s="18" t="s">
        <v>105</v>
      </c>
      <c r="FM1734" s="18">
        <v>0.95</v>
      </c>
      <c r="FP1734" s="18" t="s">
        <v>1490</v>
      </c>
    </row>
    <row r="1735" spans="1:172" s="18" customFormat="1">
      <c r="A1735" s="18" t="s">
        <v>5818</v>
      </c>
      <c r="B1735" s="18" t="s">
        <v>5819</v>
      </c>
      <c r="C1735" s="18" t="s">
        <v>5811</v>
      </c>
      <c r="D1735" s="79">
        <v>42735</v>
      </c>
      <c r="E1735" s="45"/>
      <c r="N1735" s="49">
        <v>6</v>
      </c>
      <c r="Z1735" s="43"/>
      <c r="AD1735" s="18">
        <v>2</v>
      </c>
      <c r="AE1735" s="18">
        <v>1</v>
      </c>
      <c r="AG1735" s="18" t="s">
        <v>101</v>
      </c>
      <c r="AH1735" s="18" t="s">
        <v>102</v>
      </c>
      <c r="AI1735" s="18" t="s">
        <v>79</v>
      </c>
      <c r="AK1735" s="18">
        <v>1</v>
      </c>
      <c r="AL1735" s="18" t="s">
        <v>80</v>
      </c>
      <c r="AM1735" s="103">
        <v>1.05</v>
      </c>
      <c r="AP1735" s="18" t="s">
        <v>417</v>
      </c>
      <c r="AQ1735" s="18" t="s">
        <v>82</v>
      </c>
      <c r="AX1735" s="43"/>
      <c r="BA1735" s="19"/>
      <c r="BB1735" s="37"/>
      <c r="BC1735" s="18" t="s">
        <v>5203</v>
      </c>
      <c r="BG1735" s="103"/>
      <c r="BP1735" s="18" t="s">
        <v>5204</v>
      </c>
      <c r="BU1735" s="18">
        <v>0.5</v>
      </c>
      <c r="BZ1735" s="18" t="s">
        <v>5817</v>
      </c>
      <c r="CE1735" s="18" t="s">
        <v>929</v>
      </c>
      <c r="CG1735" s="18">
        <v>9.24</v>
      </c>
      <c r="CL1735" s="18" t="s">
        <v>929</v>
      </c>
      <c r="CM1735" s="18" t="s">
        <v>5814</v>
      </c>
      <c r="CN1735" s="18">
        <v>2</v>
      </c>
      <c r="CO1735" s="18" t="s">
        <v>5192</v>
      </c>
      <c r="CP1735" s="18">
        <v>0.95</v>
      </c>
      <c r="CQ1735" s="18" t="s">
        <v>929</v>
      </c>
      <c r="DM1735" s="18">
        <v>1</v>
      </c>
      <c r="DN1735" s="18" t="s">
        <v>5207</v>
      </c>
      <c r="DO1735" s="18">
        <v>1</v>
      </c>
      <c r="DP1735" s="18" t="s">
        <v>929</v>
      </c>
      <c r="EL1735" s="18">
        <v>1</v>
      </c>
      <c r="EM1735" s="18" t="s">
        <v>80</v>
      </c>
      <c r="EN1735" s="18">
        <v>1</v>
      </c>
      <c r="EO1735" s="18" t="s">
        <v>82</v>
      </c>
      <c r="FK1735" s="18">
        <v>3</v>
      </c>
      <c r="FL1735" s="18" t="s">
        <v>105</v>
      </c>
      <c r="FM1735" s="18">
        <v>0.95</v>
      </c>
      <c r="FP1735" s="18" t="s">
        <v>1490</v>
      </c>
    </row>
    <row r="1736" spans="1:172" s="18" customFormat="1">
      <c r="A1736" s="18" t="s">
        <v>5820</v>
      </c>
      <c r="B1736" s="18" t="s">
        <v>5821</v>
      </c>
      <c r="C1736" s="18" t="s">
        <v>5822</v>
      </c>
      <c r="D1736" s="79">
        <v>42735</v>
      </c>
      <c r="E1736" s="45"/>
      <c r="N1736" s="49">
        <v>4.2</v>
      </c>
      <c r="Z1736" s="43"/>
      <c r="AD1736" s="18">
        <v>2</v>
      </c>
      <c r="AE1736" s="18">
        <v>1</v>
      </c>
      <c r="AG1736" s="18" t="s">
        <v>101</v>
      </c>
      <c r="AH1736" s="18" t="s">
        <v>102</v>
      </c>
      <c r="AI1736" s="18" t="s">
        <v>79</v>
      </c>
      <c r="AK1736" s="18">
        <v>2</v>
      </c>
      <c r="AL1736" s="18" t="s">
        <v>132</v>
      </c>
      <c r="AM1736" s="103">
        <v>1</v>
      </c>
      <c r="AP1736" s="18" t="s">
        <v>174</v>
      </c>
      <c r="AQ1736" s="18" t="s">
        <v>82</v>
      </c>
      <c r="AX1736" s="43"/>
      <c r="BA1736" s="19"/>
      <c r="BB1736" s="37"/>
      <c r="BC1736" s="18" t="s">
        <v>5203</v>
      </c>
      <c r="BG1736" s="103"/>
      <c r="BP1736" s="18" t="s">
        <v>5204</v>
      </c>
      <c r="BU1736" s="18">
        <v>0.5</v>
      </c>
      <c r="BZ1736" s="18" t="s">
        <v>5823</v>
      </c>
      <c r="CE1736" s="18" t="s">
        <v>496</v>
      </c>
      <c r="CG1736" s="18">
        <v>15.806324999999999</v>
      </c>
      <c r="CL1736" s="18" t="s">
        <v>496</v>
      </c>
      <c r="CM1736" s="18" t="s">
        <v>5824</v>
      </c>
      <c r="CN1736" s="18">
        <v>2</v>
      </c>
      <c r="CO1736" s="18" t="s">
        <v>5192</v>
      </c>
      <c r="CP1736" s="18">
        <v>0.95</v>
      </c>
      <c r="CQ1736" s="18" t="s">
        <v>496</v>
      </c>
      <c r="DM1736" s="18">
        <v>1</v>
      </c>
      <c r="DN1736" s="18" t="s">
        <v>5207</v>
      </c>
      <c r="DO1736" s="18">
        <v>1</v>
      </c>
      <c r="DP1736" s="18" t="s">
        <v>496</v>
      </c>
      <c r="EL1736" s="18">
        <v>2</v>
      </c>
      <c r="EM1736" s="18" t="s">
        <v>132</v>
      </c>
      <c r="EN1736" s="18">
        <v>0.9</v>
      </c>
      <c r="EO1736" s="18" t="s">
        <v>82</v>
      </c>
      <c r="FK1736" s="18">
        <v>3</v>
      </c>
      <c r="FL1736" s="18" t="s">
        <v>105</v>
      </c>
      <c r="FM1736" s="18">
        <v>0.95</v>
      </c>
      <c r="FP1736" s="18" t="s">
        <v>1541</v>
      </c>
    </row>
    <row r="1737" spans="1:172" s="18" customFormat="1">
      <c r="A1737" s="18" t="s">
        <v>5825</v>
      </c>
      <c r="B1737" s="18" t="s">
        <v>5826</v>
      </c>
      <c r="C1737" s="18" t="s">
        <v>5822</v>
      </c>
      <c r="D1737" s="79">
        <v>42735</v>
      </c>
      <c r="E1737" s="45"/>
      <c r="N1737" s="49">
        <v>4.2</v>
      </c>
      <c r="Z1737" s="43"/>
      <c r="AD1737" s="18">
        <v>2</v>
      </c>
      <c r="AE1737" s="18">
        <v>1</v>
      </c>
      <c r="AG1737" s="18" t="s">
        <v>101</v>
      </c>
      <c r="AH1737" s="18" t="s">
        <v>102</v>
      </c>
      <c r="AI1737" s="18" t="s">
        <v>79</v>
      </c>
      <c r="AK1737" s="18">
        <v>2</v>
      </c>
      <c r="AL1737" s="18" t="s">
        <v>132</v>
      </c>
      <c r="AM1737" s="103">
        <v>1</v>
      </c>
      <c r="AP1737" s="18" t="s">
        <v>174</v>
      </c>
      <c r="AQ1737" s="18" t="s">
        <v>82</v>
      </c>
      <c r="AX1737" s="43"/>
      <c r="BA1737" s="19"/>
      <c r="BB1737" s="37"/>
      <c r="BC1737" s="18" t="s">
        <v>5203</v>
      </c>
      <c r="BG1737" s="103"/>
      <c r="BP1737" s="18" t="s">
        <v>5204</v>
      </c>
      <c r="BU1737" s="18">
        <v>0.5</v>
      </c>
      <c r="BZ1737" s="18" t="s">
        <v>5823</v>
      </c>
      <c r="CE1737" s="18" t="s">
        <v>496</v>
      </c>
      <c r="CG1737" s="18">
        <v>15.806324999999999</v>
      </c>
      <c r="CL1737" s="18" t="s">
        <v>496</v>
      </c>
      <c r="CM1737" s="18" t="s">
        <v>5824</v>
      </c>
      <c r="CN1737" s="18">
        <v>2</v>
      </c>
      <c r="CO1737" s="18" t="s">
        <v>5192</v>
      </c>
      <c r="CP1737" s="18">
        <v>0.95</v>
      </c>
      <c r="CQ1737" s="18" t="s">
        <v>496</v>
      </c>
      <c r="DM1737" s="18">
        <v>1</v>
      </c>
      <c r="DN1737" s="18" t="s">
        <v>5207</v>
      </c>
      <c r="DO1737" s="18">
        <v>1</v>
      </c>
      <c r="DP1737" s="18" t="s">
        <v>496</v>
      </c>
      <c r="EL1737" s="18">
        <v>2</v>
      </c>
      <c r="EM1737" s="18" t="s">
        <v>132</v>
      </c>
      <c r="EN1737" s="18">
        <v>0.9</v>
      </c>
      <c r="EO1737" s="18" t="s">
        <v>82</v>
      </c>
      <c r="FK1737" s="18">
        <v>3</v>
      </c>
      <c r="FL1737" s="18" t="s">
        <v>105</v>
      </c>
      <c r="FM1737" s="18">
        <v>0.95</v>
      </c>
      <c r="FP1737" s="18" t="s">
        <v>1541</v>
      </c>
    </row>
    <row r="1738" spans="1:172" s="18" customFormat="1">
      <c r="A1738" s="18" t="s">
        <v>5827</v>
      </c>
      <c r="B1738" s="18" t="s">
        <v>5828</v>
      </c>
      <c r="C1738" s="18" t="s">
        <v>5829</v>
      </c>
      <c r="D1738" s="79">
        <v>42735</v>
      </c>
      <c r="E1738" s="45"/>
      <c r="N1738" s="49">
        <v>14.4</v>
      </c>
      <c r="Z1738" s="43"/>
      <c r="AD1738" s="18">
        <v>2</v>
      </c>
      <c r="AE1738" s="18">
        <v>1</v>
      </c>
      <c r="AG1738" s="18" t="s">
        <v>101</v>
      </c>
      <c r="AH1738" s="18" t="s">
        <v>102</v>
      </c>
      <c r="AI1738" s="18" t="s">
        <v>79</v>
      </c>
      <c r="AK1738" s="18">
        <v>2</v>
      </c>
      <c r="AL1738" s="18" t="s">
        <v>132</v>
      </c>
      <c r="AM1738" s="103">
        <v>1</v>
      </c>
      <c r="AP1738" s="18" t="s">
        <v>304</v>
      </c>
      <c r="AQ1738" s="18" t="s">
        <v>82</v>
      </c>
      <c r="AX1738" s="43"/>
      <c r="BA1738" s="19"/>
      <c r="BB1738" s="37"/>
      <c r="BC1738" s="18" t="s">
        <v>5203</v>
      </c>
      <c r="BG1738" s="103"/>
      <c r="BP1738" s="18" t="s">
        <v>5204</v>
      </c>
      <c r="BU1738" s="18">
        <v>0.5</v>
      </c>
      <c r="BZ1738" s="18" t="s">
        <v>5830</v>
      </c>
      <c r="CE1738" s="18" t="s">
        <v>82</v>
      </c>
      <c r="CG1738" s="18">
        <v>25.7549236363636</v>
      </c>
      <c r="CL1738" s="18" t="s">
        <v>5831</v>
      </c>
      <c r="CM1738" s="18" t="s">
        <v>5832</v>
      </c>
      <c r="CN1738" s="18">
        <v>2</v>
      </c>
      <c r="CO1738" s="18" t="s">
        <v>5192</v>
      </c>
      <c r="CP1738" s="18">
        <v>0.95</v>
      </c>
      <c r="CQ1738" s="18" t="s">
        <v>82</v>
      </c>
      <c r="DM1738" s="18">
        <v>1</v>
      </c>
      <c r="DN1738" s="18" t="s">
        <v>5207</v>
      </c>
      <c r="DO1738" s="18">
        <v>1</v>
      </c>
      <c r="DP1738" s="18" t="s">
        <v>82</v>
      </c>
      <c r="EL1738" s="18">
        <v>2</v>
      </c>
      <c r="EM1738" s="18" t="s">
        <v>132</v>
      </c>
      <c r="EN1738" s="18">
        <v>0.9</v>
      </c>
      <c r="EO1738" s="18" t="s">
        <v>82</v>
      </c>
      <c r="FK1738" s="18">
        <v>3</v>
      </c>
      <c r="FL1738" s="18" t="s">
        <v>105</v>
      </c>
      <c r="FM1738" s="18">
        <v>0.95</v>
      </c>
      <c r="FP1738" s="18" t="s">
        <v>5833</v>
      </c>
    </row>
    <row r="1739" spans="1:172" s="18" customFormat="1">
      <c r="A1739" s="18" t="s">
        <v>5834</v>
      </c>
      <c r="B1739" s="18" t="s">
        <v>5828</v>
      </c>
      <c r="C1739" s="18" t="s">
        <v>5829</v>
      </c>
      <c r="D1739" s="79">
        <v>42735</v>
      </c>
      <c r="E1739" s="45"/>
      <c r="N1739" s="49">
        <v>5.4</v>
      </c>
      <c r="Z1739" s="43"/>
      <c r="AD1739" s="18">
        <v>2</v>
      </c>
      <c r="AE1739" s="18">
        <v>1</v>
      </c>
      <c r="AG1739" s="18" t="s">
        <v>101</v>
      </c>
      <c r="AH1739" s="18" t="s">
        <v>102</v>
      </c>
      <c r="AI1739" s="18" t="s">
        <v>79</v>
      </c>
      <c r="AK1739" s="18">
        <v>2</v>
      </c>
      <c r="AL1739" s="18" t="s">
        <v>132</v>
      </c>
      <c r="AM1739" s="103">
        <v>1</v>
      </c>
      <c r="AP1739" s="18" t="s">
        <v>304</v>
      </c>
      <c r="AQ1739" s="18" t="s">
        <v>82</v>
      </c>
      <c r="AX1739" s="43"/>
      <c r="BA1739" s="19"/>
      <c r="BB1739" s="37"/>
      <c r="BC1739" s="18" t="s">
        <v>5203</v>
      </c>
      <c r="BG1739" s="103"/>
      <c r="BP1739" s="18" t="s">
        <v>5204</v>
      </c>
      <c r="BU1739" s="18">
        <v>0.5</v>
      </c>
      <c r="BZ1739" s="18" t="s">
        <v>5835</v>
      </c>
      <c r="CE1739" s="18" t="s">
        <v>711</v>
      </c>
      <c r="CG1739" s="18">
        <v>9.6580963636363695</v>
      </c>
      <c r="CL1739" s="18" t="s">
        <v>711</v>
      </c>
      <c r="CM1739" s="18" t="s">
        <v>5832</v>
      </c>
      <c r="CN1739" s="18">
        <v>2</v>
      </c>
      <c r="CO1739" s="18" t="s">
        <v>5192</v>
      </c>
      <c r="CP1739" s="18">
        <v>0.95</v>
      </c>
      <c r="CQ1739" s="18" t="s">
        <v>711</v>
      </c>
      <c r="DM1739" s="18">
        <v>1</v>
      </c>
      <c r="DN1739" s="18" t="s">
        <v>5207</v>
      </c>
      <c r="DO1739" s="18">
        <v>1</v>
      </c>
      <c r="DP1739" s="18" t="s">
        <v>711</v>
      </c>
      <c r="EL1739" s="18">
        <v>2</v>
      </c>
      <c r="EM1739" s="18" t="s">
        <v>132</v>
      </c>
      <c r="EN1739" s="18">
        <v>0.9</v>
      </c>
      <c r="EO1739" s="18" t="s">
        <v>82</v>
      </c>
      <c r="FK1739" s="18">
        <v>3</v>
      </c>
      <c r="FL1739" s="18" t="s">
        <v>105</v>
      </c>
      <c r="FM1739" s="18">
        <v>0.95</v>
      </c>
      <c r="FP1739" s="18" t="s">
        <v>1632</v>
      </c>
    </row>
    <row r="1740" spans="1:172" s="18" customFormat="1">
      <c r="A1740" s="18" t="s">
        <v>5836</v>
      </c>
      <c r="B1740" s="18" t="s">
        <v>5837</v>
      </c>
      <c r="C1740" s="18" t="s">
        <v>5829</v>
      </c>
      <c r="D1740" s="79">
        <v>42735</v>
      </c>
      <c r="E1740" s="45"/>
      <c r="N1740" s="49">
        <v>5.4</v>
      </c>
      <c r="Z1740" s="43"/>
      <c r="AD1740" s="18">
        <v>2</v>
      </c>
      <c r="AE1740" s="18">
        <v>1</v>
      </c>
      <c r="AG1740" s="18" t="s">
        <v>101</v>
      </c>
      <c r="AH1740" s="18" t="s">
        <v>102</v>
      </c>
      <c r="AI1740" s="18" t="s">
        <v>79</v>
      </c>
      <c r="AK1740" s="18">
        <v>2</v>
      </c>
      <c r="AL1740" s="18" t="s">
        <v>132</v>
      </c>
      <c r="AM1740" s="103">
        <v>1</v>
      </c>
      <c r="AP1740" s="18" t="s">
        <v>304</v>
      </c>
      <c r="AQ1740" s="18" t="s">
        <v>82</v>
      </c>
      <c r="AX1740" s="43"/>
      <c r="BA1740" s="19"/>
      <c r="BB1740" s="37"/>
      <c r="BC1740" s="18" t="s">
        <v>5203</v>
      </c>
      <c r="BG1740" s="103"/>
      <c r="BP1740" s="18" t="s">
        <v>5204</v>
      </c>
      <c r="BU1740" s="18">
        <v>0.5</v>
      </c>
      <c r="BZ1740" s="18" t="s">
        <v>5835</v>
      </c>
      <c r="CE1740" s="18" t="s">
        <v>711</v>
      </c>
      <c r="CG1740" s="18">
        <v>9.6580963636363695</v>
      </c>
      <c r="CL1740" s="18" t="s">
        <v>711</v>
      </c>
      <c r="CM1740" s="18" t="s">
        <v>5832</v>
      </c>
      <c r="CN1740" s="18">
        <v>2</v>
      </c>
      <c r="CO1740" s="18" t="s">
        <v>5192</v>
      </c>
      <c r="CP1740" s="18">
        <v>0.95</v>
      </c>
      <c r="CQ1740" s="18" t="s">
        <v>711</v>
      </c>
      <c r="DM1740" s="18">
        <v>1</v>
      </c>
      <c r="DN1740" s="18" t="s">
        <v>5207</v>
      </c>
      <c r="DO1740" s="18">
        <v>1</v>
      </c>
      <c r="DP1740" s="18" t="s">
        <v>711</v>
      </c>
      <c r="EL1740" s="18">
        <v>2</v>
      </c>
      <c r="EM1740" s="18" t="s">
        <v>132</v>
      </c>
      <c r="EN1740" s="18">
        <v>0.9</v>
      </c>
      <c r="EO1740" s="18" t="s">
        <v>82</v>
      </c>
      <c r="FK1740" s="18">
        <v>3</v>
      </c>
      <c r="FL1740" s="18" t="s">
        <v>105</v>
      </c>
      <c r="FM1740" s="18">
        <v>0.95</v>
      </c>
      <c r="FP1740" s="18" t="s">
        <v>1632</v>
      </c>
    </row>
    <row r="1741" spans="1:172" s="18" customFormat="1">
      <c r="A1741" s="18" t="s">
        <v>5838</v>
      </c>
      <c r="B1741" s="18" t="s">
        <v>5839</v>
      </c>
      <c r="C1741" s="18" t="s">
        <v>5840</v>
      </c>
      <c r="D1741" s="79">
        <v>42735</v>
      </c>
      <c r="E1741" s="45"/>
      <c r="N1741" s="49">
        <v>4.8</v>
      </c>
      <c r="Z1741" s="43"/>
      <c r="AD1741" s="18">
        <v>2</v>
      </c>
      <c r="AE1741" s="18">
        <v>1</v>
      </c>
      <c r="AG1741" s="18" t="s">
        <v>101</v>
      </c>
      <c r="AH1741" s="18" t="s">
        <v>102</v>
      </c>
      <c r="AI1741" s="18" t="s">
        <v>79</v>
      </c>
      <c r="AK1741" s="18">
        <v>1</v>
      </c>
      <c r="AL1741" s="18" t="s">
        <v>80</v>
      </c>
      <c r="AM1741" s="103">
        <v>1.05</v>
      </c>
      <c r="AP1741" s="18" t="s">
        <v>289</v>
      </c>
      <c r="AQ1741" s="18" t="s">
        <v>82</v>
      </c>
      <c r="AX1741" s="43"/>
      <c r="BA1741" s="19"/>
      <c r="BB1741" s="37"/>
      <c r="BC1741" s="18" t="s">
        <v>5188</v>
      </c>
      <c r="BG1741" s="103"/>
      <c r="BP1741" s="18" t="s">
        <v>5234</v>
      </c>
      <c r="BU1741" s="18">
        <v>0.3</v>
      </c>
      <c r="BZ1741" s="18" t="s">
        <v>5841</v>
      </c>
      <c r="CE1741" s="18" t="s">
        <v>523</v>
      </c>
      <c r="CG1741" s="18">
        <v>41.977384999999998</v>
      </c>
      <c r="CL1741" s="18" t="s">
        <v>523</v>
      </c>
      <c r="CM1741" s="18" t="s">
        <v>5842</v>
      </c>
      <c r="CN1741" s="18">
        <v>3</v>
      </c>
      <c r="CO1741" s="18" t="s">
        <v>5375</v>
      </c>
      <c r="CP1741" s="18">
        <v>0.2</v>
      </c>
      <c r="CQ1741" s="18" t="s">
        <v>523</v>
      </c>
      <c r="DM1741" s="18">
        <v>1</v>
      </c>
      <c r="DN1741" s="18" t="s">
        <v>5207</v>
      </c>
      <c r="DO1741" s="18">
        <v>1</v>
      </c>
      <c r="DP1741" s="18" t="s">
        <v>523</v>
      </c>
      <c r="EL1741" s="18">
        <v>1</v>
      </c>
      <c r="EM1741" s="18" t="s">
        <v>80</v>
      </c>
      <c r="EN1741" s="18">
        <v>1</v>
      </c>
      <c r="EO1741" s="18" t="s">
        <v>82</v>
      </c>
      <c r="FK1741" s="18">
        <v>3</v>
      </c>
      <c r="FL1741" s="18" t="s">
        <v>105</v>
      </c>
      <c r="FM1741" s="18">
        <v>0.95</v>
      </c>
      <c r="FP1741" s="18" t="s">
        <v>5703</v>
      </c>
    </row>
    <row r="1742" spans="1:172" s="18" customFormat="1">
      <c r="A1742" s="18" t="s">
        <v>5843</v>
      </c>
      <c r="B1742" s="18" t="s">
        <v>5844</v>
      </c>
      <c r="C1742" s="18" t="s">
        <v>5840</v>
      </c>
      <c r="D1742" s="79">
        <v>42735</v>
      </c>
      <c r="E1742" s="45"/>
      <c r="N1742" s="49">
        <v>4.8</v>
      </c>
      <c r="Z1742" s="43"/>
      <c r="AD1742" s="18">
        <v>2</v>
      </c>
      <c r="AE1742" s="18">
        <v>1</v>
      </c>
      <c r="AG1742" s="18" t="s">
        <v>101</v>
      </c>
      <c r="AH1742" s="18" t="s">
        <v>102</v>
      </c>
      <c r="AI1742" s="18" t="s">
        <v>79</v>
      </c>
      <c r="AK1742" s="18">
        <v>1</v>
      </c>
      <c r="AL1742" s="18" t="s">
        <v>80</v>
      </c>
      <c r="AM1742" s="103">
        <v>1.05</v>
      </c>
      <c r="AP1742" s="18" t="s">
        <v>289</v>
      </c>
      <c r="AQ1742" s="18" t="s">
        <v>82</v>
      </c>
      <c r="AX1742" s="43"/>
      <c r="BA1742" s="19"/>
      <c r="BB1742" s="37"/>
      <c r="BC1742" s="18" t="s">
        <v>5188</v>
      </c>
      <c r="BG1742" s="103"/>
      <c r="BP1742" s="18" t="s">
        <v>5234</v>
      </c>
      <c r="BU1742" s="18">
        <v>0.3</v>
      </c>
      <c r="BZ1742" s="18" t="s">
        <v>5841</v>
      </c>
      <c r="CE1742" s="18" t="s">
        <v>523</v>
      </c>
      <c r="CG1742" s="18">
        <v>41.977384999999998</v>
      </c>
      <c r="CL1742" s="18" t="s">
        <v>523</v>
      </c>
      <c r="CM1742" s="18" t="s">
        <v>5842</v>
      </c>
      <c r="CN1742" s="18">
        <v>3</v>
      </c>
      <c r="CO1742" s="18" t="s">
        <v>5375</v>
      </c>
      <c r="CP1742" s="18">
        <v>0.2</v>
      </c>
      <c r="CQ1742" s="18" t="s">
        <v>523</v>
      </c>
      <c r="DM1742" s="18">
        <v>1</v>
      </c>
      <c r="DN1742" s="18" t="s">
        <v>5207</v>
      </c>
      <c r="DO1742" s="18">
        <v>1</v>
      </c>
      <c r="DP1742" s="18" t="s">
        <v>523</v>
      </c>
      <c r="EL1742" s="18">
        <v>1</v>
      </c>
      <c r="EM1742" s="18" t="s">
        <v>80</v>
      </c>
      <c r="EN1742" s="18">
        <v>1</v>
      </c>
      <c r="EO1742" s="18" t="s">
        <v>82</v>
      </c>
      <c r="FK1742" s="18">
        <v>3</v>
      </c>
      <c r="FL1742" s="18" t="s">
        <v>105</v>
      </c>
      <c r="FM1742" s="18">
        <v>0.95</v>
      </c>
      <c r="FP1742" s="18" t="s">
        <v>5703</v>
      </c>
    </row>
    <row r="1743" spans="1:172" s="18" customFormat="1">
      <c r="A1743" s="18" t="s">
        <v>5845</v>
      </c>
      <c r="B1743" s="18" t="s">
        <v>5846</v>
      </c>
      <c r="C1743" s="18" t="s">
        <v>5847</v>
      </c>
      <c r="D1743" s="79">
        <v>42735</v>
      </c>
      <c r="E1743" s="45"/>
      <c r="N1743" s="49">
        <v>4.8</v>
      </c>
      <c r="Z1743" s="43"/>
      <c r="AD1743" s="18">
        <v>2</v>
      </c>
      <c r="AE1743" s="18">
        <v>1</v>
      </c>
      <c r="AG1743" s="18" t="s">
        <v>101</v>
      </c>
      <c r="AH1743" s="18" t="s">
        <v>102</v>
      </c>
      <c r="AI1743" s="18" t="s">
        <v>79</v>
      </c>
      <c r="AK1743" s="18">
        <v>1</v>
      </c>
      <c r="AL1743" s="18" t="s">
        <v>80</v>
      </c>
      <c r="AM1743" s="103">
        <v>1.05</v>
      </c>
      <c r="AP1743" s="18" t="s">
        <v>289</v>
      </c>
      <c r="AQ1743" s="18" t="s">
        <v>82</v>
      </c>
      <c r="AX1743" s="43"/>
      <c r="BA1743" s="19"/>
      <c r="BB1743" s="37"/>
      <c r="BC1743" s="18" t="s">
        <v>5203</v>
      </c>
      <c r="BG1743" s="103"/>
      <c r="BP1743" s="18" t="s">
        <v>5204</v>
      </c>
      <c r="BU1743" s="18">
        <v>0.5</v>
      </c>
      <c r="BZ1743" s="18" t="s">
        <v>5848</v>
      </c>
      <c r="CE1743" s="18" t="s">
        <v>1631</v>
      </c>
      <c r="CG1743" s="18">
        <v>19.02</v>
      </c>
      <c r="CL1743" s="18" t="s">
        <v>1631</v>
      </c>
      <c r="CM1743" s="18" t="s">
        <v>5849</v>
      </c>
      <c r="CN1743" s="18">
        <v>2</v>
      </c>
      <c r="CO1743" s="18" t="s">
        <v>5192</v>
      </c>
      <c r="CP1743" s="18">
        <v>0.95</v>
      </c>
      <c r="CQ1743" s="18" t="s">
        <v>1631</v>
      </c>
      <c r="DM1743" s="18">
        <v>1</v>
      </c>
      <c r="DN1743" s="18" t="s">
        <v>5207</v>
      </c>
      <c r="DO1743" s="18">
        <v>1</v>
      </c>
      <c r="DP1743" s="18" t="s">
        <v>1631</v>
      </c>
      <c r="EL1743" s="18">
        <v>1</v>
      </c>
      <c r="EM1743" s="18" t="s">
        <v>80</v>
      </c>
      <c r="EN1743" s="18">
        <v>1</v>
      </c>
      <c r="EO1743" s="18" t="s">
        <v>82</v>
      </c>
      <c r="FK1743" s="18">
        <v>3</v>
      </c>
      <c r="FL1743" s="18" t="s">
        <v>105</v>
      </c>
      <c r="FM1743" s="18">
        <v>0.95</v>
      </c>
      <c r="FP1743" s="18" t="s">
        <v>1484</v>
      </c>
    </row>
    <row r="1744" spans="1:172" s="18" customFormat="1">
      <c r="A1744" s="18" t="s">
        <v>5850</v>
      </c>
      <c r="B1744" s="18" t="s">
        <v>5851</v>
      </c>
      <c r="C1744" s="18" t="s">
        <v>5847</v>
      </c>
      <c r="D1744" s="79">
        <v>42735</v>
      </c>
      <c r="E1744" s="45"/>
      <c r="N1744" s="49">
        <v>4.8</v>
      </c>
      <c r="Z1744" s="43"/>
      <c r="AD1744" s="18">
        <v>2</v>
      </c>
      <c r="AE1744" s="18">
        <v>1</v>
      </c>
      <c r="AG1744" s="18" t="s">
        <v>101</v>
      </c>
      <c r="AH1744" s="18" t="s">
        <v>102</v>
      </c>
      <c r="AI1744" s="18" t="s">
        <v>79</v>
      </c>
      <c r="AK1744" s="18">
        <v>1</v>
      </c>
      <c r="AL1744" s="18" t="s">
        <v>80</v>
      </c>
      <c r="AM1744" s="103">
        <v>1.05</v>
      </c>
      <c r="AP1744" s="18" t="s">
        <v>289</v>
      </c>
      <c r="AQ1744" s="18" t="s">
        <v>82</v>
      </c>
      <c r="AX1744" s="43"/>
      <c r="BA1744" s="19"/>
      <c r="BB1744" s="37"/>
      <c r="BC1744" s="18" t="s">
        <v>5203</v>
      </c>
      <c r="BG1744" s="103"/>
      <c r="BP1744" s="18" t="s">
        <v>5204</v>
      </c>
      <c r="BU1744" s="18">
        <v>0.5</v>
      </c>
      <c r="BZ1744" s="18" t="s">
        <v>5848</v>
      </c>
      <c r="CE1744" s="18" t="s">
        <v>1631</v>
      </c>
      <c r="CG1744" s="18">
        <v>19.02</v>
      </c>
      <c r="CL1744" s="18" t="s">
        <v>1631</v>
      </c>
      <c r="CM1744" s="18" t="s">
        <v>5849</v>
      </c>
      <c r="CN1744" s="18">
        <v>2</v>
      </c>
      <c r="CO1744" s="18" t="s">
        <v>5192</v>
      </c>
      <c r="CP1744" s="18">
        <v>0.95</v>
      </c>
      <c r="CQ1744" s="18" t="s">
        <v>1631</v>
      </c>
      <c r="DM1744" s="18">
        <v>1</v>
      </c>
      <c r="DN1744" s="18" t="s">
        <v>5207</v>
      </c>
      <c r="DO1744" s="18">
        <v>1</v>
      </c>
      <c r="DP1744" s="18" t="s">
        <v>1631</v>
      </c>
      <c r="EL1744" s="18">
        <v>1</v>
      </c>
      <c r="EM1744" s="18" t="s">
        <v>80</v>
      </c>
      <c r="EN1744" s="18">
        <v>1</v>
      </c>
      <c r="EO1744" s="18" t="s">
        <v>82</v>
      </c>
      <c r="FK1744" s="18">
        <v>3</v>
      </c>
      <c r="FL1744" s="18" t="s">
        <v>105</v>
      </c>
      <c r="FM1744" s="18">
        <v>0.95</v>
      </c>
      <c r="FP1744" s="18" t="s">
        <v>1484</v>
      </c>
    </row>
    <row r="1745" spans="1:172" s="18" customFormat="1">
      <c r="A1745" s="18" t="s">
        <v>5852</v>
      </c>
      <c r="B1745" s="18" t="s">
        <v>5853</v>
      </c>
      <c r="C1745" s="18" t="s">
        <v>5854</v>
      </c>
      <c r="D1745" s="79">
        <v>42735</v>
      </c>
      <c r="E1745" s="45"/>
      <c r="N1745" s="49">
        <v>8.5</v>
      </c>
      <c r="Z1745" s="43"/>
      <c r="AD1745" s="18">
        <v>1</v>
      </c>
      <c r="AE1745" s="18">
        <v>1.05</v>
      </c>
      <c r="AG1745" s="18" t="s">
        <v>77</v>
      </c>
      <c r="AH1745" s="18" t="s">
        <v>160</v>
      </c>
      <c r="AI1745" s="18" t="s">
        <v>79</v>
      </c>
      <c r="AK1745" s="18">
        <v>3</v>
      </c>
      <c r="AL1745" s="18" t="s">
        <v>119</v>
      </c>
      <c r="AM1745" s="103">
        <v>0.95</v>
      </c>
      <c r="AP1745" s="18" t="s">
        <v>982</v>
      </c>
      <c r="AQ1745" s="18" t="s">
        <v>82</v>
      </c>
      <c r="AX1745" s="43"/>
      <c r="BA1745" s="19"/>
      <c r="BB1745" s="37"/>
      <c r="BC1745" s="18" t="s">
        <v>5203</v>
      </c>
      <c r="BG1745" s="103"/>
      <c r="BP1745" s="18" t="s">
        <v>7930</v>
      </c>
      <c r="BQ1745" s="18" t="s">
        <v>5362</v>
      </c>
      <c r="BU1745" s="18">
        <v>0.6</v>
      </c>
      <c r="BV1745" s="18">
        <v>0.4</v>
      </c>
      <c r="BZ1745" s="18" t="s">
        <v>5855</v>
      </c>
      <c r="CA1745" s="18" t="s">
        <v>5856</v>
      </c>
      <c r="CE1745" s="18" t="s">
        <v>4028</v>
      </c>
      <c r="CG1745" s="18">
        <v>16.678939</v>
      </c>
      <c r="CH1745" s="18">
        <v>2.1643289999999999</v>
      </c>
      <c r="CL1745" s="18" t="s">
        <v>618</v>
      </c>
      <c r="CM1745" s="18" t="s">
        <v>5857</v>
      </c>
      <c r="CN1745" s="18">
        <v>3</v>
      </c>
      <c r="CO1745" s="18" t="s">
        <v>5375</v>
      </c>
      <c r="CP1745" s="18">
        <v>0.2</v>
      </c>
      <c r="CQ1745" s="18" t="s">
        <v>618</v>
      </c>
      <c r="CS1745" s="18">
        <v>2</v>
      </c>
      <c r="CT1745" s="18" t="s">
        <v>5192</v>
      </c>
      <c r="CU1745" s="18">
        <v>0.95</v>
      </c>
      <c r="CV1745" s="18" t="s">
        <v>618</v>
      </c>
      <c r="DM1745" s="18">
        <v>1</v>
      </c>
      <c r="DN1745" s="18" t="s">
        <v>5207</v>
      </c>
      <c r="DO1745" s="18">
        <v>1</v>
      </c>
      <c r="DP1745" s="18" t="s">
        <v>618</v>
      </c>
      <c r="DR1745" s="18">
        <v>1</v>
      </c>
      <c r="DS1745" s="18" t="s">
        <v>5207</v>
      </c>
      <c r="DT1745" s="18">
        <v>1</v>
      </c>
      <c r="DU1745" s="18" t="s">
        <v>618</v>
      </c>
      <c r="EL1745" s="18">
        <v>3</v>
      </c>
      <c r="EM1745" s="18" t="s">
        <v>119</v>
      </c>
      <c r="EN1745" s="18">
        <v>0.8</v>
      </c>
      <c r="EO1745" s="18" t="s">
        <v>82</v>
      </c>
      <c r="EQ1745" s="18">
        <v>3</v>
      </c>
      <c r="ER1745" s="18" t="s">
        <v>119</v>
      </c>
      <c r="ES1745" s="18">
        <v>0.8</v>
      </c>
      <c r="ET1745" s="18" t="s">
        <v>82</v>
      </c>
      <c r="FK1745" s="18">
        <v>3</v>
      </c>
      <c r="FL1745" s="18" t="s">
        <v>89</v>
      </c>
      <c r="FM1745" s="18">
        <v>0.95</v>
      </c>
      <c r="FP1745" s="18" t="s">
        <v>5858</v>
      </c>
    </row>
    <row r="1746" spans="1:172" s="18" customFormat="1">
      <c r="A1746" s="18" t="s">
        <v>5859</v>
      </c>
      <c r="B1746" s="18" t="s">
        <v>5860</v>
      </c>
      <c r="C1746" s="18" t="s">
        <v>5854</v>
      </c>
      <c r="D1746" s="79">
        <v>42735</v>
      </c>
      <c r="E1746" s="45"/>
      <c r="N1746" s="49">
        <v>8.5</v>
      </c>
      <c r="Z1746" s="43"/>
      <c r="AD1746" s="18">
        <v>1</v>
      </c>
      <c r="AE1746" s="18">
        <v>1.05</v>
      </c>
      <c r="AG1746" s="18" t="s">
        <v>77</v>
      </c>
      <c r="AH1746" s="18" t="s">
        <v>160</v>
      </c>
      <c r="AI1746" s="18" t="s">
        <v>79</v>
      </c>
      <c r="AK1746" s="18">
        <v>3</v>
      </c>
      <c r="AL1746" s="18" t="s">
        <v>119</v>
      </c>
      <c r="AM1746" s="103">
        <v>0.95</v>
      </c>
      <c r="AP1746" s="18" t="s">
        <v>982</v>
      </c>
      <c r="AQ1746" s="18" t="s">
        <v>82</v>
      </c>
      <c r="AX1746" s="43"/>
      <c r="BA1746" s="19"/>
      <c r="BB1746" s="37"/>
      <c r="BC1746" s="18" t="s">
        <v>5203</v>
      </c>
      <c r="BG1746" s="103"/>
      <c r="BP1746" s="18" t="s">
        <v>7930</v>
      </c>
      <c r="BQ1746" s="18" t="s">
        <v>5362</v>
      </c>
      <c r="BU1746" s="18">
        <v>0.6</v>
      </c>
      <c r="BV1746" s="18">
        <v>0.4</v>
      </c>
      <c r="BZ1746" s="18" t="s">
        <v>5855</v>
      </c>
      <c r="CA1746" s="18" t="s">
        <v>5856</v>
      </c>
      <c r="CE1746" s="18" t="s">
        <v>4028</v>
      </c>
      <c r="CG1746" s="18">
        <v>16.678939</v>
      </c>
      <c r="CH1746" s="18">
        <v>2.1643289999999999</v>
      </c>
      <c r="CL1746" s="18" t="s">
        <v>618</v>
      </c>
      <c r="CM1746" s="18" t="s">
        <v>5857</v>
      </c>
      <c r="CN1746" s="18">
        <v>3</v>
      </c>
      <c r="CO1746" s="18" t="s">
        <v>5375</v>
      </c>
      <c r="CP1746" s="18">
        <v>0.2</v>
      </c>
      <c r="CQ1746" s="18" t="s">
        <v>618</v>
      </c>
      <c r="CS1746" s="18">
        <v>2</v>
      </c>
      <c r="CT1746" s="18" t="s">
        <v>5192</v>
      </c>
      <c r="CU1746" s="18">
        <v>0.95</v>
      </c>
      <c r="CV1746" s="18" t="s">
        <v>618</v>
      </c>
      <c r="DM1746" s="18">
        <v>1</v>
      </c>
      <c r="DN1746" s="18" t="s">
        <v>5207</v>
      </c>
      <c r="DO1746" s="18">
        <v>1</v>
      </c>
      <c r="DP1746" s="18" t="s">
        <v>618</v>
      </c>
      <c r="DR1746" s="18">
        <v>1</v>
      </c>
      <c r="DS1746" s="18" t="s">
        <v>5207</v>
      </c>
      <c r="DT1746" s="18">
        <v>1</v>
      </c>
      <c r="DU1746" s="18" t="s">
        <v>618</v>
      </c>
      <c r="EL1746" s="18">
        <v>3</v>
      </c>
      <c r="EM1746" s="18" t="s">
        <v>119</v>
      </c>
      <c r="EN1746" s="18">
        <v>0.8</v>
      </c>
      <c r="EO1746" s="18" t="s">
        <v>82</v>
      </c>
      <c r="EQ1746" s="18">
        <v>3</v>
      </c>
      <c r="ER1746" s="18" t="s">
        <v>119</v>
      </c>
      <c r="ES1746" s="18">
        <v>0.8</v>
      </c>
      <c r="ET1746" s="18" t="s">
        <v>82</v>
      </c>
      <c r="FK1746" s="18">
        <v>3</v>
      </c>
      <c r="FL1746" s="18" t="s">
        <v>89</v>
      </c>
      <c r="FM1746" s="18">
        <v>0.95</v>
      </c>
      <c r="FP1746" s="18" t="s">
        <v>5858</v>
      </c>
    </row>
    <row r="1747" spans="1:172" s="18" customFormat="1">
      <c r="A1747" s="18" t="s">
        <v>5861</v>
      </c>
      <c r="B1747" s="18" t="s">
        <v>5862</v>
      </c>
      <c r="C1747" s="18" t="s">
        <v>5863</v>
      </c>
      <c r="D1747" s="79">
        <v>42735</v>
      </c>
      <c r="E1747" s="45"/>
      <c r="N1747" s="49">
        <v>6</v>
      </c>
      <c r="Z1747" s="43"/>
      <c r="AD1747" s="18">
        <v>2</v>
      </c>
      <c r="AE1747" s="18">
        <v>1</v>
      </c>
      <c r="AG1747" s="18" t="s">
        <v>101</v>
      </c>
      <c r="AH1747" s="18" t="s">
        <v>102</v>
      </c>
      <c r="AI1747" s="18" t="s">
        <v>79</v>
      </c>
      <c r="AK1747" s="18">
        <v>1</v>
      </c>
      <c r="AL1747" s="18" t="s">
        <v>80</v>
      </c>
      <c r="AM1747" s="103">
        <v>1.05</v>
      </c>
      <c r="AP1747" s="18" t="s">
        <v>417</v>
      </c>
      <c r="AQ1747" s="18" t="s">
        <v>82</v>
      </c>
      <c r="AX1747" s="43"/>
      <c r="BA1747" s="19"/>
      <c r="BB1747" s="37"/>
      <c r="BC1747" s="18" t="s">
        <v>5203</v>
      </c>
      <c r="BG1747" s="103"/>
      <c r="BP1747" s="18" t="s">
        <v>5225</v>
      </c>
      <c r="BU1747" s="18">
        <v>0.3</v>
      </c>
      <c r="BZ1747" s="18" t="s">
        <v>5864</v>
      </c>
      <c r="CE1747" s="18" t="s">
        <v>618</v>
      </c>
      <c r="CG1747" s="18">
        <v>31.872216999999999</v>
      </c>
      <c r="CL1747" s="18" t="s">
        <v>618</v>
      </c>
      <c r="CM1747" s="18" t="s">
        <v>5865</v>
      </c>
      <c r="CN1747" s="18">
        <v>2</v>
      </c>
      <c r="CO1747" s="18" t="s">
        <v>5192</v>
      </c>
      <c r="CP1747" s="18">
        <v>0.95</v>
      </c>
      <c r="CQ1747" s="18" t="s">
        <v>618</v>
      </c>
      <c r="DM1747" s="18">
        <v>1</v>
      </c>
      <c r="DN1747" s="18" t="s">
        <v>5207</v>
      </c>
      <c r="DO1747" s="18">
        <v>1</v>
      </c>
      <c r="DP1747" s="18" t="s">
        <v>618</v>
      </c>
      <c r="EL1747" s="18">
        <v>1</v>
      </c>
      <c r="EM1747" s="18" t="s">
        <v>80</v>
      </c>
      <c r="EN1747" s="18">
        <v>1</v>
      </c>
      <c r="EO1747" s="18" t="s">
        <v>82</v>
      </c>
      <c r="FK1747" s="18">
        <v>3</v>
      </c>
      <c r="FL1747" s="18" t="s">
        <v>105</v>
      </c>
      <c r="FM1747" s="18">
        <v>0.95</v>
      </c>
      <c r="FP1747" s="18" t="s">
        <v>1564</v>
      </c>
    </row>
    <row r="1748" spans="1:172" s="18" customFormat="1">
      <c r="A1748" s="18" t="s">
        <v>5866</v>
      </c>
      <c r="B1748" s="18" t="s">
        <v>5867</v>
      </c>
      <c r="C1748" s="18" t="s">
        <v>5863</v>
      </c>
      <c r="D1748" s="79">
        <v>42735</v>
      </c>
      <c r="E1748" s="45"/>
      <c r="N1748" s="49">
        <v>6</v>
      </c>
      <c r="Z1748" s="43"/>
      <c r="AD1748" s="18">
        <v>2</v>
      </c>
      <c r="AE1748" s="18">
        <v>1</v>
      </c>
      <c r="AG1748" s="18" t="s">
        <v>101</v>
      </c>
      <c r="AH1748" s="18" t="s">
        <v>102</v>
      </c>
      <c r="AI1748" s="18" t="s">
        <v>79</v>
      </c>
      <c r="AK1748" s="18">
        <v>1</v>
      </c>
      <c r="AL1748" s="18" t="s">
        <v>80</v>
      </c>
      <c r="AM1748" s="103">
        <v>1.05</v>
      </c>
      <c r="AP1748" s="18" t="s">
        <v>417</v>
      </c>
      <c r="AQ1748" s="18" t="s">
        <v>82</v>
      </c>
      <c r="AX1748" s="43"/>
      <c r="BA1748" s="19"/>
      <c r="BB1748" s="37"/>
      <c r="BC1748" s="18" t="s">
        <v>5203</v>
      </c>
      <c r="BG1748" s="103"/>
      <c r="BP1748" s="18" t="s">
        <v>5225</v>
      </c>
      <c r="BU1748" s="18">
        <v>0.3</v>
      </c>
      <c r="BZ1748" s="18" t="s">
        <v>5864</v>
      </c>
      <c r="CE1748" s="18" t="s">
        <v>618</v>
      </c>
      <c r="CG1748" s="18">
        <v>31.872216999999999</v>
      </c>
      <c r="CL1748" s="18" t="s">
        <v>618</v>
      </c>
      <c r="CM1748" s="18" t="s">
        <v>5865</v>
      </c>
      <c r="CN1748" s="18">
        <v>2</v>
      </c>
      <c r="CO1748" s="18" t="s">
        <v>5192</v>
      </c>
      <c r="CP1748" s="18">
        <v>0.95</v>
      </c>
      <c r="CQ1748" s="18" t="s">
        <v>618</v>
      </c>
      <c r="DM1748" s="18">
        <v>1</v>
      </c>
      <c r="DN1748" s="18" t="s">
        <v>5207</v>
      </c>
      <c r="DO1748" s="18">
        <v>1</v>
      </c>
      <c r="DP1748" s="18" t="s">
        <v>618</v>
      </c>
      <c r="EL1748" s="18">
        <v>1</v>
      </c>
      <c r="EM1748" s="18" t="s">
        <v>80</v>
      </c>
      <c r="EN1748" s="18">
        <v>1</v>
      </c>
      <c r="EO1748" s="18" t="s">
        <v>82</v>
      </c>
      <c r="FK1748" s="18">
        <v>3</v>
      </c>
      <c r="FL1748" s="18" t="s">
        <v>105</v>
      </c>
      <c r="FM1748" s="18">
        <v>0.95</v>
      </c>
      <c r="FP1748" s="18" t="s">
        <v>1564</v>
      </c>
    </row>
    <row r="1749" spans="1:172" s="18" customFormat="1">
      <c r="A1749" s="18" t="s">
        <v>5868</v>
      </c>
      <c r="B1749" s="18" t="s">
        <v>5869</v>
      </c>
      <c r="C1749" s="18" t="s">
        <v>5870</v>
      </c>
      <c r="D1749" s="79">
        <v>42735</v>
      </c>
      <c r="E1749" s="45"/>
      <c r="N1749" s="49">
        <v>7.2</v>
      </c>
      <c r="Z1749" s="43"/>
      <c r="AD1749" s="18">
        <v>2</v>
      </c>
      <c r="AE1749" s="18">
        <v>1</v>
      </c>
      <c r="AG1749" s="18" t="s">
        <v>101</v>
      </c>
      <c r="AH1749" s="18" t="s">
        <v>102</v>
      </c>
      <c r="AI1749" s="18" t="s">
        <v>79</v>
      </c>
      <c r="AK1749" s="18">
        <v>3</v>
      </c>
      <c r="AL1749" s="18" t="s">
        <v>119</v>
      </c>
      <c r="AM1749" s="103">
        <v>0.95</v>
      </c>
      <c r="AP1749" s="18" t="s">
        <v>514</v>
      </c>
      <c r="AQ1749" s="18" t="s">
        <v>82</v>
      </c>
      <c r="AX1749" s="43"/>
      <c r="BA1749" s="19"/>
      <c r="BB1749" s="37"/>
      <c r="BC1749" s="18" t="s">
        <v>5203</v>
      </c>
      <c r="BG1749" s="103"/>
      <c r="BP1749" s="18" t="s">
        <v>5204</v>
      </c>
      <c r="BU1749" s="18">
        <v>0.5</v>
      </c>
      <c r="BZ1749" s="18" t="s">
        <v>5871</v>
      </c>
      <c r="CE1749" s="18" t="s">
        <v>523</v>
      </c>
      <c r="CG1749" s="18">
        <v>36.838126000000003</v>
      </c>
      <c r="CL1749" s="18" t="s">
        <v>523</v>
      </c>
      <c r="CM1749" s="18" t="s">
        <v>5872</v>
      </c>
      <c r="CN1749" s="18">
        <v>2</v>
      </c>
      <c r="CO1749" s="18" t="s">
        <v>5192</v>
      </c>
      <c r="CP1749" s="18">
        <v>0.95</v>
      </c>
      <c r="CQ1749" s="18" t="s">
        <v>523</v>
      </c>
      <c r="DM1749" s="18">
        <v>1</v>
      </c>
      <c r="DN1749" s="18" t="s">
        <v>5207</v>
      </c>
      <c r="DO1749" s="18">
        <v>1</v>
      </c>
      <c r="DP1749" s="18" t="s">
        <v>523</v>
      </c>
      <c r="EL1749" s="18">
        <v>3</v>
      </c>
      <c r="EM1749" s="18" t="s">
        <v>119</v>
      </c>
      <c r="EN1749" s="18">
        <v>0.8</v>
      </c>
      <c r="EO1749" s="18" t="s">
        <v>82</v>
      </c>
      <c r="FK1749" s="18">
        <v>3</v>
      </c>
      <c r="FL1749" s="18" t="s">
        <v>105</v>
      </c>
      <c r="FM1749" s="18">
        <v>0.95</v>
      </c>
      <c r="FP1749" s="18" t="s">
        <v>1519</v>
      </c>
    </row>
    <row r="1750" spans="1:172" s="18" customFormat="1">
      <c r="A1750" s="18" t="s">
        <v>5873</v>
      </c>
      <c r="B1750" s="18" t="s">
        <v>5874</v>
      </c>
      <c r="C1750" s="18" t="s">
        <v>5870</v>
      </c>
      <c r="D1750" s="79">
        <v>42735</v>
      </c>
      <c r="E1750" s="45"/>
      <c r="N1750" s="49">
        <v>7.2</v>
      </c>
      <c r="Z1750" s="43"/>
      <c r="AD1750" s="18">
        <v>2</v>
      </c>
      <c r="AE1750" s="18">
        <v>1</v>
      </c>
      <c r="AG1750" s="18" t="s">
        <v>101</v>
      </c>
      <c r="AH1750" s="18" t="s">
        <v>102</v>
      </c>
      <c r="AI1750" s="18" t="s">
        <v>79</v>
      </c>
      <c r="AK1750" s="18">
        <v>3</v>
      </c>
      <c r="AL1750" s="18" t="s">
        <v>119</v>
      </c>
      <c r="AM1750" s="103">
        <v>0.95</v>
      </c>
      <c r="AP1750" s="18" t="s">
        <v>514</v>
      </c>
      <c r="AQ1750" s="18" t="s">
        <v>82</v>
      </c>
      <c r="AX1750" s="43"/>
      <c r="BA1750" s="19"/>
      <c r="BB1750" s="37"/>
      <c r="BC1750" s="18" t="s">
        <v>5203</v>
      </c>
      <c r="BG1750" s="103"/>
      <c r="BP1750" s="18" t="s">
        <v>5204</v>
      </c>
      <c r="BU1750" s="18">
        <v>0.5</v>
      </c>
      <c r="BZ1750" s="18" t="s">
        <v>5871</v>
      </c>
      <c r="CE1750" s="18" t="s">
        <v>523</v>
      </c>
      <c r="CG1750" s="18">
        <v>36.838126000000003</v>
      </c>
      <c r="CL1750" s="18" t="s">
        <v>523</v>
      </c>
      <c r="CM1750" s="18" t="s">
        <v>5872</v>
      </c>
      <c r="CN1750" s="18">
        <v>2</v>
      </c>
      <c r="CO1750" s="18" t="s">
        <v>5192</v>
      </c>
      <c r="CP1750" s="18">
        <v>0.95</v>
      </c>
      <c r="CQ1750" s="18" t="s">
        <v>523</v>
      </c>
      <c r="DM1750" s="18">
        <v>1</v>
      </c>
      <c r="DN1750" s="18" t="s">
        <v>5207</v>
      </c>
      <c r="DO1750" s="18">
        <v>1</v>
      </c>
      <c r="DP1750" s="18" t="s">
        <v>523</v>
      </c>
      <c r="EL1750" s="18">
        <v>3</v>
      </c>
      <c r="EM1750" s="18" t="s">
        <v>119</v>
      </c>
      <c r="EN1750" s="18">
        <v>0.8</v>
      </c>
      <c r="EO1750" s="18" t="s">
        <v>82</v>
      </c>
      <c r="FK1750" s="18">
        <v>3</v>
      </c>
      <c r="FL1750" s="18" t="s">
        <v>105</v>
      </c>
      <c r="FM1750" s="18">
        <v>0.95</v>
      </c>
      <c r="FP1750" s="18" t="s">
        <v>1519</v>
      </c>
    </row>
    <row r="1751" spans="1:172" s="18" customFormat="1">
      <c r="A1751" s="18" t="s">
        <v>5875</v>
      </c>
      <c r="B1751" s="18" t="s">
        <v>5876</v>
      </c>
      <c r="C1751" s="120" t="s">
        <v>5877</v>
      </c>
      <c r="D1751" s="79">
        <v>42735</v>
      </c>
      <c r="E1751" s="45"/>
      <c r="N1751" s="49">
        <v>12</v>
      </c>
      <c r="Z1751" s="43"/>
      <c r="AD1751" s="18">
        <v>2</v>
      </c>
      <c r="AE1751" s="18">
        <v>1</v>
      </c>
      <c r="AG1751" s="18" t="s">
        <v>101</v>
      </c>
      <c r="AH1751" s="18" t="s">
        <v>102</v>
      </c>
      <c r="AI1751" s="18" t="s">
        <v>79</v>
      </c>
      <c r="AK1751" s="18">
        <v>3</v>
      </c>
      <c r="AL1751" s="18" t="s">
        <v>119</v>
      </c>
      <c r="AM1751" s="103">
        <v>0.95</v>
      </c>
      <c r="AP1751" s="18" t="s">
        <v>1399</v>
      </c>
      <c r="AQ1751" s="18" t="s">
        <v>82</v>
      </c>
      <c r="AX1751" s="43"/>
      <c r="BA1751" s="19"/>
      <c r="BB1751" s="37"/>
      <c r="BC1751" s="18" t="s">
        <v>5203</v>
      </c>
      <c r="BG1751" s="103"/>
      <c r="BP1751" s="18" t="s">
        <v>5204</v>
      </c>
      <c r="BU1751" s="18">
        <v>0.5</v>
      </c>
      <c r="BZ1751" s="120" t="s">
        <v>6683</v>
      </c>
      <c r="CE1751" s="18" t="s">
        <v>82</v>
      </c>
      <c r="CG1751" s="120">
        <v>28.131926</v>
      </c>
      <c r="CL1751" s="18" t="s">
        <v>5879</v>
      </c>
      <c r="CM1751" s="18" t="s">
        <v>5880</v>
      </c>
      <c r="CN1751" s="18">
        <v>2</v>
      </c>
      <c r="CO1751" s="18" t="s">
        <v>5192</v>
      </c>
      <c r="CP1751" s="18">
        <v>0.95</v>
      </c>
      <c r="CQ1751" s="18" t="s">
        <v>82</v>
      </c>
      <c r="DM1751" s="18">
        <v>1</v>
      </c>
      <c r="DN1751" s="18" t="s">
        <v>5207</v>
      </c>
      <c r="DO1751" s="18">
        <v>1</v>
      </c>
      <c r="DP1751" s="18" t="s">
        <v>82</v>
      </c>
      <c r="EL1751" s="18">
        <v>3</v>
      </c>
      <c r="EM1751" s="18" t="s">
        <v>119</v>
      </c>
      <c r="EN1751" s="18">
        <v>0.8</v>
      </c>
      <c r="EO1751" s="18" t="s">
        <v>82</v>
      </c>
      <c r="FK1751" s="18">
        <v>3</v>
      </c>
      <c r="FL1751" s="18" t="s">
        <v>105</v>
      </c>
      <c r="FM1751" s="18">
        <v>0.95</v>
      </c>
      <c r="FP1751" s="18" t="s">
        <v>5881</v>
      </c>
    </row>
    <row r="1752" spans="1:172" s="18" customFormat="1">
      <c r="A1752" s="18" t="s">
        <v>5882</v>
      </c>
      <c r="B1752" s="18" t="s">
        <v>5876</v>
      </c>
      <c r="C1752" s="18" t="s">
        <v>5877</v>
      </c>
      <c r="D1752" s="79">
        <v>42735</v>
      </c>
      <c r="E1752" s="45"/>
      <c r="N1752" s="49">
        <v>6</v>
      </c>
      <c r="Z1752" s="43"/>
      <c r="AD1752" s="18">
        <v>2</v>
      </c>
      <c r="AE1752" s="18">
        <v>1</v>
      </c>
      <c r="AG1752" s="18" t="s">
        <v>101</v>
      </c>
      <c r="AH1752" s="18" t="s">
        <v>102</v>
      </c>
      <c r="AI1752" s="18" t="s">
        <v>79</v>
      </c>
      <c r="AK1752" s="18">
        <v>3</v>
      </c>
      <c r="AL1752" s="18" t="s">
        <v>119</v>
      </c>
      <c r="AM1752" s="103">
        <v>0.95</v>
      </c>
      <c r="AP1752" s="18" t="s">
        <v>1399</v>
      </c>
      <c r="AQ1752" s="18" t="s">
        <v>82</v>
      </c>
      <c r="AX1752" s="43"/>
      <c r="BA1752" s="19"/>
      <c r="BB1752" s="37"/>
      <c r="BC1752" s="18" t="s">
        <v>5203</v>
      </c>
      <c r="BG1752" s="103"/>
      <c r="BP1752" s="18" t="s">
        <v>5204</v>
      </c>
      <c r="BU1752" s="18">
        <v>0.5</v>
      </c>
      <c r="BZ1752" s="18" t="s">
        <v>5883</v>
      </c>
      <c r="CE1752" s="18" t="s">
        <v>517</v>
      </c>
      <c r="CG1752" s="18">
        <v>28.899432000000001</v>
      </c>
      <c r="CL1752" s="18" t="s">
        <v>517</v>
      </c>
      <c r="CM1752" s="18" t="s">
        <v>5880</v>
      </c>
      <c r="CN1752" s="18">
        <v>2</v>
      </c>
      <c r="CO1752" s="18" t="s">
        <v>5192</v>
      </c>
      <c r="CP1752" s="18">
        <v>0.95</v>
      </c>
      <c r="CQ1752" s="18" t="s">
        <v>517</v>
      </c>
      <c r="DM1752" s="18">
        <v>1</v>
      </c>
      <c r="DN1752" s="18" t="s">
        <v>5207</v>
      </c>
      <c r="DO1752" s="18">
        <v>1</v>
      </c>
      <c r="DP1752" s="18" t="s">
        <v>517</v>
      </c>
      <c r="EL1752" s="18">
        <v>3</v>
      </c>
      <c r="EM1752" s="18" t="s">
        <v>119</v>
      </c>
      <c r="EN1752" s="18">
        <v>0.8</v>
      </c>
      <c r="EO1752" s="18" t="s">
        <v>82</v>
      </c>
      <c r="FK1752" s="18">
        <v>3</v>
      </c>
      <c r="FL1752" s="18" t="s">
        <v>105</v>
      </c>
      <c r="FM1752" s="18">
        <v>0.95</v>
      </c>
      <c r="FP1752" s="18" t="s">
        <v>5884</v>
      </c>
    </row>
    <row r="1753" spans="1:172" s="18" customFormat="1">
      <c r="A1753" s="18" t="s">
        <v>5885</v>
      </c>
      <c r="B1753" s="18" t="s">
        <v>5886</v>
      </c>
      <c r="C1753" s="18" t="s">
        <v>5877</v>
      </c>
      <c r="D1753" s="79">
        <v>42735</v>
      </c>
      <c r="E1753" s="45"/>
      <c r="N1753" s="49">
        <v>6</v>
      </c>
      <c r="Z1753" s="43"/>
      <c r="AD1753" s="18">
        <v>2</v>
      </c>
      <c r="AE1753" s="18">
        <v>1</v>
      </c>
      <c r="AG1753" s="18" t="s">
        <v>101</v>
      </c>
      <c r="AH1753" s="18" t="s">
        <v>102</v>
      </c>
      <c r="AI1753" s="18" t="s">
        <v>79</v>
      </c>
      <c r="AK1753" s="18">
        <v>3</v>
      </c>
      <c r="AL1753" s="18" t="s">
        <v>119</v>
      </c>
      <c r="AM1753" s="103">
        <v>0.95</v>
      </c>
      <c r="AP1753" s="18" t="s">
        <v>1399</v>
      </c>
      <c r="AQ1753" s="18" t="s">
        <v>82</v>
      </c>
      <c r="AX1753" s="43"/>
      <c r="BA1753" s="19"/>
      <c r="BB1753" s="37"/>
      <c r="BC1753" s="18" t="s">
        <v>5203</v>
      </c>
      <c r="BG1753" s="103"/>
      <c r="BP1753" s="18" t="s">
        <v>5204</v>
      </c>
      <c r="BU1753" s="18">
        <v>0.5</v>
      </c>
      <c r="BZ1753" s="18" t="s">
        <v>5883</v>
      </c>
      <c r="CE1753" s="18" t="s">
        <v>517</v>
      </c>
      <c r="CG1753" s="18">
        <v>28.899432000000001</v>
      </c>
      <c r="CL1753" s="18" t="s">
        <v>517</v>
      </c>
      <c r="CM1753" s="18" t="s">
        <v>5880</v>
      </c>
      <c r="CN1753" s="18">
        <v>2</v>
      </c>
      <c r="CO1753" s="18" t="s">
        <v>5192</v>
      </c>
      <c r="CP1753" s="18">
        <v>0.95</v>
      </c>
      <c r="CQ1753" s="18" t="s">
        <v>517</v>
      </c>
      <c r="DM1753" s="18">
        <v>1</v>
      </c>
      <c r="DN1753" s="18" t="s">
        <v>5207</v>
      </c>
      <c r="DO1753" s="18">
        <v>1</v>
      </c>
      <c r="DP1753" s="18" t="s">
        <v>517</v>
      </c>
      <c r="EL1753" s="18">
        <v>3</v>
      </c>
      <c r="EM1753" s="18" t="s">
        <v>119</v>
      </c>
      <c r="EN1753" s="18">
        <v>0.8</v>
      </c>
      <c r="EO1753" s="18" t="s">
        <v>82</v>
      </c>
      <c r="FK1753" s="18">
        <v>3</v>
      </c>
      <c r="FL1753" s="18" t="s">
        <v>105</v>
      </c>
      <c r="FM1753" s="18">
        <v>0.95</v>
      </c>
      <c r="FP1753" s="18" t="s">
        <v>5884</v>
      </c>
    </row>
    <row r="1754" spans="1:172" s="18" customFormat="1">
      <c r="A1754" s="18" t="s">
        <v>5887</v>
      </c>
      <c r="B1754" s="18" t="s">
        <v>5888</v>
      </c>
      <c r="C1754" s="18" t="s">
        <v>5889</v>
      </c>
      <c r="D1754" s="79">
        <v>42735</v>
      </c>
      <c r="E1754" s="45"/>
      <c r="N1754" s="49">
        <v>3</v>
      </c>
      <c r="Z1754" s="43"/>
      <c r="AD1754" s="18">
        <v>2</v>
      </c>
      <c r="AE1754" s="18">
        <v>1</v>
      </c>
      <c r="AG1754" s="18" t="s">
        <v>101</v>
      </c>
      <c r="AH1754" s="18" t="s">
        <v>102</v>
      </c>
      <c r="AI1754" s="18" t="s">
        <v>79</v>
      </c>
      <c r="AK1754" s="18">
        <v>2</v>
      </c>
      <c r="AL1754" s="18" t="s">
        <v>132</v>
      </c>
      <c r="AM1754" s="103">
        <v>1</v>
      </c>
      <c r="AP1754" s="18" t="s">
        <v>174</v>
      </c>
      <c r="AQ1754" s="18" t="s">
        <v>82</v>
      </c>
      <c r="AX1754" s="43"/>
      <c r="BA1754" s="19"/>
      <c r="BB1754" s="37"/>
      <c r="BC1754" s="18" t="s">
        <v>5203</v>
      </c>
      <c r="BG1754" s="103"/>
      <c r="BP1754" s="18" t="s">
        <v>5204</v>
      </c>
      <c r="BU1754" s="18">
        <v>0.5</v>
      </c>
      <c r="BZ1754" s="18" t="s">
        <v>5890</v>
      </c>
      <c r="CE1754" s="18" t="s">
        <v>517</v>
      </c>
      <c r="CG1754" s="18">
        <v>18.79</v>
      </c>
      <c r="CL1754" s="18" t="s">
        <v>517</v>
      </c>
      <c r="CM1754" s="18" t="s">
        <v>5891</v>
      </c>
      <c r="CN1754" s="18">
        <v>2</v>
      </c>
      <c r="CO1754" s="18" t="s">
        <v>5192</v>
      </c>
      <c r="CP1754" s="18">
        <v>0.95</v>
      </c>
      <c r="CQ1754" s="18" t="s">
        <v>517</v>
      </c>
      <c r="DM1754" s="18">
        <v>1</v>
      </c>
      <c r="DN1754" s="18" t="s">
        <v>5207</v>
      </c>
      <c r="DO1754" s="18">
        <v>1</v>
      </c>
      <c r="DP1754" s="18" t="s">
        <v>517</v>
      </c>
      <c r="EL1754" s="18">
        <v>2</v>
      </c>
      <c r="EM1754" s="18" t="s">
        <v>132</v>
      </c>
      <c r="EN1754" s="18">
        <v>0.9</v>
      </c>
      <c r="EO1754" s="18" t="s">
        <v>82</v>
      </c>
      <c r="FK1754" s="18">
        <v>3</v>
      </c>
      <c r="FL1754" s="18" t="s">
        <v>105</v>
      </c>
      <c r="FM1754" s="18">
        <v>0.95</v>
      </c>
      <c r="FP1754" s="18" t="s">
        <v>5892</v>
      </c>
    </row>
    <row r="1755" spans="1:172" s="18" customFormat="1">
      <c r="A1755" s="18" t="s">
        <v>5893</v>
      </c>
      <c r="B1755" s="18" t="s">
        <v>5894</v>
      </c>
      <c r="C1755" s="18" t="s">
        <v>5889</v>
      </c>
      <c r="D1755" s="79">
        <v>42735</v>
      </c>
      <c r="E1755" s="45"/>
      <c r="N1755" s="49">
        <v>3</v>
      </c>
      <c r="Z1755" s="43"/>
      <c r="AD1755" s="18">
        <v>2</v>
      </c>
      <c r="AE1755" s="18">
        <v>1</v>
      </c>
      <c r="AG1755" s="18" t="s">
        <v>101</v>
      </c>
      <c r="AH1755" s="18" t="s">
        <v>102</v>
      </c>
      <c r="AI1755" s="18" t="s">
        <v>79</v>
      </c>
      <c r="AK1755" s="18">
        <v>2</v>
      </c>
      <c r="AL1755" s="18" t="s">
        <v>132</v>
      </c>
      <c r="AM1755" s="103">
        <v>1</v>
      </c>
      <c r="AP1755" s="18" t="s">
        <v>174</v>
      </c>
      <c r="AQ1755" s="18" t="s">
        <v>82</v>
      </c>
      <c r="AX1755" s="43"/>
      <c r="BA1755" s="19"/>
      <c r="BB1755" s="37"/>
      <c r="BC1755" s="18" t="s">
        <v>5203</v>
      </c>
      <c r="BG1755" s="103"/>
      <c r="BP1755" s="18" t="s">
        <v>5204</v>
      </c>
      <c r="BU1755" s="18">
        <v>0.5</v>
      </c>
      <c r="BZ1755" s="18" t="s">
        <v>5890</v>
      </c>
      <c r="CE1755" s="18" t="s">
        <v>517</v>
      </c>
      <c r="CG1755" s="18">
        <v>18.79</v>
      </c>
      <c r="CL1755" s="18" t="s">
        <v>517</v>
      </c>
      <c r="CM1755" s="18" t="s">
        <v>5891</v>
      </c>
      <c r="CN1755" s="18">
        <v>2</v>
      </c>
      <c r="CO1755" s="18" t="s">
        <v>5192</v>
      </c>
      <c r="CP1755" s="18">
        <v>0.95</v>
      </c>
      <c r="CQ1755" s="18" t="s">
        <v>517</v>
      </c>
      <c r="DM1755" s="18">
        <v>1</v>
      </c>
      <c r="DN1755" s="18" t="s">
        <v>5207</v>
      </c>
      <c r="DO1755" s="18">
        <v>1</v>
      </c>
      <c r="DP1755" s="18" t="s">
        <v>517</v>
      </c>
      <c r="EL1755" s="18">
        <v>2</v>
      </c>
      <c r="EM1755" s="18" t="s">
        <v>132</v>
      </c>
      <c r="EN1755" s="18">
        <v>0.9</v>
      </c>
      <c r="EO1755" s="18" t="s">
        <v>82</v>
      </c>
      <c r="FK1755" s="18">
        <v>3</v>
      </c>
      <c r="FL1755" s="18" t="s">
        <v>105</v>
      </c>
      <c r="FM1755" s="18">
        <v>0.95</v>
      </c>
      <c r="FP1755" s="18" t="s">
        <v>5892</v>
      </c>
    </row>
    <row r="1756" spans="1:172" s="18" customFormat="1">
      <c r="A1756" s="18" t="s">
        <v>5895</v>
      </c>
      <c r="B1756" s="18" t="s">
        <v>5896</v>
      </c>
      <c r="C1756" s="18" t="s">
        <v>5897</v>
      </c>
      <c r="D1756" s="79">
        <v>42735</v>
      </c>
      <c r="E1756" s="45"/>
      <c r="N1756" s="49">
        <v>6</v>
      </c>
      <c r="Z1756" s="43"/>
      <c r="AD1756" s="18">
        <v>2</v>
      </c>
      <c r="AE1756" s="18">
        <v>1</v>
      </c>
      <c r="AG1756" s="18" t="s">
        <v>101</v>
      </c>
      <c r="AH1756" s="18" t="s">
        <v>102</v>
      </c>
      <c r="AI1756" s="18" t="s">
        <v>79</v>
      </c>
      <c r="AK1756" s="18">
        <v>1</v>
      </c>
      <c r="AL1756" s="18" t="s">
        <v>80</v>
      </c>
      <c r="AM1756" s="103">
        <v>1.05</v>
      </c>
      <c r="AP1756" s="18" t="s">
        <v>417</v>
      </c>
      <c r="AQ1756" s="18" t="s">
        <v>82</v>
      </c>
      <c r="AX1756" s="43"/>
      <c r="BA1756" s="19"/>
      <c r="BB1756" s="37"/>
      <c r="BC1756" s="18" t="s">
        <v>5203</v>
      </c>
      <c r="BG1756" s="103"/>
      <c r="BP1756" s="18" t="s">
        <v>5204</v>
      </c>
      <c r="BQ1756" s="18" t="s">
        <v>5362</v>
      </c>
      <c r="BU1756" s="18">
        <v>0.5</v>
      </c>
      <c r="BV1756" s="18">
        <v>0.4</v>
      </c>
      <c r="BZ1756" s="18" t="s">
        <v>5898</v>
      </c>
      <c r="CA1756" s="18" t="s">
        <v>5899</v>
      </c>
      <c r="CE1756" s="18" t="s">
        <v>523</v>
      </c>
      <c r="CG1756" s="18">
        <v>21.342016000000001</v>
      </c>
      <c r="CH1756" s="18">
        <v>1.1738919999999999</v>
      </c>
      <c r="CL1756" s="18" t="s">
        <v>523</v>
      </c>
      <c r="CM1756" s="18" t="s">
        <v>5900</v>
      </c>
      <c r="CN1756" s="18">
        <v>2</v>
      </c>
      <c r="CO1756" s="18" t="s">
        <v>5192</v>
      </c>
      <c r="CP1756" s="18">
        <v>0.95</v>
      </c>
      <c r="CQ1756" s="18" t="s">
        <v>523</v>
      </c>
      <c r="CS1756" s="18">
        <v>2</v>
      </c>
      <c r="CT1756" s="18" t="s">
        <v>5192</v>
      </c>
      <c r="CU1756" s="18">
        <v>0.95</v>
      </c>
      <c r="CV1756" s="18" t="s">
        <v>523</v>
      </c>
      <c r="DM1756" s="18">
        <v>1</v>
      </c>
      <c r="DN1756" s="18" t="s">
        <v>5207</v>
      </c>
      <c r="DO1756" s="18">
        <v>1</v>
      </c>
      <c r="DP1756" s="18" t="s">
        <v>523</v>
      </c>
      <c r="DR1756" s="18">
        <v>1</v>
      </c>
      <c r="DS1756" s="18" t="s">
        <v>5207</v>
      </c>
      <c r="DT1756" s="18">
        <v>1</v>
      </c>
      <c r="DU1756" s="18" t="s">
        <v>523</v>
      </c>
      <c r="EL1756" s="18">
        <v>1</v>
      </c>
      <c r="EM1756" s="18" t="s">
        <v>80</v>
      </c>
      <c r="EN1756" s="18">
        <v>1</v>
      </c>
      <c r="EO1756" s="18" t="s">
        <v>82</v>
      </c>
      <c r="EQ1756" s="18">
        <v>1</v>
      </c>
      <c r="ER1756" s="18" t="s">
        <v>80</v>
      </c>
      <c r="ES1756" s="18">
        <v>1</v>
      </c>
      <c r="ET1756" s="18" t="s">
        <v>82</v>
      </c>
      <c r="FK1756" s="18">
        <v>3</v>
      </c>
      <c r="FL1756" s="18" t="s">
        <v>105</v>
      </c>
      <c r="FM1756" s="18">
        <v>0.95</v>
      </c>
      <c r="FP1756" s="18" t="s">
        <v>5901</v>
      </c>
    </row>
    <row r="1757" spans="1:172" s="18" customFormat="1">
      <c r="A1757" s="18" t="s">
        <v>5902</v>
      </c>
      <c r="B1757" s="18" t="s">
        <v>5903</v>
      </c>
      <c r="C1757" s="18" t="s">
        <v>5897</v>
      </c>
      <c r="D1757" s="79">
        <v>42735</v>
      </c>
      <c r="E1757" s="45"/>
      <c r="N1757" s="49">
        <v>6</v>
      </c>
      <c r="Z1757" s="43"/>
      <c r="AD1757" s="18">
        <v>2</v>
      </c>
      <c r="AE1757" s="18">
        <v>1</v>
      </c>
      <c r="AG1757" s="18" t="s">
        <v>101</v>
      </c>
      <c r="AH1757" s="18" t="s">
        <v>102</v>
      </c>
      <c r="AI1757" s="18" t="s">
        <v>79</v>
      </c>
      <c r="AK1757" s="18">
        <v>1</v>
      </c>
      <c r="AL1757" s="18" t="s">
        <v>80</v>
      </c>
      <c r="AM1757" s="103">
        <v>1.05</v>
      </c>
      <c r="AP1757" s="18" t="s">
        <v>417</v>
      </c>
      <c r="AQ1757" s="18" t="s">
        <v>82</v>
      </c>
      <c r="AX1757" s="43"/>
      <c r="BA1757" s="19"/>
      <c r="BB1757" s="37"/>
      <c r="BC1757" s="18" t="s">
        <v>5203</v>
      </c>
      <c r="BG1757" s="103"/>
      <c r="BP1757" s="18" t="s">
        <v>5204</v>
      </c>
      <c r="BQ1757" s="18" t="s">
        <v>5362</v>
      </c>
      <c r="BU1757" s="18">
        <v>0.5</v>
      </c>
      <c r="BV1757" s="18">
        <v>0.4</v>
      </c>
      <c r="BZ1757" s="18" t="s">
        <v>5898</v>
      </c>
      <c r="CA1757" s="18" t="s">
        <v>5899</v>
      </c>
      <c r="CE1757" s="18" t="s">
        <v>523</v>
      </c>
      <c r="CG1757" s="18">
        <v>21.342016000000001</v>
      </c>
      <c r="CH1757" s="18">
        <v>1.1738919999999999</v>
      </c>
      <c r="CL1757" s="18" t="s">
        <v>523</v>
      </c>
      <c r="CM1757" s="18" t="s">
        <v>5900</v>
      </c>
      <c r="CN1757" s="18">
        <v>2</v>
      </c>
      <c r="CO1757" s="18" t="s">
        <v>5192</v>
      </c>
      <c r="CP1757" s="18">
        <v>0.95</v>
      </c>
      <c r="CQ1757" s="18" t="s">
        <v>523</v>
      </c>
      <c r="CS1757" s="18">
        <v>2</v>
      </c>
      <c r="CT1757" s="18" t="s">
        <v>5192</v>
      </c>
      <c r="CU1757" s="18">
        <v>0.95</v>
      </c>
      <c r="CV1757" s="18" t="s">
        <v>523</v>
      </c>
      <c r="DM1757" s="18">
        <v>1</v>
      </c>
      <c r="DN1757" s="18" t="s">
        <v>5207</v>
      </c>
      <c r="DO1757" s="18">
        <v>1</v>
      </c>
      <c r="DP1757" s="18" t="s">
        <v>523</v>
      </c>
      <c r="DR1757" s="18">
        <v>1</v>
      </c>
      <c r="DS1757" s="18" t="s">
        <v>5207</v>
      </c>
      <c r="DT1757" s="18">
        <v>1</v>
      </c>
      <c r="DU1757" s="18" t="s">
        <v>523</v>
      </c>
      <c r="EL1757" s="18">
        <v>1</v>
      </c>
      <c r="EM1757" s="18" t="s">
        <v>80</v>
      </c>
      <c r="EN1757" s="18">
        <v>1</v>
      </c>
      <c r="EO1757" s="18" t="s">
        <v>82</v>
      </c>
      <c r="EQ1757" s="18">
        <v>1</v>
      </c>
      <c r="ER1757" s="18" t="s">
        <v>80</v>
      </c>
      <c r="ES1757" s="18">
        <v>1</v>
      </c>
      <c r="ET1757" s="18" t="s">
        <v>82</v>
      </c>
      <c r="FK1757" s="18">
        <v>3</v>
      </c>
      <c r="FL1757" s="18" t="s">
        <v>105</v>
      </c>
      <c r="FM1757" s="18">
        <v>0.95</v>
      </c>
      <c r="FP1757" s="18" t="s">
        <v>5901</v>
      </c>
    </row>
    <row r="1758" spans="1:172" s="18" customFormat="1">
      <c r="A1758" s="18" t="s">
        <v>5904</v>
      </c>
      <c r="B1758" s="18" t="s">
        <v>5905</v>
      </c>
      <c r="C1758" s="18" t="s">
        <v>5906</v>
      </c>
      <c r="D1758" s="79">
        <v>42735</v>
      </c>
      <c r="E1758" s="45"/>
      <c r="N1758" s="49">
        <v>4.8</v>
      </c>
      <c r="Z1758" s="43"/>
      <c r="AD1758" s="18">
        <v>2</v>
      </c>
      <c r="AE1758" s="18">
        <v>1</v>
      </c>
      <c r="AG1758" s="18" t="s">
        <v>101</v>
      </c>
      <c r="AH1758" s="18" t="s">
        <v>102</v>
      </c>
      <c r="AI1758" s="18" t="s">
        <v>79</v>
      </c>
      <c r="AK1758" s="18">
        <v>2</v>
      </c>
      <c r="AL1758" s="18" t="s">
        <v>132</v>
      </c>
      <c r="AM1758" s="103">
        <v>1</v>
      </c>
      <c r="AP1758" s="18" t="s">
        <v>304</v>
      </c>
      <c r="AQ1758" s="18" t="s">
        <v>82</v>
      </c>
      <c r="AX1758" s="43"/>
      <c r="BA1758" s="19"/>
      <c r="BB1758" s="37"/>
      <c r="BC1758" s="18" t="s">
        <v>5203</v>
      </c>
      <c r="BG1758" s="103"/>
      <c r="BP1758" s="18" t="s">
        <v>5204</v>
      </c>
      <c r="BU1758" s="18">
        <v>0.5</v>
      </c>
      <c r="BZ1758" s="18" t="s">
        <v>5907</v>
      </c>
      <c r="CE1758" s="18" t="s">
        <v>523</v>
      </c>
      <c r="CG1758" s="18">
        <v>15.389491</v>
      </c>
      <c r="CL1758" s="18" t="s">
        <v>523</v>
      </c>
      <c r="CM1758" s="18" t="s">
        <v>5908</v>
      </c>
      <c r="CN1758" s="18">
        <v>2</v>
      </c>
      <c r="CO1758" s="18" t="s">
        <v>5192</v>
      </c>
      <c r="CP1758" s="18">
        <v>0.95</v>
      </c>
      <c r="CQ1758" s="18" t="s">
        <v>523</v>
      </c>
      <c r="DM1758" s="18">
        <v>1</v>
      </c>
      <c r="DN1758" s="18" t="s">
        <v>5207</v>
      </c>
      <c r="DO1758" s="18">
        <v>1</v>
      </c>
      <c r="DP1758" s="18" t="s">
        <v>523</v>
      </c>
      <c r="EL1758" s="18">
        <v>2</v>
      </c>
      <c r="EM1758" s="18" t="s">
        <v>132</v>
      </c>
      <c r="EN1758" s="18">
        <v>0.9</v>
      </c>
      <c r="EO1758" s="18" t="s">
        <v>82</v>
      </c>
      <c r="FK1758" s="18">
        <v>3</v>
      </c>
      <c r="FL1758" s="18" t="s">
        <v>105</v>
      </c>
      <c r="FM1758" s="18">
        <v>0.95</v>
      </c>
      <c r="FP1758" s="18" t="s">
        <v>5858</v>
      </c>
    </row>
    <row r="1759" spans="1:172" s="18" customFormat="1">
      <c r="A1759" s="18" t="s">
        <v>5909</v>
      </c>
      <c r="B1759" s="18" t="s">
        <v>5910</v>
      </c>
      <c r="C1759" s="18" t="s">
        <v>5911</v>
      </c>
      <c r="D1759" s="79">
        <v>42735</v>
      </c>
      <c r="E1759" s="45"/>
      <c r="N1759" s="49">
        <v>4.1227799999999997</v>
      </c>
      <c r="Z1759" s="43"/>
      <c r="AD1759" s="18">
        <v>1</v>
      </c>
      <c r="AE1759" s="18">
        <v>1.05</v>
      </c>
      <c r="AG1759" s="18" t="s">
        <v>77</v>
      </c>
      <c r="AH1759" s="18" t="s">
        <v>210</v>
      </c>
      <c r="AI1759" s="18" t="s">
        <v>79</v>
      </c>
      <c r="AK1759" s="18">
        <v>1</v>
      </c>
      <c r="AL1759" s="18" t="s">
        <v>80</v>
      </c>
      <c r="AM1759" s="103">
        <v>1.05</v>
      </c>
      <c r="AP1759" s="18" t="s">
        <v>218</v>
      </c>
      <c r="AQ1759" s="18" t="s">
        <v>82</v>
      </c>
      <c r="AX1759" s="43"/>
      <c r="BA1759" s="19"/>
      <c r="BB1759" s="37"/>
      <c r="BC1759" s="18" t="s">
        <v>5188</v>
      </c>
      <c r="BG1759" s="103"/>
      <c r="BP1759" s="18" t="s">
        <v>7930</v>
      </c>
      <c r="BU1759" s="18">
        <v>0.6</v>
      </c>
      <c r="BZ1759" s="18" t="s">
        <v>5912</v>
      </c>
      <c r="CE1759" s="18" t="s">
        <v>564</v>
      </c>
      <c r="CG1759" s="18">
        <v>11.212422</v>
      </c>
      <c r="CL1759" s="18" t="s">
        <v>564</v>
      </c>
      <c r="CM1759" s="18" t="s">
        <v>5913</v>
      </c>
      <c r="CN1759" s="18">
        <v>2</v>
      </c>
      <c r="CO1759" s="18" t="s">
        <v>5192</v>
      </c>
      <c r="CP1759" s="18">
        <v>0.95</v>
      </c>
      <c r="CQ1759" s="18" t="s">
        <v>564</v>
      </c>
      <c r="DM1759" s="18">
        <v>1</v>
      </c>
      <c r="DN1759" s="18" t="s">
        <v>5207</v>
      </c>
      <c r="DO1759" s="18">
        <v>1</v>
      </c>
      <c r="DP1759" s="18" t="s">
        <v>564</v>
      </c>
      <c r="EL1759" s="18">
        <v>1</v>
      </c>
      <c r="EM1759" s="18" t="s">
        <v>80</v>
      </c>
      <c r="EN1759" s="18">
        <v>1</v>
      </c>
      <c r="EO1759" s="18" t="s">
        <v>82</v>
      </c>
      <c r="FK1759" s="18">
        <v>3</v>
      </c>
      <c r="FL1759" s="18" t="s">
        <v>89</v>
      </c>
      <c r="FM1759" s="18">
        <v>0.95</v>
      </c>
      <c r="FP1759" s="18" t="s">
        <v>5914</v>
      </c>
    </row>
    <row r="1760" spans="1:172" s="18" customFormat="1">
      <c r="A1760" s="18" t="s">
        <v>5915</v>
      </c>
      <c r="B1760" s="18" t="s">
        <v>5916</v>
      </c>
      <c r="C1760" s="18" t="s">
        <v>5911</v>
      </c>
      <c r="D1760" s="79">
        <v>42735</v>
      </c>
      <c r="E1760" s="45"/>
      <c r="N1760" s="49">
        <v>4.1227799999999997</v>
      </c>
      <c r="Z1760" s="43"/>
      <c r="AD1760" s="18">
        <v>1</v>
      </c>
      <c r="AE1760" s="18">
        <v>1.05</v>
      </c>
      <c r="AG1760" s="18" t="s">
        <v>77</v>
      </c>
      <c r="AH1760" s="18" t="s">
        <v>210</v>
      </c>
      <c r="AI1760" s="18" t="s">
        <v>79</v>
      </c>
      <c r="AK1760" s="18">
        <v>1</v>
      </c>
      <c r="AL1760" s="18" t="s">
        <v>80</v>
      </c>
      <c r="AM1760" s="103">
        <v>1.05</v>
      </c>
      <c r="AP1760" s="18" t="s">
        <v>218</v>
      </c>
      <c r="AQ1760" s="18" t="s">
        <v>82</v>
      </c>
      <c r="AX1760" s="43"/>
      <c r="BA1760" s="19"/>
      <c r="BB1760" s="37"/>
      <c r="BC1760" s="18" t="s">
        <v>5188</v>
      </c>
      <c r="BG1760" s="103"/>
      <c r="BP1760" s="18" t="s">
        <v>7930</v>
      </c>
      <c r="BU1760" s="18">
        <v>0.6</v>
      </c>
      <c r="BZ1760" s="18" t="s">
        <v>5912</v>
      </c>
      <c r="CE1760" s="18" t="s">
        <v>564</v>
      </c>
      <c r="CG1760" s="18">
        <v>11.212422</v>
      </c>
      <c r="CL1760" s="18" t="s">
        <v>564</v>
      </c>
      <c r="CM1760" s="18" t="s">
        <v>5913</v>
      </c>
      <c r="CN1760" s="18">
        <v>2</v>
      </c>
      <c r="CO1760" s="18" t="s">
        <v>5192</v>
      </c>
      <c r="CP1760" s="18">
        <v>0.95</v>
      </c>
      <c r="CQ1760" s="18" t="s">
        <v>564</v>
      </c>
      <c r="DM1760" s="18">
        <v>1</v>
      </c>
      <c r="DN1760" s="18" t="s">
        <v>5207</v>
      </c>
      <c r="DO1760" s="18">
        <v>1</v>
      </c>
      <c r="DP1760" s="18" t="s">
        <v>564</v>
      </c>
      <c r="EL1760" s="18">
        <v>1</v>
      </c>
      <c r="EM1760" s="18" t="s">
        <v>80</v>
      </c>
      <c r="EN1760" s="18">
        <v>1</v>
      </c>
      <c r="EO1760" s="18" t="s">
        <v>82</v>
      </c>
      <c r="FK1760" s="18">
        <v>3</v>
      </c>
      <c r="FL1760" s="18" t="s">
        <v>89</v>
      </c>
      <c r="FM1760" s="18">
        <v>0.95</v>
      </c>
      <c r="FP1760" s="18" t="s">
        <v>5914</v>
      </c>
    </row>
    <row r="1761" spans="1:172" s="18" customFormat="1">
      <c r="A1761" s="18" t="s">
        <v>5917</v>
      </c>
      <c r="B1761" s="18" t="s">
        <v>5918</v>
      </c>
      <c r="C1761" s="18" t="s">
        <v>5919</v>
      </c>
      <c r="D1761" s="79">
        <v>42735</v>
      </c>
      <c r="E1761" s="45"/>
      <c r="N1761" s="49">
        <v>13.6</v>
      </c>
      <c r="Z1761" s="43"/>
      <c r="AD1761" s="18">
        <v>2</v>
      </c>
      <c r="AE1761" s="18">
        <v>1</v>
      </c>
      <c r="AG1761" s="18" t="s">
        <v>101</v>
      </c>
      <c r="AH1761" s="18" t="s">
        <v>102</v>
      </c>
      <c r="AI1761" s="18" t="s">
        <v>79</v>
      </c>
      <c r="AK1761" s="18">
        <v>2</v>
      </c>
      <c r="AL1761" s="18" t="s">
        <v>132</v>
      </c>
      <c r="AM1761" s="103">
        <v>1</v>
      </c>
      <c r="AP1761" s="18" t="s">
        <v>161</v>
      </c>
      <c r="AQ1761" s="18" t="s">
        <v>82</v>
      </c>
      <c r="AX1761" s="43"/>
      <c r="BA1761" s="19"/>
      <c r="BB1761" s="37"/>
      <c r="BC1761" s="18" t="s">
        <v>5203</v>
      </c>
      <c r="BG1761" s="103"/>
      <c r="BP1761" s="18" t="s">
        <v>5204</v>
      </c>
      <c r="BU1761" s="18">
        <v>0.5</v>
      </c>
      <c r="BZ1761" s="18" t="s">
        <v>5920</v>
      </c>
      <c r="CE1761" s="18" t="s">
        <v>1406</v>
      </c>
      <c r="CG1761" s="18">
        <v>36.248904000000003</v>
      </c>
      <c r="CL1761" s="18" t="s">
        <v>1406</v>
      </c>
      <c r="CM1761" s="18" t="s">
        <v>5921</v>
      </c>
      <c r="CN1761" s="18">
        <v>2</v>
      </c>
      <c r="CO1761" s="18" t="s">
        <v>5192</v>
      </c>
      <c r="CP1761" s="18">
        <v>0.95</v>
      </c>
      <c r="CQ1761" s="18" t="s">
        <v>1406</v>
      </c>
      <c r="DM1761" s="18">
        <v>1</v>
      </c>
      <c r="DN1761" s="18" t="s">
        <v>5207</v>
      </c>
      <c r="DO1761" s="18">
        <v>1</v>
      </c>
      <c r="DP1761" s="18" t="s">
        <v>1406</v>
      </c>
      <c r="EL1761" s="18">
        <v>2</v>
      </c>
      <c r="EM1761" s="18" t="s">
        <v>132</v>
      </c>
      <c r="EN1761" s="18">
        <v>0.9</v>
      </c>
      <c r="EO1761" s="18" t="s">
        <v>82</v>
      </c>
      <c r="FK1761" s="18">
        <v>3</v>
      </c>
      <c r="FL1761" s="18" t="s">
        <v>105</v>
      </c>
      <c r="FM1761" s="18">
        <v>0.95</v>
      </c>
      <c r="FP1761" s="18" t="s">
        <v>1685</v>
      </c>
    </row>
    <row r="1762" spans="1:172" s="18" customFormat="1">
      <c r="A1762" s="18" t="s">
        <v>5922</v>
      </c>
      <c r="B1762" s="18" t="s">
        <v>5923</v>
      </c>
      <c r="C1762" s="18" t="s">
        <v>5924</v>
      </c>
      <c r="D1762" s="79">
        <v>42735</v>
      </c>
      <c r="E1762" s="45"/>
      <c r="N1762" s="49">
        <v>4.8</v>
      </c>
      <c r="Z1762" s="43"/>
      <c r="AD1762" s="18">
        <v>2</v>
      </c>
      <c r="AE1762" s="18">
        <v>1</v>
      </c>
      <c r="AG1762" s="18" t="s">
        <v>101</v>
      </c>
      <c r="AH1762" s="18" t="s">
        <v>102</v>
      </c>
      <c r="AI1762" s="18" t="s">
        <v>79</v>
      </c>
      <c r="AK1762" s="18">
        <v>3</v>
      </c>
      <c r="AL1762" s="18" t="s">
        <v>119</v>
      </c>
      <c r="AM1762" s="103">
        <v>0.95</v>
      </c>
      <c r="AP1762" s="18" t="s">
        <v>126</v>
      </c>
      <c r="AQ1762" s="18" t="s">
        <v>82</v>
      </c>
      <c r="AX1762" s="43"/>
      <c r="BA1762" s="19"/>
      <c r="BB1762" s="37"/>
      <c r="BC1762" s="18" t="s">
        <v>5203</v>
      </c>
      <c r="BG1762" s="103"/>
      <c r="BP1762" s="18" t="s">
        <v>5204</v>
      </c>
      <c r="BU1762" s="18">
        <v>0.5</v>
      </c>
      <c r="BZ1762" s="18" t="s">
        <v>5878</v>
      </c>
      <c r="CE1762" s="18" t="s">
        <v>523</v>
      </c>
      <c r="CG1762" s="18">
        <v>21.626581999999999</v>
      </c>
      <c r="CL1762" s="18" t="s">
        <v>523</v>
      </c>
      <c r="CM1762" s="18" t="s">
        <v>5925</v>
      </c>
      <c r="CN1762" s="18">
        <v>2</v>
      </c>
      <c r="CO1762" s="18" t="s">
        <v>5192</v>
      </c>
      <c r="CP1762" s="18">
        <v>0.95</v>
      </c>
      <c r="CQ1762" s="18" t="s">
        <v>523</v>
      </c>
      <c r="DM1762" s="18">
        <v>1</v>
      </c>
      <c r="DN1762" s="18" t="s">
        <v>5207</v>
      </c>
      <c r="DO1762" s="18">
        <v>1</v>
      </c>
      <c r="DP1762" s="18" t="s">
        <v>523</v>
      </c>
      <c r="EL1762" s="18">
        <v>3</v>
      </c>
      <c r="EM1762" s="18" t="s">
        <v>119</v>
      </c>
      <c r="EN1762" s="18">
        <v>0.8</v>
      </c>
      <c r="EO1762" s="18" t="s">
        <v>82</v>
      </c>
      <c r="FK1762" s="18">
        <v>3</v>
      </c>
      <c r="FL1762" s="18" t="s">
        <v>105</v>
      </c>
      <c r="FM1762" s="18">
        <v>0.95</v>
      </c>
      <c r="FP1762" s="18" t="s">
        <v>1721</v>
      </c>
    </row>
    <row r="1763" spans="1:172" s="18" customFormat="1">
      <c r="A1763" s="18" t="s">
        <v>5926</v>
      </c>
      <c r="B1763" s="18" t="s">
        <v>5927</v>
      </c>
      <c r="C1763" s="18" t="s">
        <v>5924</v>
      </c>
      <c r="D1763" s="79">
        <v>42735</v>
      </c>
      <c r="E1763" s="45"/>
      <c r="N1763" s="49">
        <v>4.8</v>
      </c>
      <c r="Z1763" s="43"/>
      <c r="AD1763" s="18">
        <v>2</v>
      </c>
      <c r="AE1763" s="18">
        <v>1</v>
      </c>
      <c r="AG1763" s="18" t="s">
        <v>101</v>
      </c>
      <c r="AH1763" s="18" t="s">
        <v>102</v>
      </c>
      <c r="AI1763" s="18" t="s">
        <v>79</v>
      </c>
      <c r="AK1763" s="18">
        <v>3</v>
      </c>
      <c r="AL1763" s="18" t="s">
        <v>119</v>
      </c>
      <c r="AM1763" s="103">
        <v>0.95</v>
      </c>
      <c r="AP1763" s="18" t="s">
        <v>126</v>
      </c>
      <c r="AQ1763" s="18" t="s">
        <v>82</v>
      </c>
      <c r="AX1763" s="43"/>
      <c r="BA1763" s="19"/>
      <c r="BB1763" s="37"/>
      <c r="BC1763" s="18" t="s">
        <v>5203</v>
      </c>
      <c r="BG1763" s="103"/>
      <c r="BP1763" s="18" t="s">
        <v>5204</v>
      </c>
      <c r="BU1763" s="18">
        <v>0.5</v>
      </c>
      <c r="BZ1763" s="18" t="s">
        <v>5878</v>
      </c>
      <c r="CE1763" s="18" t="s">
        <v>523</v>
      </c>
      <c r="CG1763" s="18">
        <v>21.626581999999999</v>
      </c>
      <c r="CL1763" s="18" t="s">
        <v>523</v>
      </c>
      <c r="CM1763" s="18" t="s">
        <v>5925</v>
      </c>
      <c r="CN1763" s="18">
        <v>2</v>
      </c>
      <c r="CO1763" s="18" t="s">
        <v>5192</v>
      </c>
      <c r="CP1763" s="18">
        <v>0.95</v>
      </c>
      <c r="CQ1763" s="18" t="s">
        <v>523</v>
      </c>
      <c r="DM1763" s="18">
        <v>1</v>
      </c>
      <c r="DN1763" s="18" t="s">
        <v>5207</v>
      </c>
      <c r="DO1763" s="18">
        <v>1</v>
      </c>
      <c r="DP1763" s="18" t="s">
        <v>523</v>
      </c>
      <c r="EL1763" s="18">
        <v>3</v>
      </c>
      <c r="EM1763" s="18" t="s">
        <v>119</v>
      </c>
      <c r="EN1763" s="18">
        <v>0.8</v>
      </c>
      <c r="EO1763" s="18" t="s">
        <v>82</v>
      </c>
      <c r="FK1763" s="18">
        <v>3</v>
      </c>
      <c r="FL1763" s="18" t="s">
        <v>105</v>
      </c>
      <c r="FM1763" s="18">
        <v>0.95</v>
      </c>
      <c r="FP1763" s="18" t="s">
        <v>1721</v>
      </c>
    </row>
    <row r="1764" spans="1:172" s="18" customFormat="1">
      <c r="A1764" s="18" t="s">
        <v>5928</v>
      </c>
      <c r="B1764" s="18" t="s">
        <v>5929</v>
      </c>
      <c r="C1764" s="18" t="s">
        <v>3449</v>
      </c>
      <c r="D1764" s="79">
        <v>42735</v>
      </c>
      <c r="E1764" s="45"/>
      <c r="N1764" s="49">
        <v>7.2</v>
      </c>
      <c r="Z1764" s="43"/>
      <c r="AD1764" s="18">
        <v>2</v>
      </c>
      <c r="AE1764" s="18">
        <v>1</v>
      </c>
      <c r="AG1764" s="18" t="s">
        <v>101</v>
      </c>
      <c r="AH1764" s="18" t="s">
        <v>102</v>
      </c>
      <c r="AI1764" s="18" t="s">
        <v>79</v>
      </c>
      <c r="AK1764" s="18">
        <v>2</v>
      </c>
      <c r="AL1764" s="18" t="s">
        <v>132</v>
      </c>
      <c r="AM1764" s="103">
        <v>1</v>
      </c>
      <c r="AP1764" s="18" t="s">
        <v>341</v>
      </c>
      <c r="AQ1764" s="18" t="s">
        <v>82</v>
      </c>
      <c r="AX1764" s="43"/>
      <c r="BA1764" s="19"/>
      <c r="BB1764" s="37"/>
      <c r="BC1764" s="18" t="s">
        <v>5203</v>
      </c>
      <c r="BG1764" s="103"/>
      <c r="BP1764" s="18" t="s">
        <v>5204</v>
      </c>
      <c r="BU1764" s="18">
        <v>0.5</v>
      </c>
      <c r="BZ1764" s="18" t="s">
        <v>5930</v>
      </c>
      <c r="CE1764" s="18" t="s">
        <v>523</v>
      </c>
      <c r="CG1764" s="18">
        <v>19.336898000000001</v>
      </c>
      <c r="CL1764" s="18" t="s">
        <v>523</v>
      </c>
      <c r="CM1764" s="18" t="s">
        <v>5931</v>
      </c>
      <c r="CN1764" s="18">
        <v>2</v>
      </c>
      <c r="CO1764" s="18" t="s">
        <v>5192</v>
      </c>
      <c r="CP1764" s="18">
        <v>0.95</v>
      </c>
      <c r="CQ1764" s="18" t="s">
        <v>523</v>
      </c>
      <c r="DM1764" s="18">
        <v>1</v>
      </c>
      <c r="DN1764" s="18" t="s">
        <v>5207</v>
      </c>
      <c r="DO1764" s="18">
        <v>1</v>
      </c>
      <c r="DP1764" s="18" t="s">
        <v>523</v>
      </c>
      <c r="EL1764" s="18">
        <v>2</v>
      </c>
      <c r="EM1764" s="18" t="s">
        <v>132</v>
      </c>
      <c r="EN1764" s="18">
        <v>0.9</v>
      </c>
      <c r="EO1764" s="18" t="s">
        <v>82</v>
      </c>
      <c r="FK1764" s="18">
        <v>3</v>
      </c>
      <c r="FL1764" s="18" t="s">
        <v>105</v>
      </c>
      <c r="FM1764" s="18">
        <v>0.95</v>
      </c>
      <c r="FP1764" s="18" t="s">
        <v>5932</v>
      </c>
    </row>
    <row r="1765" spans="1:172" s="18" customFormat="1">
      <c r="A1765" s="18" t="s">
        <v>5933</v>
      </c>
      <c r="B1765" s="18" t="s">
        <v>5934</v>
      </c>
      <c r="C1765" s="18" t="s">
        <v>3449</v>
      </c>
      <c r="D1765" s="79">
        <v>42735</v>
      </c>
      <c r="E1765" s="45"/>
      <c r="N1765" s="49">
        <v>7.2</v>
      </c>
      <c r="Z1765" s="43"/>
      <c r="AD1765" s="18">
        <v>2</v>
      </c>
      <c r="AE1765" s="18">
        <v>1</v>
      </c>
      <c r="AG1765" s="18" t="s">
        <v>101</v>
      </c>
      <c r="AH1765" s="18" t="s">
        <v>102</v>
      </c>
      <c r="AI1765" s="18" t="s">
        <v>79</v>
      </c>
      <c r="AK1765" s="18">
        <v>2</v>
      </c>
      <c r="AL1765" s="18" t="s">
        <v>132</v>
      </c>
      <c r="AM1765" s="103">
        <v>1</v>
      </c>
      <c r="AP1765" s="18" t="s">
        <v>341</v>
      </c>
      <c r="AQ1765" s="18" t="s">
        <v>82</v>
      </c>
      <c r="AX1765" s="43"/>
      <c r="BA1765" s="19"/>
      <c r="BB1765" s="37"/>
      <c r="BC1765" s="18" t="s">
        <v>5203</v>
      </c>
      <c r="BG1765" s="103"/>
      <c r="BP1765" s="18" t="s">
        <v>5204</v>
      </c>
      <c r="BU1765" s="18">
        <v>0.5</v>
      </c>
      <c r="BZ1765" s="18" t="s">
        <v>5930</v>
      </c>
      <c r="CE1765" s="18" t="s">
        <v>523</v>
      </c>
      <c r="CG1765" s="18">
        <v>19.336898000000001</v>
      </c>
      <c r="CL1765" s="18" t="s">
        <v>523</v>
      </c>
      <c r="CM1765" s="18" t="s">
        <v>5931</v>
      </c>
      <c r="CN1765" s="18">
        <v>2</v>
      </c>
      <c r="CO1765" s="18" t="s">
        <v>5192</v>
      </c>
      <c r="CP1765" s="18">
        <v>0.95</v>
      </c>
      <c r="CQ1765" s="18" t="s">
        <v>523</v>
      </c>
      <c r="DM1765" s="18">
        <v>1</v>
      </c>
      <c r="DN1765" s="18" t="s">
        <v>5207</v>
      </c>
      <c r="DO1765" s="18">
        <v>1</v>
      </c>
      <c r="DP1765" s="18" t="s">
        <v>523</v>
      </c>
      <c r="EL1765" s="18">
        <v>2</v>
      </c>
      <c r="EM1765" s="18" t="s">
        <v>132</v>
      </c>
      <c r="EN1765" s="18">
        <v>0.9</v>
      </c>
      <c r="EO1765" s="18" t="s">
        <v>82</v>
      </c>
      <c r="FK1765" s="18">
        <v>3</v>
      </c>
      <c r="FL1765" s="18" t="s">
        <v>105</v>
      </c>
      <c r="FM1765" s="18">
        <v>0.95</v>
      </c>
      <c r="FP1765" s="18" t="s">
        <v>5932</v>
      </c>
    </row>
    <row r="1766" spans="1:172" s="18" customFormat="1">
      <c r="A1766" s="18" t="s">
        <v>5935</v>
      </c>
      <c r="B1766" s="18" t="s">
        <v>5936</v>
      </c>
      <c r="C1766" s="18" t="s">
        <v>5937</v>
      </c>
      <c r="D1766" s="79">
        <v>42735</v>
      </c>
      <c r="E1766" s="45"/>
      <c r="N1766" s="49">
        <v>6.4</v>
      </c>
      <c r="Z1766" s="43"/>
      <c r="AD1766" s="18">
        <v>2</v>
      </c>
      <c r="AE1766" s="18">
        <v>1</v>
      </c>
      <c r="AG1766" s="18" t="s">
        <v>101</v>
      </c>
      <c r="AH1766" s="18" t="s">
        <v>102</v>
      </c>
      <c r="AI1766" s="18" t="s">
        <v>79</v>
      </c>
      <c r="AK1766" s="18">
        <v>2</v>
      </c>
      <c r="AL1766" s="18" t="s">
        <v>132</v>
      </c>
      <c r="AM1766" s="103">
        <v>1</v>
      </c>
      <c r="AP1766" s="18" t="s">
        <v>341</v>
      </c>
      <c r="AQ1766" s="18" t="s">
        <v>82</v>
      </c>
      <c r="AX1766" s="43"/>
      <c r="BA1766" s="19"/>
      <c r="BB1766" s="37"/>
      <c r="BC1766" s="18" t="s">
        <v>5203</v>
      </c>
      <c r="BG1766" s="103"/>
      <c r="BP1766" s="18" t="s">
        <v>5204</v>
      </c>
      <c r="BU1766" s="18">
        <v>0.5</v>
      </c>
      <c r="BZ1766" s="18" t="s">
        <v>5938</v>
      </c>
      <c r="CE1766" s="18" t="s">
        <v>541</v>
      </c>
      <c r="CG1766" s="18">
        <v>17.212084000000001</v>
      </c>
      <c r="CL1766" s="18" t="s">
        <v>541</v>
      </c>
      <c r="CM1766" s="18" t="s">
        <v>5769</v>
      </c>
      <c r="CN1766" s="18">
        <v>2</v>
      </c>
      <c r="CO1766" s="18" t="s">
        <v>5192</v>
      </c>
      <c r="CP1766" s="18">
        <v>0.95</v>
      </c>
      <c r="CQ1766" s="18" t="s">
        <v>541</v>
      </c>
      <c r="DM1766" s="18">
        <v>1</v>
      </c>
      <c r="DN1766" s="18" t="s">
        <v>5207</v>
      </c>
      <c r="DO1766" s="18">
        <v>1</v>
      </c>
      <c r="DP1766" s="18" t="s">
        <v>541</v>
      </c>
      <c r="EL1766" s="18">
        <v>2</v>
      </c>
      <c r="EM1766" s="18" t="s">
        <v>132</v>
      </c>
      <c r="EN1766" s="18">
        <v>0.9</v>
      </c>
      <c r="EO1766" s="18" t="s">
        <v>82</v>
      </c>
      <c r="FK1766" s="18">
        <v>3</v>
      </c>
      <c r="FL1766" s="18" t="s">
        <v>105</v>
      </c>
      <c r="FM1766" s="18">
        <v>0.95</v>
      </c>
      <c r="FP1766" s="18" t="s">
        <v>1918</v>
      </c>
    </row>
    <row r="1767" spans="1:172" s="18" customFormat="1">
      <c r="A1767" s="18" t="s">
        <v>5939</v>
      </c>
      <c r="B1767" s="18" t="s">
        <v>5940</v>
      </c>
      <c r="C1767" s="18" t="s">
        <v>5937</v>
      </c>
      <c r="D1767" s="79">
        <v>42735</v>
      </c>
      <c r="E1767" s="45"/>
      <c r="N1767" s="49">
        <v>6.4</v>
      </c>
      <c r="Z1767" s="43"/>
      <c r="AD1767" s="18">
        <v>2</v>
      </c>
      <c r="AE1767" s="18">
        <v>1</v>
      </c>
      <c r="AG1767" s="18" t="s">
        <v>101</v>
      </c>
      <c r="AH1767" s="18" t="s">
        <v>102</v>
      </c>
      <c r="AI1767" s="18" t="s">
        <v>79</v>
      </c>
      <c r="AK1767" s="18">
        <v>2</v>
      </c>
      <c r="AL1767" s="18" t="s">
        <v>132</v>
      </c>
      <c r="AM1767" s="103">
        <v>1</v>
      </c>
      <c r="AP1767" s="18" t="s">
        <v>341</v>
      </c>
      <c r="AQ1767" s="18" t="s">
        <v>82</v>
      </c>
      <c r="AX1767" s="43"/>
      <c r="BA1767" s="19"/>
      <c r="BB1767" s="37"/>
      <c r="BC1767" s="18" t="s">
        <v>5203</v>
      </c>
      <c r="BG1767" s="103"/>
      <c r="BP1767" s="18" t="s">
        <v>5204</v>
      </c>
      <c r="BU1767" s="18">
        <v>0.5</v>
      </c>
      <c r="BZ1767" s="18" t="s">
        <v>5938</v>
      </c>
      <c r="CE1767" s="18" t="s">
        <v>541</v>
      </c>
      <c r="CG1767" s="18">
        <v>17.212084000000001</v>
      </c>
      <c r="CL1767" s="18" t="s">
        <v>541</v>
      </c>
      <c r="CM1767" s="18" t="s">
        <v>5769</v>
      </c>
      <c r="CN1767" s="18">
        <v>2</v>
      </c>
      <c r="CO1767" s="18" t="s">
        <v>5192</v>
      </c>
      <c r="CP1767" s="18">
        <v>0.95</v>
      </c>
      <c r="CQ1767" s="18" t="s">
        <v>541</v>
      </c>
      <c r="DM1767" s="18">
        <v>1</v>
      </c>
      <c r="DN1767" s="18" t="s">
        <v>5207</v>
      </c>
      <c r="DO1767" s="18">
        <v>1</v>
      </c>
      <c r="DP1767" s="18" t="s">
        <v>541</v>
      </c>
      <c r="EL1767" s="18">
        <v>2</v>
      </c>
      <c r="EM1767" s="18" t="s">
        <v>132</v>
      </c>
      <c r="EN1767" s="18">
        <v>0.9</v>
      </c>
      <c r="EO1767" s="18" t="s">
        <v>82</v>
      </c>
      <c r="FK1767" s="18">
        <v>3</v>
      </c>
      <c r="FL1767" s="18" t="s">
        <v>105</v>
      </c>
      <c r="FM1767" s="18">
        <v>0.95</v>
      </c>
      <c r="FP1767" s="18" t="s">
        <v>1918</v>
      </c>
    </row>
    <row r="1768" spans="1:172" s="18" customFormat="1">
      <c r="A1768" s="18" t="s">
        <v>5941</v>
      </c>
      <c r="B1768" s="18" t="s">
        <v>5942</v>
      </c>
      <c r="C1768" s="18" t="s">
        <v>5320</v>
      </c>
      <c r="D1768" s="79">
        <v>42735</v>
      </c>
      <c r="E1768" s="45"/>
      <c r="N1768" s="49">
        <v>9.6</v>
      </c>
      <c r="Z1768" s="43"/>
      <c r="AD1768" s="18">
        <v>2</v>
      </c>
      <c r="AE1768" s="18">
        <v>1</v>
      </c>
      <c r="AG1768" s="18" t="s">
        <v>101</v>
      </c>
      <c r="AH1768" s="18" t="s">
        <v>102</v>
      </c>
      <c r="AI1768" s="18" t="s">
        <v>79</v>
      </c>
      <c r="AK1768" s="18">
        <v>2</v>
      </c>
      <c r="AL1768" s="18" t="s">
        <v>132</v>
      </c>
      <c r="AM1768" s="103">
        <v>1</v>
      </c>
      <c r="AP1768" s="18" t="s">
        <v>254</v>
      </c>
      <c r="AQ1768" s="18" t="s">
        <v>82</v>
      </c>
      <c r="AX1768" s="43"/>
      <c r="BA1768" s="19"/>
      <c r="BB1768" s="37"/>
      <c r="BC1768" s="18" t="s">
        <v>5203</v>
      </c>
      <c r="BG1768" s="103"/>
      <c r="BP1768" s="18" t="s">
        <v>5204</v>
      </c>
      <c r="BU1768" s="18">
        <v>0.5</v>
      </c>
      <c r="BZ1768" s="18" t="s">
        <v>5943</v>
      </c>
      <c r="CE1768" s="18" t="s">
        <v>711</v>
      </c>
      <c r="CG1768" s="18">
        <v>28.906571</v>
      </c>
      <c r="CL1768" s="18" t="s">
        <v>517</v>
      </c>
      <c r="CM1768" s="18" t="s">
        <v>5944</v>
      </c>
      <c r="CN1768" s="18">
        <v>2</v>
      </c>
      <c r="CO1768" s="18" t="s">
        <v>5192</v>
      </c>
      <c r="CP1768" s="18">
        <v>0.95</v>
      </c>
      <c r="CQ1768" s="18" t="s">
        <v>711</v>
      </c>
      <c r="DM1768" s="18">
        <v>1</v>
      </c>
      <c r="DN1768" s="18" t="s">
        <v>5207</v>
      </c>
      <c r="DO1768" s="18">
        <v>1</v>
      </c>
      <c r="DP1768" s="18" t="s">
        <v>711</v>
      </c>
      <c r="EL1768" s="18">
        <v>2</v>
      </c>
      <c r="EM1768" s="18" t="s">
        <v>132</v>
      </c>
      <c r="EN1768" s="18">
        <v>0.9</v>
      </c>
      <c r="EO1768" s="18" t="s">
        <v>82</v>
      </c>
      <c r="FK1768" s="18">
        <v>3</v>
      </c>
      <c r="FL1768" s="18" t="s">
        <v>105</v>
      </c>
      <c r="FM1768" s="18">
        <v>0.95</v>
      </c>
      <c r="FP1768" s="18" t="s">
        <v>5945</v>
      </c>
    </row>
    <row r="1769" spans="1:172" s="18" customFormat="1">
      <c r="A1769" s="18" t="s">
        <v>5946</v>
      </c>
      <c r="B1769" s="18" t="s">
        <v>5947</v>
      </c>
      <c r="C1769" s="18" t="s">
        <v>5320</v>
      </c>
      <c r="D1769" s="79">
        <v>42735</v>
      </c>
      <c r="E1769" s="45"/>
      <c r="N1769" s="49">
        <v>9.6</v>
      </c>
      <c r="Z1769" s="43"/>
      <c r="AD1769" s="18">
        <v>2</v>
      </c>
      <c r="AE1769" s="18">
        <v>1</v>
      </c>
      <c r="AG1769" s="18" t="s">
        <v>101</v>
      </c>
      <c r="AH1769" s="18" t="s">
        <v>102</v>
      </c>
      <c r="AI1769" s="18" t="s">
        <v>79</v>
      </c>
      <c r="AK1769" s="18">
        <v>2</v>
      </c>
      <c r="AL1769" s="18" t="s">
        <v>132</v>
      </c>
      <c r="AM1769" s="103">
        <v>1</v>
      </c>
      <c r="AP1769" s="18" t="s">
        <v>254</v>
      </c>
      <c r="AQ1769" s="18" t="s">
        <v>82</v>
      </c>
      <c r="AX1769" s="43"/>
      <c r="BA1769" s="19"/>
      <c r="BB1769" s="37"/>
      <c r="BC1769" s="18" t="s">
        <v>5203</v>
      </c>
      <c r="BG1769" s="103"/>
      <c r="BP1769" s="18" t="s">
        <v>5204</v>
      </c>
      <c r="BU1769" s="18">
        <v>0.5</v>
      </c>
      <c r="BZ1769" s="18" t="s">
        <v>5943</v>
      </c>
      <c r="CE1769" s="18" t="s">
        <v>711</v>
      </c>
      <c r="CG1769" s="18">
        <v>28.906571</v>
      </c>
      <c r="CL1769" s="18" t="s">
        <v>517</v>
      </c>
      <c r="CM1769" s="18" t="s">
        <v>5944</v>
      </c>
      <c r="CN1769" s="18">
        <v>2</v>
      </c>
      <c r="CO1769" s="18" t="s">
        <v>5192</v>
      </c>
      <c r="CP1769" s="18">
        <v>0.95</v>
      </c>
      <c r="CQ1769" s="18" t="s">
        <v>711</v>
      </c>
      <c r="DM1769" s="18">
        <v>1</v>
      </c>
      <c r="DN1769" s="18" t="s">
        <v>5207</v>
      </c>
      <c r="DO1769" s="18">
        <v>1</v>
      </c>
      <c r="DP1769" s="18" t="s">
        <v>711</v>
      </c>
      <c r="EL1769" s="18">
        <v>2</v>
      </c>
      <c r="EM1769" s="18" t="s">
        <v>132</v>
      </c>
      <c r="EN1769" s="18">
        <v>0.9</v>
      </c>
      <c r="EO1769" s="18" t="s">
        <v>82</v>
      </c>
      <c r="FK1769" s="18">
        <v>3</v>
      </c>
      <c r="FL1769" s="18" t="s">
        <v>105</v>
      </c>
      <c r="FM1769" s="18">
        <v>0.95</v>
      </c>
      <c r="FP1769" s="18" t="s">
        <v>5945</v>
      </c>
    </row>
    <row r="1770" spans="1:172" s="18" customFormat="1">
      <c r="A1770" s="18" t="s">
        <v>5948</v>
      </c>
      <c r="B1770" s="18" t="s">
        <v>5949</v>
      </c>
      <c r="C1770" s="18" t="s">
        <v>5950</v>
      </c>
      <c r="D1770" s="79">
        <v>42735</v>
      </c>
      <c r="E1770" s="45"/>
      <c r="N1770" s="49">
        <v>9.6</v>
      </c>
      <c r="Z1770" s="43"/>
      <c r="AD1770" s="18">
        <v>2</v>
      </c>
      <c r="AE1770" s="18">
        <v>1</v>
      </c>
      <c r="AG1770" s="18" t="s">
        <v>101</v>
      </c>
      <c r="AH1770" s="18" t="s">
        <v>102</v>
      </c>
      <c r="AI1770" s="18" t="s">
        <v>79</v>
      </c>
      <c r="AK1770" s="18">
        <v>2</v>
      </c>
      <c r="AL1770" s="18" t="s">
        <v>132</v>
      </c>
      <c r="AM1770" s="103">
        <v>1</v>
      </c>
      <c r="AP1770" s="18" t="s">
        <v>133</v>
      </c>
      <c r="AQ1770" s="18" t="s">
        <v>82</v>
      </c>
      <c r="AX1770" s="43"/>
      <c r="BA1770" s="19"/>
      <c r="BB1770" s="37"/>
      <c r="BC1770" s="18" t="s">
        <v>5203</v>
      </c>
      <c r="BG1770" s="103"/>
      <c r="BP1770" s="18" t="s">
        <v>5225</v>
      </c>
      <c r="BU1770" s="18">
        <v>0.3</v>
      </c>
      <c r="BZ1770" s="18" t="s">
        <v>5951</v>
      </c>
      <c r="CE1770" s="18" t="s">
        <v>711</v>
      </c>
      <c r="CG1770" s="18">
        <v>28.492564000000002</v>
      </c>
      <c r="CL1770" s="18" t="s">
        <v>711</v>
      </c>
      <c r="CM1770" s="18" t="s">
        <v>5952</v>
      </c>
      <c r="CN1770" s="18">
        <v>2</v>
      </c>
      <c r="CO1770" s="18" t="s">
        <v>5192</v>
      </c>
      <c r="CP1770" s="18">
        <v>0.95</v>
      </c>
      <c r="CQ1770" s="18" t="s">
        <v>711</v>
      </c>
      <c r="DM1770" s="18">
        <v>1</v>
      </c>
      <c r="DN1770" s="18" t="s">
        <v>5207</v>
      </c>
      <c r="DO1770" s="18">
        <v>1</v>
      </c>
      <c r="DP1770" s="18" t="s">
        <v>711</v>
      </c>
      <c r="EL1770" s="18">
        <v>2</v>
      </c>
      <c r="EM1770" s="18" t="s">
        <v>132</v>
      </c>
      <c r="EN1770" s="18">
        <v>0.9</v>
      </c>
      <c r="EO1770" s="18" t="s">
        <v>82</v>
      </c>
      <c r="FK1770" s="18">
        <v>3</v>
      </c>
      <c r="FL1770" s="18" t="s">
        <v>105</v>
      </c>
      <c r="FM1770" s="18">
        <v>0.95</v>
      </c>
      <c r="FP1770" s="18" t="s">
        <v>1826</v>
      </c>
    </row>
    <row r="1771" spans="1:172" s="18" customFormat="1">
      <c r="A1771" s="18" t="s">
        <v>5953</v>
      </c>
      <c r="B1771" s="18" t="s">
        <v>5954</v>
      </c>
      <c r="C1771" s="18" t="s">
        <v>5950</v>
      </c>
      <c r="D1771" s="79">
        <v>42735</v>
      </c>
      <c r="E1771" s="45"/>
      <c r="N1771" s="49">
        <v>9.6</v>
      </c>
      <c r="Z1771" s="43"/>
      <c r="AD1771" s="18">
        <v>2</v>
      </c>
      <c r="AE1771" s="18">
        <v>1</v>
      </c>
      <c r="AG1771" s="18" t="s">
        <v>101</v>
      </c>
      <c r="AH1771" s="18" t="s">
        <v>102</v>
      </c>
      <c r="AI1771" s="18" t="s">
        <v>79</v>
      </c>
      <c r="AK1771" s="18">
        <v>2</v>
      </c>
      <c r="AL1771" s="18" t="s">
        <v>132</v>
      </c>
      <c r="AM1771" s="103">
        <v>1</v>
      </c>
      <c r="AP1771" s="18" t="s">
        <v>133</v>
      </c>
      <c r="AQ1771" s="18" t="s">
        <v>82</v>
      </c>
      <c r="AX1771" s="43"/>
      <c r="BA1771" s="19"/>
      <c r="BB1771" s="37"/>
      <c r="BC1771" s="18" t="s">
        <v>5203</v>
      </c>
      <c r="BG1771" s="103"/>
      <c r="BP1771" s="18" t="s">
        <v>5225</v>
      </c>
      <c r="BU1771" s="18">
        <v>0.3</v>
      </c>
      <c r="BZ1771" s="18" t="s">
        <v>5951</v>
      </c>
      <c r="CE1771" s="18" t="s">
        <v>711</v>
      </c>
      <c r="CG1771" s="18">
        <v>28.492564000000002</v>
      </c>
      <c r="CL1771" s="18" t="s">
        <v>711</v>
      </c>
      <c r="CM1771" s="18" t="s">
        <v>5952</v>
      </c>
      <c r="CN1771" s="18">
        <v>2</v>
      </c>
      <c r="CO1771" s="18" t="s">
        <v>5192</v>
      </c>
      <c r="CP1771" s="18">
        <v>0.95</v>
      </c>
      <c r="CQ1771" s="18" t="s">
        <v>711</v>
      </c>
      <c r="DM1771" s="18">
        <v>1</v>
      </c>
      <c r="DN1771" s="18" t="s">
        <v>5207</v>
      </c>
      <c r="DO1771" s="18">
        <v>1</v>
      </c>
      <c r="DP1771" s="18" t="s">
        <v>711</v>
      </c>
      <c r="EL1771" s="18">
        <v>2</v>
      </c>
      <c r="EM1771" s="18" t="s">
        <v>132</v>
      </c>
      <c r="EN1771" s="18">
        <v>0.9</v>
      </c>
      <c r="EO1771" s="18" t="s">
        <v>82</v>
      </c>
      <c r="FK1771" s="18">
        <v>3</v>
      </c>
      <c r="FL1771" s="18" t="s">
        <v>105</v>
      </c>
      <c r="FM1771" s="18">
        <v>0.95</v>
      </c>
      <c r="FP1771" s="18" t="s">
        <v>1826</v>
      </c>
    </row>
    <row r="1772" spans="1:172" s="18" customFormat="1">
      <c r="A1772" s="18" t="s">
        <v>5955</v>
      </c>
      <c r="B1772" s="18" t="s">
        <v>5956</v>
      </c>
      <c r="C1772" s="18" t="s">
        <v>5957</v>
      </c>
      <c r="D1772" s="79">
        <v>42735</v>
      </c>
      <c r="E1772" s="45"/>
      <c r="N1772" s="49">
        <v>5</v>
      </c>
      <c r="Z1772" s="43"/>
      <c r="AD1772" s="18">
        <v>2</v>
      </c>
      <c r="AE1772" s="18">
        <v>1</v>
      </c>
      <c r="AG1772" s="18" t="s">
        <v>101</v>
      </c>
      <c r="AH1772" s="18" t="s">
        <v>102</v>
      </c>
      <c r="AI1772" s="18" t="s">
        <v>79</v>
      </c>
      <c r="AK1772" s="18">
        <v>1</v>
      </c>
      <c r="AL1772" s="18" t="s">
        <v>80</v>
      </c>
      <c r="AM1772" s="103">
        <v>1.05</v>
      </c>
      <c r="AP1772" s="18" t="s">
        <v>218</v>
      </c>
      <c r="AQ1772" s="18" t="s">
        <v>82</v>
      </c>
      <c r="AX1772" s="43"/>
      <c r="BA1772" s="19"/>
      <c r="BB1772" s="37"/>
      <c r="BC1772" s="18" t="s">
        <v>5203</v>
      </c>
      <c r="BG1772" s="103"/>
      <c r="BP1772" s="18" t="s">
        <v>5204</v>
      </c>
      <c r="BU1772" s="18">
        <v>0.5</v>
      </c>
      <c r="BZ1772" s="18" t="s">
        <v>5958</v>
      </c>
      <c r="CE1772" s="18" t="s">
        <v>517</v>
      </c>
      <c r="CG1772" s="18">
        <v>26.372900000000001</v>
      </c>
      <c r="CL1772" s="18" t="s">
        <v>517</v>
      </c>
      <c r="CM1772" s="18" t="s">
        <v>5959</v>
      </c>
      <c r="CN1772" s="18">
        <v>2</v>
      </c>
      <c r="CO1772" s="18" t="s">
        <v>5192</v>
      </c>
      <c r="CP1772" s="18">
        <v>0.95</v>
      </c>
      <c r="CQ1772" s="18" t="s">
        <v>517</v>
      </c>
      <c r="DM1772" s="18">
        <v>1</v>
      </c>
      <c r="DN1772" s="18" t="s">
        <v>5207</v>
      </c>
      <c r="DO1772" s="18">
        <v>1</v>
      </c>
      <c r="DP1772" s="18" t="s">
        <v>517</v>
      </c>
      <c r="EL1772" s="18">
        <v>1</v>
      </c>
      <c r="EM1772" s="18" t="s">
        <v>80</v>
      </c>
      <c r="EN1772" s="18">
        <v>1</v>
      </c>
      <c r="EO1772" s="18" t="s">
        <v>82</v>
      </c>
      <c r="FK1772" s="18">
        <v>3</v>
      </c>
      <c r="FL1772" s="18" t="s">
        <v>105</v>
      </c>
      <c r="FM1772" s="18">
        <v>0.95</v>
      </c>
      <c r="FP1772" s="18" t="s">
        <v>1822</v>
      </c>
    </row>
    <row r="1773" spans="1:172" s="18" customFormat="1">
      <c r="A1773" s="18" t="s">
        <v>5960</v>
      </c>
      <c r="B1773" s="18" t="s">
        <v>5961</v>
      </c>
      <c r="C1773" s="18" t="s">
        <v>5957</v>
      </c>
      <c r="D1773" s="79">
        <v>42735</v>
      </c>
      <c r="E1773" s="45"/>
      <c r="N1773" s="49">
        <v>5</v>
      </c>
      <c r="Z1773" s="43"/>
      <c r="AD1773" s="18">
        <v>2</v>
      </c>
      <c r="AE1773" s="18">
        <v>1</v>
      </c>
      <c r="AG1773" s="18" t="s">
        <v>101</v>
      </c>
      <c r="AH1773" s="18" t="s">
        <v>102</v>
      </c>
      <c r="AI1773" s="18" t="s">
        <v>79</v>
      </c>
      <c r="AK1773" s="18">
        <v>1</v>
      </c>
      <c r="AL1773" s="18" t="s">
        <v>80</v>
      </c>
      <c r="AM1773" s="103">
        <v>1.05</v>
      </c>
      <c r="AP1773" s="18" t="s">
        <v>218</v>
      </c>
      <c r="AQ1773" s="18" t="s">
        <v>82</v>
      </c>
      <c r="AX1773" s="43"/>
      <c r="BA1773" s="19"/>
      <c r="BB1773" s="37"/>
      <c r="BC1773" s="18" t="s">
        <v>5203</v>
      </c>
      <c r="BG1773" s="103"/>
      <c r="BP1773" s="18" t="s">
        <v>5204</v>
      </c>
      <c r="BU1773" s="18">
        <v>0.5</v>
      </c>
      <c r="BZ1773" s="18" t="s">
        <v>5958</v>
      </c>
      <c r="CE1773" s="18" t="s">
        <v>517</v>
      </c>
      <c r="CG1773" s="18">
        <v>26.372900000000001</v>
      </c>
      <c r="CL1773" s="18" t="s">
        <v>517</v>
      </c>
      <c r="CM1773" s="18" t="s">
        <v>5959</v>
      </c>
      <c r="CN1773" s="18">
        <v>2</v>
      </c>
      <c r="CO1773" s="18" t="s">
        <v>5192</v>
      </c>
      <c r="CP1773" s="18">
        <v>0.95</v>
      </c>
      <c r="CQ1773" s="18" t="s">
        <v>517</v>
      </c>
      <c r="DM1773" s="18">
        <v>1</v>
      </c>
      <c r="DN1773" s="18" t="s">
        <v>5207</v>
      </c>
      <c r="DO1773" s="18">
        <v>1</v>
      </c>
      <c r="DP1773" s="18" t="s">
        <v>517</v>
      </c>
      <c r="EL1773" s="18">
        <v>1</v>
      </c>
      <c r="EM1773" s="18" t="s">
        <v>80</v>
      </c>
      <c r="EN1773" s="18">
        <v>1</v>
      </c>
      <c r="EO1773" s="18" t="s">
        <v>82</v>
      </c>
      <c r="FK1773" s="18">
        <v>3</v>
      </c>
      <c r="FL1773" s="18" t="s">
        <v>105</v>
      </c>
      <c r="FM1773" s="18">
        <v>0.95</v>
      </c>
      <c r="FP1773" s="18" t="s">
        <v>1822</v>
      </c>
    </row>
    <row r="1774" spans="1:172" s="18" customFormat="1">
      <c r="A1774" s="18" t="s">
        <v>5962</v>
      </c>
      <c r="B1774" s="18" t="s">
        <v>5963</v>
      </c>
      <c r="C1774" s="18" t="s">
        <v>5964</v>
      </c>
      <c r="D1774" s="79">
        <v>42735</v>
      </c>
      <c r="E1774" s="45"/>
      <c r="N1774" s="49">
        <v>11</v>
      </c>
      <c r="Z1774" s="43"/>
      <c r="AD1774" s="18">
        <v>3</v>
      </c>
      <c r="AE1774" s="18">
        <v>0.9</v>
      </c>
      <c r="AG1774" s="18" t="s">
        <v>117</v>
      </c>
      <c r="AH1774" s="18" t="s">
        <v>248</v>
      </c>
      <c r="AI1774" s="18" t="s">
        <v>79</v>
      </c>
      <c r="AK1774" s="18">
        <v>2</v>
      </c>
      <c r="AL1774" s="18" t="s">
        <v>132</v>
      </c>
      <c r="AM1774" s="103">
        <v>1</v>
      </c>
      <c r="AP1774" s="18" t="s">
        <v>232</v>
      </c>
      <c r="AQ1774" s="18" t="s">
        <v>82</v>
      </c>
      <c r="AX1774" s="43"/>
      <c r="BA1774" s="19"/>
      <c r="BB1774" s="37"/>
      <c r="BC1774" s="18" t="s">
        <v>5218</v>
      </c>
      <c r="BG1774" s="103"/>
      <c r="BP1774" s="18" t="s">
        <v>5362</v>
      </c>
      <c r="BQ1774" s="18" t="s">
        <v>5234</v>
      </c>
      <c r="BU1774" s="18">
        <v>0.4</v>
      </c>
      <c r="BV1774" s="18">
        <v>0.3</v>
      </c>
      <c r="BZ1774" s="18" t="s">
        <v>5965</v>
      </c>
      <c r="CA1774" s="18" t="s">
        <v>5966</v>
      </c>
      <c r="CE1774" s="18" t="s">
        <v>419</v>
      </c>
      <c r="CG1774" s="18">
        <v>9.0836380000000005</v>
      </c>
      <c r="CH1774" s="18">
        <v>11.484603999999999</v>
      </c>
      <c r="CL1774" s="18" t="s">
        <v>419</v>
      </c>
      <c r="CM1774" s="18" t="s">
        <v>5967</v>
      </c>
      <c r="CN1774" s="18">
        <v>2</v>
      </c>
      <c r="CO1774" s="18" t="s">
        <v>5192</v>
      </c>
      <c r="CP1774" s="18">
        <v>0.95</v>
      </c>
      <c r="CQ1774" s="18" t="s">
        <v>419</v>
      </c>
      <c r="CS1774" s="18">
        <v>1</v>
      </c>
      <c r="CT1774" s="18" t="s">
        <v>5968</v>
      </c>
      <c r="CU1774" s="18">
        <v>1</v>
      </c>
      <c r="CV1774" s="18" t="s">
        <v>419</v>
      </c>
      <c r="DM1774" s="18">
        <v>1</v>
      </c>
      <c r="DN1774" s="18" t="s">
        <v>5207</v>
      </c>
      <c r="DO1774" s="18">
        <v>1</v>
      </c>
      <c r="DP1774" s="18" t="s">
        <v>419</v>
      </c>
      <c r="DR1774" s="18">
        <v>1</v>
      </c>
      <c r="DS1774" s="18" t="s">
        <v>5207</v>
      </c>
      <c r="DT1774" s="18">
        <v>1</v>
      </c>
      <c r="DU1774" s="18" t="s">
        <v>419</v>
      </c>
      <c r="EL1774" s="18">
        <v>2</v>
      </c>
      <c r="EM1774" s="18" t="s">
        <v>132</v>
      </c>
      <c r="EN1774" s="18">
        <v>0.9</v>
      </c>
      <c r="EO1774" s="18" t="s">
        <v>82</v>
      </c>
      <c r="EQ1774" s="18">
        <v>2</v>
      </c>
      <c r="ER1774" s="18" t="s">
        <v>132</v>
      </c>
      <c r="ES1774" s="18">
        <v>0.9</v>
      </c>
      <c r="ET1774" s="18" t="s">
        <v>82</v>
      </c>
      <c r="FK1774" s="18">
        <v>3</v>
      </c>
      <c r="FL1774" s="18" t="s">
        <v>89</v>
      </c>
      <c r="FM1774" s="18">
        <v>0.95</v>
      </c>
      <c r="FP1774" s="18" t="s">
        <v>5969</v>
      </c>
    </row>
    <row r="1775" spans="1:172" s="18" customFormat="1">
      <c r="A1775" s="18" t="s">
        <v>5970</v>
      </c>
      <c r="B1775" s="18" t="s">
        <v>5971</v>
      </c>
      <c r="C1775" s="18" t="s">
        <v>5964</v>
      </c>
      <c r="D1775" s="79">
        <v>42735</v>
      </c>
      <c r="E1775" s="45"/>
      <c r="N1775" s="49">
        <v>11</v>
      </c>
      <c r="Z1775" s="43"/>
      <c r="AD1775" s="18">
        <v>3</v>
      </c>
      <c r="AE1775" s="18">
        <v>0.9</v>
      </c>
      <c r="AG1775" s="18" t="s">
        <v>117</v>
      </c>
      <c r="AH1775" s="18" t="s">
        <v>248</v>
      </c>
      <c r="AI1775" s="18" t="s">
        <v>79</v>
      </c>
      <c r="AK1775" s="18">
        <v>2</v>
      </c>
      <c r="AL1775" s="18" t="s">
        <v>132</v>
      </c>
      <c r="AM1775" s="103">
        <v>1</v>
      </c>
      <c r="AP1775" s="18" t="s">
        <v>232</v>
      </c>
      <c r="AQ1775" s="18" t="s">
        <v>82</v>
      </c>
      <c r="AX1775" s="43"/>
      <c r="BA1775" s="19"/>
      <c r="BB1775" s="37"/>
      <c r="BC1775" s="18" t="s">
        <v>5218</v>
      </c>
      <c r="BG1775" s="103"/>
      <c r="BP1775" s="18" t="s">
        <v>5362</v>
      </c>
      <c r="BQ1775" s="18" t="s">
        <v>5234</v>
      </c>
      <c r="BU1775" s="18">
        <v>0.4</v>
      </c>
      <c r="BV1775" s="18">
        <v>0.3</v>
      </c>
      <c r="BZ1775" s="18" t="s">
        <v>5965</v>
      </c>
      <c r="CA1775" s="18" t="s">
        <v>5966</v>
      </c>
      <c r="CE1775" s="18" t="s">
        <v>419</v>
      </c>
      <c r="CG1775" s="18">
        <v>9.0836380000000005</v>
      </c>
      <c r="CH1775" s="18">
        <v>11.484603999999999</v>
      </c>
      <c r="CL1775" s="18" t="s">
        <v>419</v>
      </c>
      <c r="CM1775" s="18" t="s">
        <v>5967</v>
      </c>
      <c r="CN1775" s="18">
        <v>2</v>
      </c>
      <c r="CO1775" s="18" t="s">
        <v>5192</v>
      </c>
      <c r="CP1775" s="18">
        <v>0.95</v>
      </c>
      <c r="CQ1775" s="18" t="s">
        <v>419</v>
      </c>
      <c r="CS1775" s="18">
        <v>1</v>
      </c>
      <c r="CT1775" s="18" t="s">
        <v>5968</v>
      </c>
      <c r="CU1775" s="18">
        <v>1</v>
      </c>
      <c r="CV1775" s="18" t="s">
        <v>419</v>
      </c>
      <c r="DM1775" s="18">
        <v>1</v>
      </c>
      <c r="DN1775" s="18" t="s">
        <v>5207</v>
      </c>
      <c r="DO1775" s="18">
        <v>1</v>
      </c>
      <c r="DP1775" s="18" t="s">
        <v>419</v>
      </c>
      <c r="DR1775" s="18">
        <v>1</v>
      </c>
      <c r="DS1775" s="18" t="s">
        <v>5207</v>
      </c>
      <c r="DT1775" s="18">
        <v>1</v>
      </c>
      <c r="DU1775" s="18" t="s">
        <v>419</v>
      </c>
      <c r="EL1775" s="18">
        <v>2</v>
      </c>
      <c r="EM1775" s="18" t="s">
        <v>132</v>
      </c>
      <c r="EN1775" s="18">
        <v>0.9</v>
      </c>
      <c r="EO1775" s="18" t="s">
        <v>82</v>
      </c>
      <c r="EQ1775" s="18">
        <v>2</v>
      </c>
      <c r="ER1775" s="18" t="s">
        <v>132</v>
      </c>
      <c r="ES1775" s="18">
        <v>0.9</v>
      </c>
      <c r="ET1775" s="18" t="s">
        <v>82</v>
      </c>
      <c r="FK1775" s="18">
        <v>3</v>
      </c>
      <c r="FL1775" s="18" t="s">
        <v>89</v>
      </c>
      <c r="FM1775" s="18">
        <v>0.95</v>
      </c>
      <c r="FP1775" s="18" t="s">
        <v>5969</v>
      </c>
    </row>
    <row r="1776" spans="1:172" s="18" customFormat="1">
      <c r="A1776" s="18" t="s">
        <v>5972</v>
      </c>
      <c r="B1776" s="18" t="s">
        <v>5973</v>
      </c>
      <c r="C1776" s="18" t="s">
        <v>3549</v>
      </c>
      <c r="D1776" s="79">
        <v>42735</v>
      </c>
      <c r="E1776" s="45"/>
      <c r="N1776" s="49">
        <v>4.8</v>
      </c>
      <c r="Z1776" s="43"/>
      <c r="AD1776" s="18">
        <v>2</v>
      </c>
      <c r="AE1776" s="18">
        <v>1</v>
      </c>
      <c r="AG1776" s="18" t="s">
        <v>101</v>
      </c>
      <c r="AH1776" s="18" t="s">
        <v>102</v>
      </c>
      <c r="AI1776" s="18" t="s">
        <v>79</v>
      </c>
      <c r="AK1776" s="18">
        <v>3</v>
      </c>
      <c r="AL1776" s="18" t="s">
        <v>119</v>
      </c>
      <c r="AM1776" s="103">
        <v>0.95</v>
      </c>
      <c r="AP1776" s="18" t="s">
        <v>1399</v>
      </c>
      <c r="AQ1776" s="18" t="s">
        <v>82</v>
      </c>
      <c r="AX1776" s="43"/>
      <c r="BA1776" s="19"/>
      <c r="BB1776" s="37"/>
      <c r="BC1776" s="18" t="s">
        <v>5203</v>
      </c>
      <c r="BG1776" s="103"/>
      <c r="BP1776" s="18" t="s">
        <v>5204</v>
      </c>
      <c r="BQ1776" s="18" t="s">
        <v>5362</v>
      </c>
      <c r="BU1776" s="18">
        <v>0.5</v>
      </c>
      <c r="BV1776" s="18">
        <v>0.4</v>
      </c>
      <c r="BZ1776" s="18" t="s">
        <v>5974</v>
      </c>
      <c r="CA1776" s="18" t="s">
        <v>5975</v>
      </c>
      <c r="CE1776" s="18" t="s">
        <v>618</v>
      </c>
      <c r="CG1776" s="18">
        <v>5.5121180000000001</v>
      </c>
      <c r="CH1776" s="18">
        <v>10.542484</v>
      </c>
      <c r="CL1776" s="18" t="s">
        <v>618</v>
      </c>
      <c r="CM1776" s="18" t="s">
        <v>5976</v>
      </c>
      <c r="CN1776" s="18">
        <v>2</v>
      </c>
      <c r="CO1776" s="18" t="s">
        <v>5192</v>
      </c>
      <c r="CP1776" s="18">
        <v>0.95</v>
      </c>
      <c r="CQ1776" s="18" t="s">
        <v>618</v>
      </c>
      <c r="CS1776" s="18">
        <v>2</v>
      </c>
      <c r="CT1776" s="18" t="s">
        <v>5192</v>
      </c>
      <c r="CU1776" s="18">
        <v>0.95</v>
      </c>
      <c r="CV1776" s="18" t="s">
        <v>618</v>
      </c>
      <c r="DM1776" s="18">
        <v>1</v>
      </c>
      <c r="DN1776" s="18" t="s">
        <v>5207</v>
      </c>
      <c r="DO1776" s="18">
        <v>1</v>
      </c>
      <c r="DP1776" s="18" t="s">
        <v>618</v>
      </c>
      <c r="DR1776" s="18">
        <v>1</v>
      </c>
      <c r="DS1776" s="18" t="s">
        <v>5207</v>
      </c>
      <c r="DT1776" s="18">
        <v>1</v>
      </c>
      <c r="DU1776" s="18" t="s">
        <v>618</v>
      </c>
      <c r="EL1776" s="18">
        <v>3</v>
      </c>
      <c r="EM1776" s="18" t="s">
        <v>119</v>
      </c>
      <c r="EN1776" s="18">
        <v>0.8</v>
      </c>
      <c r="EO1776" s="18" t="s">
        <v>82</v>
      </c>
      <c r="EQ1776" s="18">
        <v>3</v>
      </c>
      <c r="ER1776" s="18" t="s">
        <v>119</v>
      </c>
      <c r="ES1776" s="18">
        <v>0.8</v>
      </c>
      <c r="ET1776" s="18" t="s">
        <v>82</v>
      </c>
      <c r="FK1776" s="18">
        <v>3</v>
      </c>
      <c r="FL1776" s="18" t="s">
        <v>105</v>
      </c>
      <c r="FM1776" s="18">
        <v>0.95</v>
      </c>
      <c r="FP1776" s="18" t="s">
        <v>5977</v>
      </c>
    </row>
    <row r="1777" spans="1:172" s="18" customFormat="1">
      <c r="A1777" s="18" t="s">
        <v>5978</v>
      </c>
      <c r="B1777" s="18" t="s">
        <v>5979</v>
      </c>
      <c r="C1777" s="18" t="s">
        <v>3549</v>
      </c>
      <c r="D1777" s="79">
        <v>42735</v>
      </c>
      <c r="E1777" s="45"/>
      <c r="N1777" s="49">
        <v>4.8</v>
      </c>
      <c r="Z1777" s="43"/>
      <c r="AD1777" s="18">
        <v>2</v>
      </c>
      <c r="AE1777" s="18">
        <v>1</v>
      </c>
      <c r="AG1777" s="18" t="s">
        <v>101</v>
      </c>
      <c r="AH1777" s="18" t="s">
        <v>102</v>
      </c>
      <c r="AI1777" s="18" t="s">
        <v>79</v>
      </c>
      <c r="AK1777" s="18">
        <v>3</v>
      </c>
      <c r="AL1777" s="18" t="s">
        <v>119</v>
      </c>
      <c r="AM1777" s="103">
        <v>0.95</v>
      </c>
      <c r="AP1777" s="18" t="s">
        <v>1399</v>
      </c>
      <c r="AQ1777" s="18" t="s">
        <v>82</v>
      </c>
      <c r="AX1777" s="43"/>
      <c r="BA1777" s="19"/>
      <c r="BB1777" s="37"/>
      <c r="BC1777" s="18" t="s">
        <v>5203</v>
      </c>
      <c r="BG1777" s="103"/>
      <c r="BP1777" s="18" t="s">
        <v>5204</v>
      </c>
      <c r="BQ1777" s="18" t="s">
        <v>5362</v>
      </c>
      <c r="BU1777" s="18">
        <v>0.5</v>
      </c>
      <c r="BV1777" s="18">
        <v>0.4</v>
      </c>
      <c r="BZ1777" s="18" t="s">
        <v>5974</v>
      </c>
      <c r="CA1777" s="18" t="s">
        <v>5975</v>
      </c>
      <c r="CE1777" s="18" t="s">
        <v>618</v>
      </c>
      <c r="CG1777" s="18">
        <v>5.5121180000000001</v>
      </c>
      <c r="CH1777" s="18">
        <v>10.542484</v>
      </c>
      <c r="CL1777" s="18" t="s">
        <v>618</v>
      </c>
      <c r="CM1777" s="18" t="s">
        <v>5976</v>
      </c>
      <c r="CN1777" s="18">
        <v>2</v>
      </c>
      <c r="CO1777" s="18" t="s">
        <v>5192</v>
      </c>
      <c r="CP1777" s="18">
        <v>0.95</v>
      </c>
      <c r="CQ1777" s="18" t="s">
        <v>618</v>
      </c>
      <c r="CS1777" s="18">
        <v>2</v>
      </c>
      <c r="CT1777" s="18" t="s">
        <v>5192</v>
      </c>
      <c r="CU1777" s="18">
        <v>0.95</v>
      </c>
      <c r="CV1777" s="18" t="s">
        <v>618</v>
      </c>
      <c r="DM1777" s="18">
        <v>1</v>
      </c>
      <c r="DN1777" s="18" t="s">
        <v>5207</v>
      </c>
      <c r="DO1777" s="18">
        <v>1</v>
      </c>
      <c r="DP1777" s="18" t="s">
        <v>618</v>
      </c>
      <c r="DR1777" s="18">
        <v>1</v>
      </c>
      <c r="DS1777" s="18" t="s">
        <v>5207</v>
      </c>
      <c r="DT1777" s="18">
        <v>1</v>
      </c>
      <c r="DU1777" s="18" t="s">
        <v>618</v>
      </c>
      <c r="EL1777" s="18">
        <v>3</v>
      </c>
      <c r="EM1777" s="18" t="s">
        <v>119</v>
      </c>
      <c r="EN1777" s="18">
        <v>0.8</v>
      </c>
      <c r="EO1777" s="18" t="s">
        <v>82</v>
      </c>
      <c r="EQ1777" s="18">
        <v>3</v>
      </c>
      <c r="ER1777" s="18" t="s">
        <v>119</v>
      </c>
      <c r="ES1777" s="18">
        <v>0.8</v>
      </c>
      <c r="ET1777" s="18" t="s">
        <v>82</v>
      </c>
      <c r="FK1777" s="18">
        <v>3</v>
      </c>
      <c r="FL1777" s="18" t="s">
        <v>105</v>
      </c>
      <c r="FM1777" s="18">
        <v>0.95</v>
      </c>
      <c r="FP1777" s="18" t="s">
        <v>5977</v>
      </c>
    </row>
    <row r="1778" spans="1:172" s="18" customFormat="1">
      <c r="A1778" s="18" t="s">
        <v>5980</v>
      </c>
      <c r="B1778" s="18" t="s">
        <v>5981</v>
      </c>
      <c r="C1778" s="18" t="s">
        <v>5982</v>
      </c>
      <c r="D1778" s="79">
        <v>42735</v>
      </c>
      <c r="E1778" s="45"/>
      <c r="N1778" s="49">
        <v>5</v>
      </c>
      <c r="Z1778" s="43"/>
      <c r="AD1778" s="18">
        <v>2</v>
      </c>
      <c r="AE1778" s="18">
        <v>1</v>
      </c>
      <c r="AG1778" s="18" t="s">
        <v>101</v>
      </c>
      <c r="AH1778" s="18" t="s">
        <v>3139</v>
      </c>
      <c r="AI1778" s="18" t="s">
        <v>79</v>
      </c>
      <c r="AK1778" s="18">
        <v>2</v>
      </c>
      <c r="AL1778" s="18" t="s">
        <v>132</v>
      </c>
      <c r="AM1778" s="103">
        <v>1</v>
      </c>
      <c r="AP1778" s="18" t="s">
        <v>161</v>
      </c>
      <c r="AQ1778" s="18" t="s">
        <v>82</v>
      </c>
      <c r="AX1778" s="43"/>
      <c r="BA1778" s="19"/>
      <c r="BB1778" s="37"/>
      <c r="BC1778" s="18" t="s">
        <v>5203</v>
      </c>
      <c r="BG1778" s="103"/>
      <c r="BP1778" s="18" t="s">
        <v>5204</v>
      </c>
      <c r="BU1778" s="18">
        <v>0.5</v>
      </c>
      <c r="BZ1778" s="18" t="s">
        <v>5983</v>
      </c>
      <c r="CE1778" s="18" t="s">
        <v>464</v>
      </c>
      <c r="CG1778" s="18">
        <v>9.8437180000000009</v>
      </c>
      <c r="CL1778" s="18" t="s">
        <v>464</v>
      </c>
      <c r="CM1778" s="18" t="s">
        <v>5984</v>
      </c>
      <c r="CN1778" s="18">
        <v>2</v>
      </c>
      <c r="CO1778" s="18" t="s">
        <v>5192</v>
      </c>
      <c r="CP1778" s="18">
        <v>0.95</v>
      </c>
      <c r="CQ1778" s="18" t="s">
        <v>464</v>
      </c>
      <c r="DM1778" s="18">
        <v>1</v>
      </c>
      <c r="DN1778" s="18" t="s">
        <v>5207</v>
      </c>
      <c r="DO1778" s="18">
        <v>1</v>
      </c>
      <c r="DP1778" s="18" t="s">
        <v>464</v>
      </c>
      <c r="EL1778" s="18">
        <v>2</v>
      </c>
      <c r="EM1778" s="18" t="s">
        <v>132</v>
      </c>
      <c r="EN1778" s="18">
        <v>0.9</v>
      </c>
      <c r="EO1778" s="18" t="s">
        <v>82</v>
      </c>
      <c r="FK1778" s="18">
        <v>3</v>
      </c>
      <c r="FL1778" s="18" t="s">
        <v>89</v>
      </c>
      <c r="FM1778" s="18">
        <v>0.95</v>
      </c>
      <c r="FP1778" s="18" t="s">
        <v>5985</v>
      </c>
    </row>
    <row r="1779" spans="1:172" s="18" customFormat="1">
      <c r="A1779" s="18" t="s">
        <v>5986</v>
      </c>
      <c r="B1779" s="18" t="s">
        <v>5981</v>
      </c>
      <c r="C1779" s="18" t="s">
        <v>5982</v>
      </c>
      <c r="D1779" s="79">
        <v>42735</v>
      </c>
      <c r="E1779" s="45"/>
      <c r="N1779" s="49">
        <v>5</v>
      </c>
      <c r="Z1779" s="43"/>
      <c r="AD1779" s="18">
        <v>2</v>
      </c>
      <c r="AE1779" s="18">
        <v>1</v>
      </c>
      <c r="AG1779" s="18" t="s">
        <v>101</v>
      </c>
      <c r="AH1779" s="18" t="s">
        <v>3139</v>
      </c>
      <c r="AI1779" s="18" t="s">
        <v>79</v>
      </c>
      <c r="AK1779" s="18">
        <v>2</v>
      </c>
      <c r="AL1779" s="18" t="s">
        <v>132</v>
      </c>
      <c r="AM1779" s="103">
        <v>1</v>
      </c>
      <c r="AP1779" s="18" t="s">
        <v>161</v>
      </c>
      <c r="AQ1779" s="18" t="s">
        <v>82</v>
      </c>
      <c r="AX1779" s="43"/>
      <c r="BA1779" s="19"/>
      <c r="BB1779" s="37"/>
      <c r="BC1779" s="18" t="s">
        <v>5203</v>
      </c>
      <c r="BG1779" s="103"/>
      <c r="BP1779" s="18" t="s">
        <v>5204</v>
      </c>
      <c r="BU1779" s="18">
        <v>0.5</v>
      </c>
      <c r="BZ1779" s="18" t="s">
        <v>5983</v>
      </c>
      <c r="CE1779" s="18" t="s">
        <v>464</v>
      </c>
      <c r="CG1779" s="18">
        <v>9.8437180000000009</v>
      </c>
      <c r="CL1779" s="18" t="s">
        <v>464</v>
      </c>
      <c r="CM1779" s="18" t="s">
        <v>5984</v>
      </c>
      <c r="CN1779" s="18">
        <v>2</v>
      </c>
      <c r="CO1779" s="18" t="s">
        <v>5192</v>
      </c>
      <c r="CP1779" s="18">
        <v>0.95</v>
      </c>
      <c r="CQ1779" s="18" t="s">
        <v>464</v>
      </c>
      <c r="DM1779" s="18">
        <v>1</v>
      </c>
      <c r="DN1779" s="18" t="s">
        <v>5207</v>
      </c>
      <c r="DO1779" s="18">
        <v>1</v>
      </c>
      <c r="DP1779" s="18" t="s">
        <v>464</v>
      </c>
      <c r="EL1779" s="18">
        <v>2</v>
      </c>
      <c r="EM1779" s="18" t="s">
        <v>132</v>
      </c>
      <c r="EN1779" s="18">
        <v>0.9</v>
      </c>
      <c r="EO1779" s="18" t="s">
        <v>82</v>
      </c>
      <c r="FK1779" s="18">
        <v>3</v>
      </c>
      <c r="FL1779" s="18" t="s">
        <v>89</v>
      </c>
      <c r="FM1779" s="18">
        <v>0.95</v>
      </c>
      <c r="FP1779" s="18" t="s">
        <v>5985</v>
      </c>
    </row>
    <row r="1780" spans="1:172" s="18" customFormat="1">
      <c r="A1780" s="18" t="s">
        <v>5987</v>
      </c>
      <c r="B1780" s="18" t="s">
        <v>5988</v>
      </c>
      <c r="C1780" s="18" t="s">
        <v>5989</v>
      </c>
      <c r="D1780" s="79">
        <v>42735</v>
      </c>
      <c r="E1780" s="45"/>
      <c r="N1780" s="49">
        <v>14.4</v>
      </c>
      <c r="Z1780" s="43"/>
      <c r="AD1780" s="18">
        <v>2</v>
      </c>
      <c r="AE1780" s="18">
        <v>1</v>
      </c>
      <c r="AG1780" s="18" t="s">
        <v>101</v>
      </c>
      <c r="AH1780" s="18" t="s">
        <v>102</v>
      </c>
      <c r="AI1780" s="18" t="s">
        <v>79</v>
      </c>
      <c r="AK1780" s="18">
        <v>1</v>
      </c>
      <c r="AL1780" s="18" t="s">
        <v>80</v>
      </c>
      <c r="AM1780" s="103">
        <v>1.05</v>
      </c>
      <c r="AP1780" s="18" t="s">
        <v>289</v>
      </c>
      <c r="AQ1780" s="18" t="s">
        <v>82</v>
      </c>
      <c r="AX1780" s="43"/>
      <c r="BA1780" s="19"/>
      <c r="BB1780" s="37"/>
      <c r="BC1780" s="18" t="s">
        <v>5203</v>
      </c>
      <c r="BG1780" s="103"/>
      <c r="BP1780" s="18" t="s">
        <v>5204</v>
      </c>
      <c r="BU1780" s="18">
        <v>0.5</v>
      </c>
      <c r="BZ1780" s="18" t="s">
        <v>5990</v>
      </c>
      <c r="CE1780" s="18" t="s">
        <v>523</v>
      </c>
      <c r="CG1780" s="18">
        <v>34.8536</v>
      </c>
      <c r="CL1780" s="18" t="s">
        <v>523</v>
      </c>
      <c r="CM1780" s="18" t="s">
        <v>5991</v>
      </c>
      <c r="CN1780" s="18">
        <v>2</v>
      </c>
      <c r="CO1780" s="18" t="s">
        <v>5192</v>
      </c>
      <c r="CP1780" s="18">
        <v>0.95</v>
      </c>
      <c r="CQ1780" s="18" t="s">
        <v>523</v>
      </c>
      <c r="DM1780" s="18">
        <v>1</v>
      </c>
      <c r="DN1780" s="18" t="s">
        <v>5207</v>
      </c>
      <c r="DO1780" s="18">
        <v>1</v>
      </c>
      <c r="DP1780" s="18" t="s">
        <v>523</v>
      </c>
      <c r="EL1780" s="18">
        <v>1</v>
      </c>
      <c r="EM1780" s="18" t="s">
        <v>80</v>
      </c>
      <c r="EN1780" s="18">
        <v>1</v>
      </c>
      <c r="EO1780" s="18" t="s">
        <v>82</v>
      </c>
      <c r="FK1780" s="18">
        <v>3</v>
      </c>
      <c r="FL1780" s="18" t="s">
        <v>105</v>
      </c>
      <c r="FM1780" s="18">
        <v>0.95</v>
      </c>
      <c r="FP1780" s="18" t="s">
        <v>1966</v>
      </c>
    </row>
    <row r="1781" spans="1:172" s="18" customFormat="1">
      <c r="A1781" s="18" t="s">
        <v>5992</v>
      </c>
      <c r="B1781" s="18" t="s">
        <v>5993</v>
      </c>
      <c r="C1781" s="18" t="s">
        <v>5989</v>
      </c>
      <c r="D1781" s="79">
        <v>42735</v>
      </c>
      <c r="E1781" s="45"/>
      <c r="N1781" s="49">
        <v>14.4</v>
      </c>
      <c r="Z1781" s="43"/>
      <c r="AD1781" s="18">
        <v>2</v>
      </c>
      <c r="AE1781" s="18">
        <v>1</v>
      </c>
      <c r="AG1781" s="18" t="s">
        <v>101</v>
      </c>
      <c r="AH1781" s="18" t="s">
        <v>102</v>
      </c>
      <c r="AI1781" s="18" t="s">
        <v>79</v>
      </c>
      <c r="AK1781" s="18">
        <v>1</v>
      </c>
      <c r="AL1781" s="18" t="s">
        <v>80</v>
      </c>
      <c r="AM1781" s="103">
        <v>1.05</v>
      </c>
      <c r="AP1781" s="18" t="s">
        <v>289</v>
      </c>
      <c r="AQ1781" s="18" t="s">
        <v>82</v>
      </c>
      <c r="AX1781" s="43"/>
      <c r="BA1781" s="19"/>
      <c r="BB1781" s="37"/>
      <c r="BC1781" s="18" t="s">
        <v>5203</v>
      </c>
      <c r="BG1781" s="103"/>
      <c r="BP1781" s="18" t="s">
        <v>5204</v>
      </c>
      <c r="BU1781" s="18">
        <v>0.5</v>
      </c>
      <c r="BZ1781" s="18" t="s">
        <v>5990</v>
      </c>
      <c r="CE1781" s="18" t="s">
        <v>523</v>
      </c>
      <c r="CG1781" s="18">
        <v>34.8536</v>
      </c>
      <c r="CL1781" s="18" t="s">
        <v>523</v>
      </c>
      <c r="CM1781" s="18" t="s">
        <v>5991</v>
      </c>
      <c r="CN1781" s="18">
        <v>2</v>
      </c>
      <c r="CO1781" s="18" t="s">
        <v>5192</v>
      </c>
      <c r="CP1781" s="18">
        <v>0.95</v>
      </c>
      <c r="CQ1781" s="18" t="s">
        <v>523</v>
      </c>
      <c r="DM1781" s="18">
        <v>1</v>
      </c>
      <c r="DN1781" s="18" t="s">
        <v>5207</v>
      </c>
      <c r="DO1781" s="18">
        <v>1</v>
      </c>
      <c r="DP1781" s="18" t="s">
        <v>523</v>
      </c>
      <c r="EL1781" s="18">
        <v>1</v>
      </c>
      <c r="EM1781" s="18" t="s">
        <v>80</v>
      </c>
      <c r="EN1781" s="18">
        <v>1</v>
      </c>
      <c r="EO1781" s="18" t="s">
        <v>82</v>
      </c>
      <c r="FK1781" s="18">
        <v>3</v>
      </c>
      <c r="FL1781" s="18" t="s">
        <v>105</v>
      </c>
      <c r="FM1781" s="18">
        <v>0.95</v>
      </c>
      <c r="FP1781" s="18" t="s">
        <v>1966</v>
      </c>
    </row>
    <row r="1782" spans="1:172" s="18" customFormat="1">
      <c r="A1782" s="18" t="s">
        <v>5994</v>
      </c>
      <c r="B1782" s="18" t="s">
        <v>5995</v>
      </c>
      <c r="C1782" s="18" t="s">
        <v>5996</v>
      </c>
      <c r="D1782" s="79">
        <v>42735</v>
      </c>
      <c r="E1782" s="45"/>
      <c r="N1782" s="49">
        <v>7.5</v>
      </c>
      <c r="Z1782" s="43"/>
      <c r="AD1782" s="18">
        <v>2</v>
      </c>
      <c r="AE1782" s="18">
        <v>1</v>
      </c>
      <c r="AG1782" s="18" t="s">
        <v>101</v>
      </c>
      <c r="AH1782" s="18" t="s">
        <v>102</v>
      </c>
      <c r="AI1782" s="18" t="s">
        <v>79</v>
      </c>
      <c r="AK1782" s="18">
        <v>1</v>
      </c>
      <c r="AL1782" s="18" t="s">
        <v>80</v>
      </c>
      <c r="AM1782" s="103">
        <v>1.05</v>
      </c>
      <c r="AP1782" s="18" t="s">
        <v>417</v>
      </c>
      <c r="AQ1782" s="18" t="s">
        <v>82</v>
      </c>
      <c r="AX1782" s="43"/>
      <c r="BA1782" s="19"/>
      <c r="BB1782" s="37"/>
      <c r="BC1782" s="18" t="s">
        <v>5203</v>
      </c>
      <c r="BG1782" s="103"/>
      <c r="BP1782" s="18" t="s">
        <v>5204</v>
      </c>
      <c r="BU1782" s="18">
        <v>0.5</v>
      </c>
      <c r="BZ1782" s="18" t="s">
        <v>5997</v>
      </c>
      <c r="CE1782" s="18" t="s">
        <v>3183</v>
      </c>
      <c r="CG1782" s="18">
        <v>22.915099999999999</v>
      </c>
      <c r="CL1782" s="18" t="s">
        <v>3183</v>
      </c>
      <c r="CM1782" s="18" t="s">
        <v>5998</v>
      </c>
      <c r="CN1782" s="18">
        <v>2</v>
      </c>
      <c r="CO1782" s="18" t="s">
        <v>5192</v>
      </c>
      <c r="CP1782" s="18">
        <v>0.95</v>
      </c>
      <c r="CQ1782" s="18" t="s">
        <v>3183</v>
      </c>
      <c r="DM1782" s="18">
        <v>1</v>
      </c>
      <c r="DN1782" s="18" t="s">
        <v>5207</v>
      </c>
      <c r="DO1782" s="18">
        <v>1</v>
      </c>
      <c r="DP1782" s="18" t="s">
        <v>3183</v>
      </c>
      <c r="EL1782" s="18">
        <v>1</v>
      </c>
      <c r="EM1782" s="18" t="s">
        <v>80</v>
      </c>
      <c r="EN1782" s="18">
        <v>1</v>
      </c>
      <c r="EO1782" s="18" t="s">
        <v>82</v>
      </c>
      <c r="FK1782" s="18">
        <v>3</v>
      </c>
      <c r="FL1782" s="18" t="s">
        <v>105</v>
      </c>
      <c r="FM1782" s="18">
        <v>0.95</v>
      </c>
      <c r="FP1782" s="18" t="s">
        <v>950</v>
      </c>
    </row>
    <row r="1783" spans="1:172" s="18" customFormat="1">
      <c r="A1783" s="18" t="s">
        <v>5999</v>
      </c>
      <c r="B1783" s="18" t="s">
        <v>6000</v>
      </c>
      <c r="C1783" s="18" t="s">
        <v>5996</v>
      </c>
      <c r="D1783" s="79">
        <v>42735</v>
      </c>
      <c r="E1783" s="45"/>
      <c r="N1783" s="49">
        <v>7.5</v>
      </c>
      <c r="Z1783" s="43"/>
      <c r="AD1783" s="18">
        <v>2</v>
      </c>
      <c r="AE1783" s="18">
        <v>1</v>
      </c>
      <c r="AG1783" s="18" t="s">
        <v>101</v>
      </c>
      <c r="AH1783" s="18" t="s">
        <v>102</v>
      </c>
      <c r="AI1783" s="18" t="s">
        <v>79</v>
      </c>
      <c r="AK1783" s="18">
        <v>1</v>
      </c>
      <c r="AL1783" s="18" t="s">
        <v>80</v>
      </c>
      <c r="AM1783" s="103">
        <v>1.05</v>
      </c>
      <c r="AP1783" s="18" t="s">
        <v>417</v>
      </c>
      <c r="AQ1783" s="18" t="s">
        <v>82</v>
      </c>
      <c r="AX1783" s="43"/>
      <c r="BA1783" s="19"/>
      <c r="BB1783" s="37"/>
      <c r="BC1783" s="18" t="s">
        <v>5203</v>
      </c>
      <c r="BG1783" s="103"/>
      <c r="BP1783" s="18" t="s">
        <v>5204</v>
      </c>
      <c r="BU1783" s="18">
        <v>0.5</v>
      </c>
      <c r="BZ1783" s="18" t="s">
        <v>5997</v>
      </c>
      <c r="CE1783" s="18" t="s">
        <v>3183</v>
      </c>
      <c r="CG1783" s="18">
        <v>22.915099999999999</v>
      </c>
      <c r="CL1783" s="18" t="s">
        <v>651</v>
      </c>
      <c r="CM1783" s="18" t="s">
        <v>5998</v>
      </c>
      <c r="CN1783" s="18">
        <v>2</v>
      </c>
      <c r="CO1783" s="18" t="s">
        <v>5192</v>
      </c>
      <c r="CP1783" s="18">
        <v>0.95</v>
      </c>
      <c r="CQ1783" s="18" t="s">
        <v>651</v>
      </c>
      <c r="DM1783" s="18">
        <v>1</v>
      </c>
      <c r="DN1783" s="18" t="s">
        <v>5207</v>
      </c>
      <c r="DO1783" s="18">
        <v>1</v>
      </c>
      <c r="DP1783" s="18" t="s">
        <v>3183</v>
      </c>
      <c r="EL1783" s="18">
        <v>1</v>
      </c>
      <c r="EM1783" s="18" t="s">
        <v>80</v>
      </c>
      <c r="EN1783" s="18">
        <v>1</v>
      </c>
      <c r="EO1783" s="18" t="s">
        <v>82</v>
      </c>
      <c r="FK1783" s="18">
        <v>3</v>
      </c>
      <c r="FL1783" s="18" t="s">
        <v>105</v>
      </c>
      <c r="FM1783" s="18">
        <v>0.95</v>
      </c>
      <c r="FP1783" s="18" t="s">
        <v>950</v>
      </c>
    </row>
    <row r="1784" spans="1:172" s="18" customFormat="1">
      <c r="A1784" s="18" t="s">
        <v>6001</v>
      </c>
      <c r="B1784" s="18" t="s">
        <v>6002</v>
      </c>
      <c r="C1784" s="18" t="s">
        <v>6003</v>
      </c>
      <c r="D1784" s="79">
        <v>42735</v>
      </c>
      <c r="E1784" s="45"/>
      <c r="N1784" s="49">
        <v>9</v>
      </c>
      <c r="Z1784" s="43"/>
      <c r="AD1784" s="18">
        <v>2</v>
      </c>
      <c r="AE1784" s="18">
        <v>1</v>
      </c>
      <c r="AG1784" s="18" t="s">
        <v>101</v>
      </c>
      <c r="AH1784" s="18" t="s">
        <v>102</v>
      </c>
      <c r="AI1784" s="18" t="s">
        <v>79</v>
      </c>
      <c r="AK1784" s="18">
        <v>2</v>
      </c>
      <c r="AL1784" s="18" t="s">
        <v>132</v>
      </c>
      <c r="AM1784" s="103">
        <v>1</v>
      </c>
      <c r="AP1784" s="18" t="s">
        <v>254</v>
      </c>
      <c r="AQ1784" s="18" t="s">
        <v>82</v>
      </c>
      <c r="AX1784" s="43"/>
      <c r="BA1784" s="19"/>
      <c r="BB1784" s="37"/>
      <c r="BC1784" s="18" t="s">
        <v>5203</v>
      </c>
      <c r="BG1784" s="103"/>
      <c r="BP1784" s="18" t="s">
        <v>5204</v>
      </c>
      <c r="BU1784" s="18">
        <v>0.5</v>
      </c>
      <c r="BZ1784" s="18" t="s">
        <v>6004</v>
      </c>
      <c r="CE1784" s="18" t="s">
        <v>541</v>
      </c>
      <c r="CG1784" s="115">
        <v>32.255104000000003</v>
      </c>
      <c r="CL1784" s="18" t="s">
        <v>541</v>
      </c>
      <c r="CM1784" s="18" t="s">
        <v>6005</v>
      </c>
      <c r="CN1784" s="18">
        <v>2</v>
      </c>
      <c r="CO1784" s="18" t="s">
        <v>5192</v>
      </c>
      <c r="CP1784" s="18">
        <v>0.95</v>
      </c>
      <c r="CQ1784" s="18" t="s">
        <v>541</v>
      </c>
      <c r="DM1784" s="18">
        <v>1</v>
      </c>
      <c r="DN1784" s="18" t="s">
        <v>5207</v>
      </c>
      <c r="DO1784" s="18">
        <v>1</v>
      </c>
      <c r="DP1784" s="18" t="s">
        <v>541</v>
      </c>
      <c r="EL1784" s="18">
        <v>2</v>
      </c>
      <c r="EM1784" s="18" t="s">
        <v>132</v>
      </c>
      <c r="EN1784" s="18">
        <v>0.9</v>
      </c>
      <c r="EO1784" s="18" t="s">
        <v>82</v>
      </c>
      <c r="FK1784" s="18">
        <v>3</v>
      </c>
      <c r="FL1784" s="18" t="s">
        <v>105</v>
      </c>
      <c r="FM1784" s="18">
        <v>0.95</v>
      </c>
      <c r="FP1784" s="18" t="s">
        <v>1984</v>
      </c>
    </row>
    <row r="1785" spans="1:172" s="18" customFormat="1">
      <c r="A1785" s="18" t="s">
        <v>6006</v>
      </c>
      <c r="B1785" s="18" t="s">
        <v>6007</v>
      </c>
      <c r="C1785" s="18" t="s">
        <v>6003</v>
      </c>
      <c r="D1785" s="79">
        <v>42735</v>
      </c>
      <c r="E1785" s="45"/>
      <c r="N1785" s="49">
        <v>9</v>
      </c>
      <c r="Z1785" s="43"/>
      <c r="AD1785" s="18">
        <v>2</v>
      </c>
      <c r="AE1785" s="18">
        <v>1</v>
      </c>
      <c r="AG1785" s="18" t="s">
        <v>101</v>
      </c>
      <c r="AH1785" s="18" t="s">
        <v>102</v>
      </c>
      <c r="AI1785" s="18" t="s">
        <v>79</v>
      </c>
      <c r="AK1785" s="18">
        <v>2</v>
      </c>
      <c r="AL1785" s="18" t="s">
        <v>132</v>
      </c>
      <c r="AM1785" s="103">
        <v>1</v>
      </c>
      <c r="AP1785" s="18" t="s">
        <v>254</v>
      </c>
      <c r="AQ1785" s="18" t="s">
        <v>82</v>
      </c>
      <c r="AX1785" s="43"/>
      <c r="BA1785" s="19"/>
      <c r="BB1785" s="37"/>
      <c r="BC1785" s="18" t="s">
        <v>5203</v>
      </c>
      <c r="BG1785" s="103"/>
      <c r="BP1785" s="18" t="s">
        <v>5204</v>
      </c>
      <c r="BU1785" s="18">
        <v>0.5</v>
      </c>
      <c r="BZ1785" s="18" t="s">
        <v>6004</v>
      </c>
      <c r="CE1785" s="18" t="s">
        <v>541</v>
      </c>
      <c r="CG1785" s="115">
        <v>32.255104000000003</v>
      </c>
      <c r="CL1785" s="18" t="s">
        <v>541</v>
      </c>
      <c r="CM1785" s="18" t="s">
        <v>6005</v>
      </c>
      <c r="CN1785" s="18">
        <v>2</v>
      </c>
      <c r="CO1785" s="18" t="s">
        <v>5192</v>
      </c>
      <c r="CP1785" s="18">
        <v>0.95</v>
      </c>
      <c r="CQ1785" s="18" t="s">
        <v>541</v>
      </c>
      <c r="DM1785" s="18">
        <v>1</v>
      </c>
      <c r="DN1785" s="18" t="s">
        <v>5207</v>
      </c>
      <c r="DO1785" s="18">
        <v>1</v>
      </c>
      <c r="DP1785" s="18" t="s">
        <v>541</v>
      </c>
      <c r="EL1785" s="18">
        <v>2</v>
      </c>
      <c r="EM1785" s="18" t="s">
        <v>132</v>
      </c>
      <c r="EN1785" s="18">
        <v>0.9</v>
      </c>
      <c r="EO1785" s="18" t="s">
        <v>82</v>
      </c>
      <c r="FK1785" s="18">
        <v>3</v>
      </c>
      <c r="FL1785" s="18" t="s">
        <v>105</v>
      </c>
      <c r="FM1785" s="18">
        <v>0.95</v>
      </c>
      <c r="FP1785" s="18" t="s">
        <v>1984</v>
      </c>
    </row>
    <row r="1786" spans="1:172" s="18" customFormat="1">
      <c r="A1786" s="18" t="s">
        <v>6008</v>
      </c>
      <c r="B1786" s="18" t="s">
        <v>6009</v>
      </c>
      <c r="C1786" s="18" t="s">
        <v>6010</v>
      </c>
      <c r="D1786" s="79">
        <v>42735</v>
      </c>
      <c r="E1786" s="45"/>
      <c r="N1786" s="49">
        <v>8.5</v>
      </c>
      <c r="Z1786" s="43"/>
      <c r="AD1786" s="18">
        <v>2</v>
      </c>
      <c r="AE1786" s="18">
        <v>1</v>
      </c>
      <c r="AG1786" s="18" t="s">
        <v>101</v>
      </c>
      <c r="AH1786" s="18" t="s">
        <v>102</v>
      </c>
      <c r="AI1786" s="18" t="s">
        <v>79</v>
      </c>
      <c r="AK1786" s="18">
        <v>1</v>
      </c>
      <c r="AL1786" s="18" t="s">
        <v>80</v>
      </c>
      <c r="AM1786" s="103">
        <v>1.05</v>
      </c>
      <c r="AP1786" s="18" t="s">
        <v>289</v>
      </c>
      <c r="AQ1786" s="18" t="s">
        <v>82</v>
      </c>
      <c r="AX1786" s="43"/>
      <c r="BA1786" s="19"/>
      <c r="BB1786" s="37"/>
      <c r="BC1786" s="18" t="s">
        <v>5218</v>
      </c>
      <c r="BG1786" s="103"/>
      <c r="BP1786" s="18" t="s">
        <v>5204</v>
      </c>
      <c r="BQ1786" s="18" t="s">
        <v>5234</v>
      </c>
      <c r="BU1786" s="18">
        <v>0.5</v>
      </c>
      <c r="BV1786" s="18">
        <v>0.3</v>
      </c>
      <c r="BZ1786" s="18" t="s">
        <v>6011</v>
      </c>
      <c r="CA1786" s="18" t="s">
        <v>6012</v>
      </c>
      <c r="CE1786" s="18" t="s">
        <v>618</v>
      </c>
      <c r="CG1786" s="18">
        <v>6.0972600000000003</v>
      </c>
      <c r="CH1786" s="18">
        <v>25.727478000000001</v>
      </c>
      <c r="CL1786" s="18" t="s">
        <v>618</v>
      </c>
      <c r="CM1786" s="18" t="s">
        <v>6013</v>
      </c>
      <c r="CN1786" s="18">
        <v>2</v>
      </c>
      <c r="CO1786" s="18" t="s">
        <v>5192</v>
      </c>
      <c r="CP1786" s="18">
        <v>0.95</v>
      </c>
      <c r="CQ1786" s="18" t="s">
        <v>618</v>
      </c>
      <c r="CS1786" s="18">
        <v>2</v>
      </c>
      <c r="CT1786" s="18" t="s">
        <v>5192</v>
      </c>
      <c r="CU1786" s="18">
        <v>0.95</v>
      </c>
      <c r="CV1786" s="18" t="s">
        <v>618</v>
      </c>
      <c r="DM1786" s="18">
        <v>1</v>
      </c>
      <c r="DN1786" s="18" t="s">
        <v>5207</v>
      </c>
      <c r="DO1786" s="18">
        <v>1</v>
      </c>
      <c r="DP1786" s="18" t="s">
        <v>618</v>
      </c>
      <c r="DR1786" s="18">
        <v>1</v>
      </c>
      <c r="DS1786" s="18" t="s">
        <v>5207</v>
      </c>
      <c r="DT1786" s="18">
        <v>1</v>
      </c>
      <c r="DU1786" s="18" t="s">
        <v>618</v>
      </c>
      <c r="EL1786" s="18">
        <v>1</v>
      </c>
      <c r="EM1786" s="18" t="s">
        <v>80</v>
      </c>
      <c r="EN1786" s="18">
        <v>1</v>
      </c>
      <c r="EO1786" s="18" t="s">
        <v>82</v>
      </c>
      <c r="EQ1786" s="18">
        <v>1</v>
      </c>
      <c r="ER1786" s="18" t="s">
        <v>80</v>
      </c>
      <c r="ES1786" s="18">
        <v>1</v>
      </c>
      <c r="ET1786" s="18" t="s">
        <v>82</v>
      </c>
      <c r="FK1786" s="18">
        <v>3</v>
      </c>
      <c r="FL1786" s="18" t="s">
        <v>105</v>
      </c>
      <c r="FM1786" s="18">
        <v>0.95</v>
      </c>
      <c r="FP1786" s="18" t="s">
        <v>2037</v>
      </c>
    </row>
    <row r="1787" spans="1:172" s="18" customFormat="1">
      <c r="A1787" s="18" t="s">
        <v>6014</v>
      </c>
      <c r="B1787" s="18" t="s">
        <v>6015</v>
      </c>
      <c r="C1787" s="18" t="s">
        <v>6016</v>
      </c>
      <c r="D1787" s="79">
        <v>42735</v>
      </c>
      <c r="E1787" s="45"/>
      <c r="N1787" s="49">
        <v>4</v>
      </c>
      <c r="Z1787" s="43"/>
      <c r="AD1787" s="18">
        <v>2</v>
      </c>
      <c r="AE1787" s="18">
        <v>1</v>
      </c>
      <c r="AG1787" s="18" t="s">
        <v>101</v>
      </c>
      <c r="AH1787" s="18" t="s">
        <v>102</v>
      </c>
      <c r="AI1787" s="18" t="s">
        <v>79</v>
      </c>
      <c r="AK1787" s="18">
        <v>2</v>
      </c>
      <c r="AL1787" s="18" t="s">
        <v>132</v>
      </c>
      <c r="AM1787" s="103">
        <v>1</v>
      </c>
      <c r="AP1787" s="18" t="s">
        <v>304</v>
      </c>
      <c r="AQ1787" s="18" t="s">
        <v>82</v>
      </c>
      <c r="AX1787" s="43"/>
      <c r="BA1787" s="19"/>
      <c r="BB1787" s="37"/>
      <c r="BC1787" s="18" t="s">
        <v>5203</v>
      </c>
      <c r="BG1787" s="103"/>
      <c r="BP1787" s="18" t="s">
        <v>5204</v>
      </c>
      <c r="BU1787" s="18">
        <v>0.5</v>
      </c>
      <c r="BZ1787" s="18" t="s">
        <v>6017</v>
      </c>
      <c r="CE1787" s="18" t="s">
        <v>618</v>
      </c>
      <c r="CG1787" s="18">
        <v>25.135898000000001</v>
      </c>
      <c r="CL1787" s="18" t="s">
        <v>618</v>
      </c>
      <c r="CM1787" s="18" t="s">
        <v>6018</v>
      </c>
      <c r="CN1787" s="18">
        <v>2</v>
      </c>
      <c r="CO1787" s="18" t="s">
        <v>5192</v>
      </c>
      <c r="CP1787" s="18">
        <v>0.95</v>
      </c>
      <c r="CQ1787" s="18" t="s">
        <v>618</v>
      </c>
      <c r="DM1787" s="18">
        <v>1</v>
      </c>
      <c r="DN1787" s="18" t="s">
        <v>5207</v>
      </c>
      <c r="DO1787" s="18">
        <v>1</v>
      </c>
      <c r="DP1787" s="18" t="s">
        <v>618</v>
      </c>
      <c r="EL1787" s="18">
        <v>2</v>
      </c>
      <c r="EM1787" s="18" t="s">
        <v>132</v>
      </c>
      <c r="EN1787" s="18">
        <v>0.9</v>
      </c>
      <c r="EO1787" s="18" t="s">
        <v>82</v>
      </c>
      <c r="FK1787" s="18">
        <v>3</v>
      </c>
      <c r="FL1787" s="18" t="s">
        <v>105</v>
      </c>
      <c r="FM1787" s="18">
        <v>0.95</v>
      </c>
      <c r="FP1787" s="18" t="s">
        <v>1779</v>
      </c>
    </row>
    <row r="1788" spans="1:172" s="18" customFormat="1">
      <c r="A1788" s="18" t="s">
        <v>6019</v>
      </c>
      <c r="B1788" s="18" t="s">
        <v>6020</v>
      </c>
      <c r="C1788" s="18" t="s">
        <v>6016</v>
      </c>
      <c r="D1788" s="79">
        <v>42735</v>
      </c>
      <c r="E1788" s="45"/>
      <c r="N1788" s="49">
        <v>4</v>
      </c>
      <c r="Z1788" s="43"/>
      <c r="AD1788" s="18">
        <v>2</v>
      </c>
      <c r="AE1788" s="18">
        <v>1</v>
      </c>
      <c r="AG1788" s="18" t="s">
        <v>101</v>
      </c>
      <c r="AH1788" s="18" t="s">
        <v>102</v>
      </c>
      <c r="AI1788" s="18" t="s">
        <v>79</v>
      </c>
      <c r="AK1788" s="18">
        <v>2</v>
      </c>
      <c r="AL1788" s="18" t="s">
        <v>132</v>
      </c>
      <c r="AM1788" s="103">
        <v>1</v>
      </c>
      <c r="AP1788" s="18" t="s">
        <v>304</v>
      </c>
      <c r="AQ1788" s="18" t="s">
        <v>82</v>
      </c>
      <c r="AX1788" s="43"/>
      <c r="BA1788" s="19"/>
      <c r="BB1788" s="37"/>
      <c r="BC1788" s="18" t="s">
        <v>5203</v>
      </c>
      <c r="BG1788" s="103"/>
      <c r="BP1788" s="18" t="s">
        <v>5204</v>
      </c>
      <c r="BU1788" s="18">
        <v>0.5</v>
      </c>
      <c r="BZ1788" s="18" t="s">
        <v>6017</v>
      </c>
      <c r="CE1788" s="18" t="s">
        <v>618</v>
      </c>
      <c r="CG1788" s="18">
        <v>25.135898000000001</v>
      </c>
      <c r="CL1788" s="18" t="s">
        <v>618</v>
      </c>
      <c r="CM1788" s="18" t="s">
        <v>6018</v>
      </c>
      <c r="CN1788" s="18">
        <v>2</v>
      </c>
      <c r="CO1788" s="18" t="s">
        <v>5192</v>
      </c>
      <c r="CP1788" s="18">
        <v>0.95</v>
      </c>
      <c r="CQ1788" s="18" t="s">
        <v>618</v>
      </c>
      <c r="DM1788" s="18">
        <v>1</v>
      </c>
      <c r="DN1788" s="18" t="s">
        <v>5207</v>
      </c>
      <c r="DO1788" s="18">
        <v>1</v>
      </c>
      <c r="DP1788" s="18" t="s">
        <v>618</v>
      </c>
      <c r="EL1788" s="18">
        <v>2</v>
      </c>
      <c r="EM1788" s="18" t="s">
        <v>132</v>
      </c>
      <c r="EN1788" s="18">
        <v>0.9</v>
      </c>
      <c r="EO1788" s="18" t="s">
        <v>82</v>
      </c>
      <c r="FK1788" s="18">
        <v>3</v>
      </c>
      <c r="FL1788" s="18" t="s">
        <v>105</v>
      </c>
      <c r="FM1788" s="18">
        <v>0.95</v>
      </c>
      <c r="FP1788" s="18" t="s">
        <v>1779</v>
      </c>
    </row>
    <row r="1789" spans="1:172" s="18" customFormat="1">
      <c r="A1789" s="18" t="s">
        <v>6021</v>
      </c>
      <c r="B1789" s="18" t="s">
        <v>6022</v>
      </c>
      <c r="C1789" s="18" t="s">
        <v>3497</v>
      </c>
      <c r="D1789" s="79">
        <v>42735</v>
      </c>
      <c r="E1789" s="45"/>
      <c r="N1789" s="49">
        <v>11.2</v>
      </c>
      <c r="Z1789" s="43"/>
      <c r="AD1789" s="18">
        <v>2</v>
      </c>
      <c r="AE1789" s="18">
        <v>1</v>
      </c>
      <c r="AG1789" s="18" t="s">
        <v>101</v>
      </c>
      <c r="AH1789" s="18" t="s">
        <v>102</v>
      </c>
      <c r="AI1789" s="18" t="s">
        <v>79</v>
      </c>
      <c r="AK1789" s="18">
        <v>2</v>
      </c>
      <c r="AL1789" s="18" t="s">
        <v>132</v>
      </c>
      <c r="AM1789" s="103">
        <v>1</v>
      </c>
      <c r="AP1789" s="18" t="s">
        <v>254</v>
      </c>
      <c r="AQ1789" s="18" t="s">
        <v>82</v>
      </c>
      <c r="AX1789" s="43"/>
      <c r="BA1789" s="19"/>
      <c r="BB1789" s="37"/>
      <c r="BC1789" s="18" t="s">
        <v>5203</v>
      </c>
      <c r="BG1789" s="103"/>
      <c r="BP1789" s="18" t="s">
        <v>5204</v>
      </c>
      <c r="BU1789" s="18">
        <v>0.5</v>
      </c>
      <c r="BZ1789" s="115" t="s">
        <v>6045</v>
      </c>
      <c r="CE1789" s="18" t="s">
        <v>517</v>
      </c>
      <c r="CG1789" s="115">
        <v>36.08</v>
      </c>
      <c r="CL1789" s="18" t="s">
        <v>517</v>
      </c>
      <c r="CM1789" s="18" t="s">
        <v>6023</v>
      </c>
      <c r="CN1789" s="18">
        <v>2</v>
      </c>
      <c r="CO1789" s="18" t="s">
        <v>5192</v>
      </c>
      <c r="CP1789" s="18">
        <v>0.95</v>
      </c>
      <c r="CQ1789" s="18" t="s">
        <v>517</v>
      </c>
      <c r="DM1789" s="18">
        <v>1</v>
      </c>
      <c r="DN1789" s="18" t="s">
        <v>5207</v>
      </c>
      <c r="DO1789" s="18">
        <v>1</v>
      </c>
      <c r="DP1789" s="18" t="s">
        <v>517</v>
      </c>
      <c r="EL1789" s="18">
        <v>2</v>
      </c>
      <c r="EM1789" s="18" t="s">
        <v>132</v>
      </c>
      <c r="EN1789" s="18">
        <v>0.9</v>
      </c>
      <c r="EO1789" s="18" t="s">
        <v>82</v>
      </c>
      <c r="FK1789" s="18">
        <v>3</v>
      </c>
      <c r="FL1789" s="18" t="s">
        <v>105</v>
      </c>
      <c r="FM1789" s="18">
        <v>0.95</v>
      </c>
      <c r="FP1789" s="18" t="s">
        <v>1779</v>
      </c>
    </row>
    <row r="1790" spans="1:172" s="18" customFormat="1">
      <c r="A1790" s="18" t="s">
        <v>6024</v>
      </c>
      <c r="B1790" s="18" t="s">
        <v>6025</v>
      </c>
      <c r="C1790" s="18" t="s">
        <v>3497</v>
      </c>
      <c r="D1790" s="79">
        <v>42735</v>
      </c>
      <c r="E1790" s="45"/>
      <c r="N1790" s="49">
        <v>11.2</v>
      </c>
      <c r="Z1790" s="43"/>
      <c r="AD1790" s="18">
        <v>2</v>
      </c>
      <c r="AE1790" s="18">
        <v>1</v>
      </c>
      <c r="AG1790" s="18" t="s">
        <v>101</v>
      </c>
      <c r="AH1790" s="18" t="s">
        <v>102</v>
      </c>
      <c r="AI1790" s="18" t="s">
        <v>79</v>
      </c>
      <c r="AK1790" s="18">
        <v>2</v>
      </c>
      <c r="AL1790" s="18" t="s">
        <v>132</v>
      </c>
      <c r="AM1790" s="103">
        <v>1</v>
      </c>
      <c r="AP1790" s="18" t="s">
        <v>254</v>
      </c>
      <c r="AQ1790" s="18" t="s">
        <v>82</v>
      </c>
      <c r="AX1790" s="43"/>
      <c r="BA1790" s="19"/>
      <c r="BB1790" s="37"/>
      <c r="BC1790" s="18" t="s">
        <v>5203</v>
      </c>
      <c r="BG1790" s="103"/>
      <c r="BP1790" s="18" t="s">
        <v>5204</v>
      </c>
      <c r="BU1790" s="18">
        <v>0.5</v>
      </c>
      <c r="BZ1790" s="115" t="s">
        <v>6045</v>
      </c>
      <c r="CE1790" s="18" t="s">
        <v>517</v>
      </c>
      <c r="CG1790" s="115">
        <v>36.08</v>
      </c>
      <c r="CL1790" s="18" t="s">
        <v>517</v>
      </c>
      <c r="CM1790" s="18" t="s">
        <v>6023</v>
      </c>
      <c r="CN1790" s="18">
        <v>2</v>
      </c>
      <c r="CO1790" s="18" t="s">
        <v>5192</v>
      </c>
      <c r="CP1790" s="18">
        <v>0.95</v>
      </c>
      <c r="CQ1790" s="18" t="s">
        <v>517</v>
      </c>
      <c r="DM1790" s="18">
        <v>1</v>
      </c>
      <c r="DN1790" s="18" t="s">
        <v>5207</v>
      </c>
      <c r="DO1790" s="18">
        <v>1</v>
      </c>
      <c r="DP1790" s="18" t="s">
        <v>517</v>
      </c>
      <c r="EL1790" s="18">
        <v>2</v>
      </c>
      <c r="EM1790" s="18" t="s">
        <v>132</v>
      </c>
      <c r="EN1790" s="18">
        <v>0.9</v>
      </c>
      <c r="EO1790" s="18" t="s">
        <v>82</v>
      </c>
      <c r="FK1790" s="18">
        <v>3</v>
      </c>
      <c r="FL1790" s="18" t="s">
        <v>105</v>
      </c>
      <c r="FM1790" s="18">
        <v>0.95</v>
      </c>
      <c r="FP1790" s="18" t="s">
        <v>1779</v>
      </c>
    </row>
    <row r="1791" spans="1:172" s="18" customFormat="1">
      <c r="A1791" s="18" t="s">
        <v>6026</v>
      </c>
      <c r="B1791" s="18" t="s">
        <v>6027</v>
      </c>
      <c r="C1791" s="18" t="s">
        <v>6028</v>
      </c>
      <c r="D1791" s="79">
        <v>42735</v>
      </c>
      <c r="E1791" s="45"/>
      <c r="N1791" s="49">
        <v>6</v>
      </c>
      <c r="Z1791" s="43"/>
      <c r="AD1791" s="18">
        <v>2</v>
      </c>
      <c r="AE1791" s="18">
        <v>1</v>
      </c>
      <c r="AG1791" s="18" t="s">
        <v>101</v>
      </c>
      <c r="AH1791" s="18" t="s">
        <v>102</v>
      </c>
      <c r="AI1791" s="18" t="s">
        <v>79</v>
      </c>
      <c r="AK1791" s="18">
        <v>2</v>
      </c>
      <c r="AL1791" s="18" t="s">
        <v>132</v>
      </c>
      <c r="AM1791" s="103">
        <v>1</v>
      </c>
      <c r="AP1791" s="18" t="s">
        <v>304</v>
      </c>
      <c r="AQ1791" s="18" t="s">
        <v>82</v>
      </c>
      <c r="AX1791" s="43"/>
      <c r="BA1791" s="19"/>
      <c r="BB1791" s="37"/>
      <c r="BC1791" s="18" t="s">
        <v>5203</v>
      </c>
      <c r="BG1791" s="103"/>
      <c r="BP1791" s="18" t="s">
        <v>5204</v>
      </c>
      <c r="BU1791" s="18">
        <v>0.5</v>
      </c>
      <c r="BZ1791" s="18" t="s">
        <v>6029</v>
      </c>
      <c r="CE1791" s="18" t="s">
        <v>523</v>
      </c>
      <c r="CG1791" s="18">
        <v>20.7</v>
      </c>
      <c r="CL1791" s="18" t="s">
        <v>523</v>
      </c>
      <c r="CM1791" s="18" t="s">
        <v>6030</v>
      </c>
      <c r="CN1791" s="18">
        <v>2</v>
      </c>
      <c r="CO1791" s="18" t="s">
        <v>5192</v>
      </c>
      <c r="CP1791" s="18">
        <v>0.95</v>
      </c>
      <c r="CQ1791" s="18" t="s">
        <v>523</v>
      </c>
      <c r="DM1791" s="18">
        <v>1</v>
      </c>
      <c r="DN1791" s="18" t="s">
        <v>5207</v>
      </c>
      <c r="DO1791" s="18">
        <v>1</v>
      </c>
      <c r="DP1791" s="18" t="s">
        <v>523</v>
      </c>
      <c r="EL1791" s="18">
        <v>2</v>
      </c>
      <c r="EM1791" s="18" t="s">
        <v>132</v>
      </c>
      <c r="EN1791" s="18">
        <v>0.9</v>
      </c>
      <c r="EO1791" s="18" t="s">
        <v>82</v>
      </c>
      <c r="FK1791" s="18">
        <v>3</v>
      </c>
      <c r="FL1791" s="18" t="s">
        <v>105</v>
      </c>
      <c r="FM1791" s="18">
        <v>0.95</v>
      </c>
      <c r="FP1791" s="18" t="s">
        <v>1779</v>
      </c>
    </row>
    <row r="1792" spans="1:172" s="18" customFormat="1">
      <c r="A1792" s="18" t="s">
        <v>6031</v>
      </c>
      <c r="B1792" s="18" t="s">
        <v>6032</v>
      </c>
      <c r="C1792" s="18" t="s">
        <v>6028</v>
      </c>
      <c r="D1792" s="79">
        <v>42735</v>
      </c>
      <c r="E1792" s="45"/>
      <c r="N1792" s="49">
        <v>6</v>
      </c>
      <c r="Z1792" s="43"/>
      <c r="AD1792" s="18">
        <v>2</v>
      </c>
      <c r="AE1792" s="18">
        <v>1</v>
      </c>
      <c r="AG1792" s="18" t="s">
        <v>101</v>
      </c>
      <c r="AH1792" s="18" t="s">
        <v>102</v>
      </c>
      <c r="AI1792" s="18" t="s">
        <v>79</v>
      </c>
      <c r="AK1792" s="18">
        <v>2</v>
      </c>
      <c r="AL1792" s="18" t="s">
        <v>132</v>
      </c>
      <c r="AM1792" s="103">
        <v>1</v>
      </c>
      <c r="AP1792" s="18" t="s">
        <v>304</v>
      </c>
      <c r="AQ1792" s="18" t="s">
        <v>82</v>
      </c>
      <c r="AX1792" s="43"/>
      <c r="BA1792" s="19"/>
      <c r="BB1792" s="37"/>
      <c r="BC1792" s="18" t="s">
        <v>5203</v>
      </c>
      <c r="BG1792" s="103"/>
      <c r="BP1792" s="18" t="s">
        <v>5204</v>
      </c>
      <c r="BU1792" s="18">
        <v>0.5</v>
      </c>
      <c r="BZ1792" s="18" t="s">
        <v>6029</v>
      </c>
      <c r="CE1792" s="18" t="s">
        <v>523</v>
      </c>
      <c r="CG1792" s="18">
        <v>20.7</v>
      </c>
      <c r="CL1792" s="18" t="s">
        <v>523</v>
      </c>
      <c r="CM1792" s="18" t="s">
        <v>6030</v>
      </c>
      <c r="CN1792" s="18">
        <v>2</v>
      </c>
      <c r="CO1792" s="18" t="s">
        <v>5192</v>
      </c>
      <c r="CP1792" s="18">
        <v>0.95</v>
      </c>
      <c r="CQ1792" s="18" t="s">
        <v>523</v>
      </c>
      <c r="DM1792" s="18">
        <v>1</v>
      </c>
      <c r="DN1792" s="18" t="s">
        <v>5207</v>
      </c>
      <c r="DO1792" s="18">
        <v>1</v>
      </c>
      <c r="DP1792" s="18" t="s">
        <v>523</v>
      </c>
      <c r="EL1792" s="18">
        <v>2</v>
      </c>
      <c r="EM1792" s="18" t="s">
        <v>132</v>
      </c>
      <c r="EN1792" s="18">
        <v>0.9</v>
      </c>
      <c r="EO1792" s="18" t="s">
        <v>82</v>
      </c>
      <c r="FK1792" s="18">
        <v>3</v>
      </c>
      <c r="FL1792" s="18" t="s">
        <v>105</v>
      </c>
      <c r="FM1792" s="18">
        <v>0.95</v>
      </c>
      <c r="FP1792" s="18" t="s">
        <v>1779</v>
      </c>
    </row>
    <row r="1793" spans="1:172" s="18" customFormat="1">
      <c r="A1793" s="18" t="s">
        <v>6033</v>
      </c>
      <c r="B1793" s="18" t="s">
        <v>6034</v>
      </c>
      <c r="C1793" s="18" t="s">
        <v>6035</v>
      </c>
      <c r="D1793" s="79">
        <v>42735</v>
      </c>
      <c r="E1793" s="45"/>
      <c r="N1793" s="49">
        <v>3</v>
      </c>
      <c r="Z1793" s="43"/>
      <c r="AD1793" s="18">
        <v>2</v>
      </c>
      <c r="AE1793" s="18">
        <v>1</v>
      </c>
      <c r="AG1793" s="18" t="s">
        <v>101</v>
      </c>
      <c r="AH1793" s="18" t="s">
        <v>168</v>
      </c>
      <c r="AI1793" s="18" t="s">
        <v>79</v>
      </c>
      <c r="AK1793" s="18">
        <v>2</v>
      </c>
      <c r="AL1793" s="18" t="s">
        <v>132</v>
      </c>
      <c r="AM1793" s="103">
        <v>1</v>
      </c>
      <c r="AP1793" s="18" t="s">
        <v>205</v>
      </c>
      <c r="AQ1793" s="18" t="s">
        <v>82</v>
      </c>
      <c r="AX1793" s="43"/>
      <c r="BA1793" s="19"/>
      <c r="BB1793" s="37"/>
      <c r="BC1793" s="18" t="s">
        <v>5188</v>
      </c>
      <c r="BG1793" s="103"/>
      <c r="BP1793" s="18" t="s">
        <v>5234</v>
      </c>
      <c r="BU1793" s="18">
        <v>0.3</v>
      </c>
      <c r="BZ1793" s="18" t="s">
        <v>6036</v>
      </c>
      <c r="CE1793" s="18" t="s">
        <v>6037</v>
      </c>
      <c r="CG1793" s="18" t="s">
        <v>919</v>
      </c>
      <c r="CM1793" s="18" t="s">
        <v>919</v>
      </c>
      <c r="CN1793" s="18">
        <v>3</v>
      </c>
      <c r="CO1793" s="18" t="s">
        <v>5375</v>
      </c>
      <c r="CP1793" s="18">
        <v>0.2</v>
      </c>
      <c r="CQ1793" s="18" t="s">
        <v>6037</v>
      </c>
      <c r="DM1793" s="18">
        <v>1</v>
      </c>
      <c r="DN1793" s="18" t="s">
        <v>5207</v>
      </c>
      <c r="DO1793" s="18">
        <v>1</v>
      </c>
      <c r="DP1793" s="18" t="s">
        <v>6037</v>
      </c>
      <c r="EL1793" s="18">
        <v>2</v>
      </c>
      <c r="EM1793" s="18" t="s">
        <v>132</v>
      </c>
      <c r="EN1793" s="18">
        <v>0.9</v>
      </c>
      <c r="EO1793" s="18" t="s">
        <v>82</v>
      </c>
      <c r="FK1793" s="18">
        <v>3</v>
      </c>
      <c r="FL1793" s="18" t="s">
        <v>89</v>
      </c>
      <c r="FM1793" s="18">
        <v>0.95</v>
      </c>
      <c r="FP1793" s="18" t="s">
        <v>1933</v>
      </c>
    </row>
    <row r="1794" spans="1:172" s="18" customFormat="1">
      <c r="A1794" s="18" t="s">
        <v>6038</v>
      </c>
      <c r="B1794" s="18" t="s">
        <v>6039</v>
      </c>
      <c r="C1794" s="18" t="s">
        <v>5478</v>
      </c>
      <c r="D1794" s="79">
        <v>42735</v>
      </c>
      <c r="E1794" s="45"/>
      <c r="N1794" s="49">
        <v>6</v>
      </c>
      <c r="Z1794" s="43"/>
      <c r="AD1794" s="18">
        <v>2</v>
      </c>
      <c r="AE1794" s="18">
        <v>1</v>
      </c>
      <c r="AG1794" s="18" t="s">
        <v>101</v>
      </c>
      <c r="AH1794" s="18" t="s">
        <v>102</v>
      </c>
      <c r="AI1794" s="18" t="s">
        <v>79</v>
      </c>
      <c r="AK1794" s="18">
        <v>1</v>
      </c>
      <c r="AL1794" s="18" t="s">
        <v>80</v>
      </c>
      <c r="AM1794" s="103">
        <v>1.05</v>
      </c>
      <c r="AP1794" s="18" t="s">
        <v>289</v>
      </c>
      <c r="AQ1794" s="18" t="s">
        <v>82</v>
      </c>
      <c r="AX1794" s="43"/>
      <c r="BA1794" s="19"/>
      <c r="BB1794" s="37"/>
      <c r="BC1794" s="18" t="s">
        <v>5203</v>
      </c>
      <c r="BG1794" s="103"/>
      <c r="BP1794" s="18" t="s">
        <v>5204</v>
      </c>
      <c r="BU1794" s="18">
        <v>0.5</v>
      </c>
      <c r="BZ1794" s="18" t="s">
        <v>6040</v>
      </c>
      <c r="CE1794" s="18" t="s">
        <v>618</v>
      </c>
      <c r="CG1794" s="18">
        <v>18.88</v>
      </c>
      <c r="CL1794" s="18" t="s">
        <v>618</v>
      </c>
      <c r="CM1794" s="18" t="s">
        <v>6041</v>
      </c>
      <c r="CN1794" s="18">
        <v>2</v>
      </c>
      <c r="CO1794" s="18" t="s">
        <v>5192</v>
      </c>
      <c r="CP1794" s="18">
        <v>0.95</v>
      </c>
      <c r="CQ1794" s="18" t="s">
        <v>618</v>
      </c>
      <c r="DM1794" s="18">
        <v>1</v>
      </c>
      <c r="DN1794" s="18" t="s">
        <v>5207</v>
      </c>
      <c r="DO1794" s="18">
        <v>1</v>
      </c>
      <c r="DP1794" s="18" t="s">
        <v>618</v>
      </c>
      <c r="EL1794" s="18">
        <v>1</v>
      </c>
      <c r="EM1794" s="18" t="s">
        <v>80</v>
      </c>
      <c r="EN1794" s="18">
        <v>1</v>
      </c>
      <c r="EO1794" s="18" t="s">
        <v>82</v>
      </c>
      <c r="FK1794" s="18">
        <v>3</v>
      </c>
      <c r="FL1794" s="18" t="s">
        <v>105</v>
      </c>
      <c r="FM1794" s="18">
        <v>0.95</v>
      </c>
      <c r="FP1794" s="18" t="s">
        <v>1933</v>
      </c>
    </row>
    <row r="1795" spans="1:172" s="18" customFormat="1">
      <c r="A1795" s="18" t="s">
        <v>6042</v>
      </c>
      <c r="B1795" s="18" t="s">
        <v>6043</v>
      </c>
      <c r="C1795" s="18" t="s">
        <v>6044</v>
      </c>
      <c r="D1795" s="79">
        <v>42735</v>
      </c>
      <c r="E1795" s="45"/>
      <c r="N1795" s="49">
        <v>6.4</v>
      </c>
      <c r="Z1795" s="43"/>
      <c r="AD1795" s="18">
        <v>2</v>
      </c>
      <c r="AE1795" s="18">
        <v>1</v>
      </c>
      <c r="AG1795" s="18" t="s">
        <v>101</v>
      </c>
      <c r="AH1795" s="18" t="s">
        <v>102</v>
      </c>
      <c r="AI1795" s="18" t="s">
        <v>79</v>
      </c>
      <c r="AK1795" s="18">
        <v>2</v>
      </c>
      <c r="AL1795" s="18" t="s">
        <v>132</v>
      </c>
      <c r="AM1795" s="103">
        <v>1</v>
      </c>
      <c r="AP1795" s="18" t="s">
        <v>304</v>
      </c>
      <c r="AQ1795" s="18" t="s">
        <v>82</v>
      </c>
      <c r="AX1795" s="43"/>
      <c r="BA1795" s="19"/>
      <c r="BB1795" s="37"/>
      <c r="BC1795" s="18" t="s">
        <v>5203</v>
      </c>
      <c r="BG1795" s="103"/>
      <c r="BP1795" s="18" t="s">
        <v>5204</v>
      </c>
      <c r="BU1795" s="18">
        <v>0.5</v>
      </c>
      <c r="BZ1795" s="18" t="s">
        <v>6045</v>
      </c>
      <c r="CE1795" s="18" t="s">
        <v>1497</v>
      </c>
      <c r="CG1795" s="18">
        <v>19.974830000000001</v>
      </c>
      <c r="CL1795" s="18" t="s">
        <v>1497</v>
      </c>
      <c r="CM1795" s="18" t="s">
        <v>6046</v>
      </c>
      <c r="CN1795" s="18">
        <v>2</v>
      </c>
      <c r="CO1795" s="18" t="s">
        <v>5192</v>
      </c>
      <c r="CP1795" s="18">
        <v>0.95</v>
      </c>
      <c r="CQ1795" s="18" t="s">
        <v>1497</v>
      </c>
      <c r="DM1795" s="18">
        <v>1</v>
      </c>
      <c r="DN1795" s="18" t="s">
        <v>5207</v>
      </c>
      <c r="DO1795" s="18">
        <v>1</v>
      </c>
      <c r="DP1795" s="18" t="s">
        <v>1497</v>
      </c>
      <c r="EL1795" s="18">
        <v>2</v>
      </c>
      <c r="EM1795" s="18" t="s">
        <v>132</v>
      </c>
      <c r="EN1795" s="18">
        <v>0.9</v>
      </c>
      <c r="EO1795" s="18" t="s">
        <v>82</v>
      </c>
      <c r="FK1795" s="18">
        <v>3</v>
      </c>
      <c r="FL1795" s="18" t="s">
        <v>105</v>
      </c>
      <c r="FM1795" s="18">
        <v>0.95</v>
      </c>
      <c r="FP1795" s="18" t="s">
        <v>1831</v>
      </c>
    </row>
    <row r="1796" spans="1:172" s="18" customFormat="1">
      <c r="A1796" s="18" t="s">
        <v>6047</v>
      </c>
      <c r="B1796" s="18" t="s">
        <v>6048</v>
      </c>
      <c r="C1796" s="18" t="s">
        <v>6044</v>
      </c>
      <c r="D1796" s="79">
        <v>42735</v>
      </c>
      <c r="E1796" s="45"/>
      <c r="N1796" s="49">
        <v>6.4</v>
      </c>
      <c r="Z1796" s="43"/>
      <c r="AD1796" s="18">
        <v>2</v>
      </c>
      <c r="AE1796" s="18">
        <v>1</v>
      </c>
      <c r="AG1796" s="18" t="s">
        <v>101</v>
      </c>
      <c r="AH1796" s="18" t="s">
        <v>102</v>
      </c>
      <c r="AI1796" s="18" t="s">
        <v>79</v>
      </c>
      <c r="AK1796" s="18">
        <v>2</v>
      </c>
      <c r="AL1796" s="18" t="s">
        <v>132</v>
      </c>
      <c r="AM1796" s="103">
        <v>1</v>
      </c>
      <c r="AP1796" s="18" t="s">
        <v>304</v>
      </c>
      <c r="AQ1796" s="18" t="s">
        <v>82</v>
      </c>
      <c r="AX1796" s="43"/>
      <c r="BA1796" s="19"/>
      <c r="BB1796" s="37"/>
      <c r="BC1796" s="18" t="s">
        <v>5203</v>
      </c>
      <c r="BG1796" s="103"/>
      <c r="BP1796" s="18" t="s">
        <v>5204</v>
      </c>
      <c r="BU1796" s="18">
        <v>0.5</v>
      </c>
      <c r="BZ1796" s="18" t="s">
        <v>6045</v>
      </c>
      <c r="CE1796" s="18" t="s">
        <v>1497</v>
      </c>
      <c r="CG1796" s="18">
        <v>19.974830000000001</v>
      </c>
      <c r="CL1796" s="18" t="s">
        <v>1497</v>
      </c>
      <c r="CM1796" s="18" t="s">
        <v>6046</v>
      </c>
      <c r="CN1796" s="18">
        <v>2</v>
      </c>
      <c r="CO1796" s="18" t="s">
        <v>5192</v>
      </c>
      <c r="CP1796" s="18">
        <v>0.95</v>
      </c>
      <c r="CQ1796" s="18" t="s">
        <v>1497</v>
      </c>
      <c r="DM1796" s="18">
        <v>1</v>
      </c>
      <c r="DN1796" s="18" t="s">
        <v>5207</v>
      </c>
      <c r="DO1796" s="18">
        <v>1</v>
      </c>
      <c r="DP1796" s="18" t="s">
        <v>1497</v>
      </c>
      <c r="EL1796" s="18">
        <v>2</v>
      </c>
      <c r="EM1796" s="18" t="s">
        <v>132</v>
      </c>
      <c r="EN1796" s="18">
        <v>0.9</v>
      </c>
      <c r="EO1796" s="18" t="s">
        <v>82</v>
      </c>
      <c r="FK1796" s="18">
        <v>3</v>
      </c>
      <c r="FL1796" s="18" t="s">
        <v>105</v>
      </c>
      <c r="FM1796" s="18">
        <v>0.95</v>
      </c>
      <c r="FP1796" s="18" t="s">
        <v>1831</v>
      </c>
    </row>
    <row r="1797" spans="1:172" s="18" customFormat="1">
      <c r="A1797" s="18" t="s">
        <v>6049</v>
      </c>
      <c r="B1797" s="18" t="s">
        <v>6050</v>
      </c>
      <c r="C1797" s="18" t="s">
        <v>6051</v>
      </c>
      <c r="D1797" s="79">
        <v>42735</v>
      </c>
      <c r="E1797" s="45"/>
      <c r="N1797" s="49">
        <v>6</v>
      </c>
      <c r="Z1797" s="43"/>
      <c r="AD1797" s="18">
        <v>2</v>
      </c>
      <c r="AE1797" s="18">
        <v>1</v>
      </c>
      <c r="AG1797" s="18" t="s">
        <v>101</v>
      </c>
      <c r="AH1797" s="18" t="s">
        <v>102</v>
      </c>
      <c r="AI1797" s="18" t="s">
        <v>79</v>
      </c>
      <c r="AK1797" s="18">
        <v>1</v>
      </c>
      <c r="AL1797" s="18" t="s">
        <v>80</v>
      </c>
      <c r="AM1797" s="103">
        <v>1.05</v>
      </c>
      <c r="AP1797" s="18" t="s">
        <v>417</v>
      </c>
      <c r="AQ1797" s="18" t="s">
        <v>82</v>
      </c>
      <c r="AX1797" s="43"/>
      <c r="BA1797" s="19"/>
      <c r="BB1797" s="37"/>
      <c r="BC1797" s="18" t="s">
        <v>5203</v>
      </c>
      <c r="BG1797" s="103"/>
      <c r="BP1797" s="18" t="s">
        <v>5204</v>
      </c>
      <c r="BU1797" s="18">
        <v>0.5</v>
      </c>
      <c r="BZ1797" s="18" t="s">
        <v>6052</v>
      </c>
      <c r="CE1797" s="18" t="s">
        <v>517</v>
      </c>
      <c r="CG1797" s="18">
        <v>48.951250000000002</v>
      </c>
      <c r="CL1797" s="18" t="s">
        <v>517</v>
      </c>
      <c r="CM1797" s="18" t="s">
        <v>6053</v>
      </c>
      <c r="CN1797" s="18">
        <v>2</v>
      </c>
      <c r="CO1797" s="18" t="s">
        <v>5192</v>
      </c>
      <c r="CP1797" s="18">
        <v>0.95</v>
      </c>
      <c r="CQ1797" s="18" t="s">
        <v>517</v>
      </c>
      <c r="DM1797" s="18">
        <v>1</v>
      </c>
      <c r="DN1797" s="18" t="s">
        <v>5207</v>
      </c>
      <c r="DO1797" s="18">
        <v>1</v>
      </c>
      <c r="DP1797" s="18" t="s">
        <v>517</v>
      </c>
      <c r="EL1797" s="18">
        <v>1</v>
      </c>
      <c r="EM1797" s="18" t="s">
        <v>80</v>
      </c>
      <c r="EN1797" s="18">
        <v>1</v>
      </c>
      <c r="EO1797" s="18" t="s">
        <v>82</v>
      </c>
      <c r="FK1797" s="18">
        <v>3</v>
      </c>
      <c r="FL1797" s="18" t="s">
        <v>105</v>
      </c>
      <c r="FM1797" s="18">
        <v>0.95</v>
      </c>
      <c r="FP1797" s="18" t="s">
        <v>6054</v>
      </c>
    </row>
    <row r="1798" spans="1:172" s="18" customFormat="1">
      <c r="A1798" s="18" t="s">
        <v>6055</v>
      </c>
      <c r="B1798" s="18" t="s">
        <v>6056</v>
      </c>
      <c r="C1798" s="18" t="s">
        <v>6051</v>
      </c>
      <c r="D1798" s="79">
        <v>42735</v>
      </c>
      <c r="E1798" s="45"/>
      <c r="N1798" s="49">
        <v>6</v>
      </c>
      <c r="Z1798" s="43"/>
      <c r="AD1798" s="18">
        <v>2</v>
      </c>
      <c r="AE1798" s="18">
        <v>1</v>
      </c>
      <c r="AG1798" s="18" t="s">
        <v>101</v>
      </c>
      <c r="AH1798" s="18" t="s">
        <v>102</v>
      </c>
      <c r="AI1798" s="18" t="s">
        <v>79</v>
      </c>
      <c r="AK1798" s="18">
        <v>1</v>
      </c>
      <c r="AL1798" s="18" t="s">
        <v>80</v>
      </c>
      <c r="AM1798" s="103">
        <v>1.05</v>
      </c>
      <c r="AP1798" s="18" t="s">
        <v>417</v>
      </c>
      <c r="AQ1798" s="18" t="s">
        <v>82</v>
      </c>
      <c r="AX1798" s="43"/>
      <c r="BA1798" s="19"/>
      <c r="BB1798" s="37"/>
      <c r="BC1798" s="18" t="s">
        <v>5203</v>
      </c>
      <c r="BG1798" s="103"/>
      <c r="BP1798" s="18" t="s">
        <v>5204</v>
      </c>
      <c r="BU1798" s="18">
        <v>0.5</v>
      </c>
      <c r="BZ1798" s="18" t="s">
        <v>6052</v>
      </c>
      <c r="CE1798" s="18" t="s">
        <v>517</v>
      </c>
      <c r="CG1798" s="18">
        <v>48.951250000000002</v>
      </c>
      <c r="CL1798" s="18" t="s">
        <v>517</v>
      </c>
      <c r="CM1798" s="18" t="s">
        <v>6053</v>
      </c>
      <c r="CN1798" s="18">
        <v>2</v>
      </c>
      <c r="CO1798" s="18" t="s">
        <v>5192</v>
      </c>
      <c r="CP1798" s="18">
        <v>0.95</v>
      </c>
      <c r="CQ1798" s="18" t="s">
        <v>517</v>
      </c>
      <c r="DM1798" s="18">
        <v>1</v>
      </c>
      <c r="DN1798" s="18" t="s">
        <v>5207</v>
      </c>
      <c r="DO1798" s="18">
        <v>1</v>
      </c>
      <c r="DP1798" s="18" t="s">
        <v>517</v>
      </c>
      <c r="EL1798" s="18">
        <v>1</v>
      </c>
      <c r="EM1798" s="18" t="s">
        <v>80</v>
      </c>
      <c r="EN1798" s="18">
        <v>1</v>
      </c>
      <c r="EO1798" s="18" t="s">
        <v>82</v>
      </c>
      <c r="FK1798" s="18">
        <v>3</v>
      </c>
      <c r="FL1798" s="18" t="s">
        <v>105</v>
      </c>
      <c r="FM1798" s="18">
        <v>0.95</v>
      </c>
      <c r="FP1798" s="18" t="s">
        <v>6054</v>
      </c>
    </row>
    <row r="1799" spans="1:172" s="18" customFormat="1">
      <c r="A1799" s="18" t="s">
        <v>6057</v>
      </c>
      <c r="B1799" s="18" t="s">
        <v>6058</v>
      </c>
      <c r="C1799" s="18" t="s">
        <v>6059</v>
      </c>
      <c r="D1799" s="79">
        <v>42735</v>
      </c>
      <c r="E1799" s="45"/>
      <c r="N1799" s="49">
        <v>7.5</v>
      </c>
      <c r="Z1799" s="43"/>
      <c r="AD1799" s="18">
        <v>2</v>
      </c>
      <c r="AE1799" s="18">
        <v>1</v>
      </c>
      <c r="AG1799" s="18" t="s">
        <v>101</v>
      </c>
      <c r="AH1799" s="18" t="s">
        <v>102</v>
      </c>
      <c r="AI1799" s="18" t="s">
        <v>79</v>
      </c>
      <c r="AK1799" s="18">
        <v>3</v>
      </c>
      <c r="AL1799" s="18" t="s">
        <v>119</v>
      </c>
      <c r="AM1799" s="103">
        <v>0.95</v>
      </c>
      <c r="AP1799" s="18" t="s">
        <v>120</v>
      </c>
      <c r="AQ1799" s="18" t="s">
        <v>82</v>
      </c>
      <c r="AX1799" s="43"/>
      <c r="BA1799" s="19"/>
      <c r="BB1799" s="37"/>
      <c r="BC1799" s="18" t="s">
        <v>5203</v>
      </c>
      <c r="BG1799" s="103"/>
      <c r="BP1799" s="18" t="s">
        <v>5204</v>
      </c>
      <c r="BU1799" s="18">
        <v>0.5</v>
      </c>
      <c r="BZ1799" s="18" t="s">
        <v>6060</v>
      </c>
      <c r="CE1799" s="18" t="s">
        <v>1631</v>
      </c>
      <c r="CG1799" s="18">
        <v>27.876799999999999</v>
      </c>
      <c r="CL1799" s="18" t="s">
        <v>1631</v>
      </c>
      <c r="CM1799" s="18" t="s">
        <v>6061</v>
      </c>
      <c r="CN1799" s="18">
        <v>2</v>
      </c>
      <c r="CO1799" s="18" t="s">
        <v>5192</v>
      </c>
      <c r="CP1799" s="18">
        <v>0.95</v>
      </c>
      <c r="CQ1799" s="18" t="s">
        <v>1631</v>
      </c>
      <c r="DM1799" s="18">
        <v>1</v>
      </c>
      <c r="DN1799" s="18" t="s">
        <v>5207</v>
      </c>
      <c r="DO1799" s="18">
        <v>1</v>
      </c>
      <c r="DP1799" s="18" t="s">
        <v>1631</v>
      </c>
      <c r="EL1799" s="18">
        <v>3</v>
      </c>
      <c r="EM1799" s="18" t="s">
        <v>119</v>
      </c>
      <c r="EN1799" s="18">
        <v>0.8</v>
      </c>
      <c r="EO1799" s="18" t="s">
        <v>82</v>
      </c>
      <c r="FK1799" s="18">
        <v>3</v>
      </c>
      <c r="FL1799" s="18" t="s">
        <v>105</v>
      </c>
      <c r="FM1799" s="18">
        <v>0.95</v>
      </c>
      <c r="FP1799" s="18" t="s">
        <v>1951</v>
      </c>
    </row>
    <row r="1800" spans="1:172" s="18" customFormat="1">
      <c r="A1800" s="18" t="s">
        <v>6062</v>
      </c>
      <c r="B1800" s="18" t="s">
        <v>6063</v>
      </c>
      <c r="C1800" s="18" t="s">
        <v>6059</v>
      </c>
      <c r="D1800" s="79">
        <v>42735</v>
      </c>
      <c r="E1800" s="45"/>
      <c r="N1800" s="49">
        <v>7.5</v>
      </c>
      <c r="Z1800" s="43"/>
      <c r="AD1800" s="18">
        <v>2</v>
      </c>
      <c r="AE1800" s="18">
        <v>1</v>
      </c>
      <c r="AG1800" s="18" t="s">
        <v>101</v>
      </c>
      <c r="AH1800" s="18" t="s">
        <v>102</v>
      </c>
      <c r="AI1800" s="18" t="s">
        <v>79</v>
      </c>
      <c r="AK1800" s="18">
        <v>3</v>
      </c>
      <c r="AL1800" s="18" t="s">
        <v>119</v>
      </c>
      <c r="AM1800" s="103">
        <v>0.95</v>
      </c>
      <c r="AP1800" s="18" t="s">
        <v>120</v>
      </c>
      <c r="AQ1800" s="18" t="s">
        <v>82</v>
      </c>
      <c r="AX1800" s="43"/>
      <c r="BA1800" s="19"/>
      <c r="BB1800" s="37"/>
      <c r="BC1800" s="18" t="s">
        <v>5203</v>
      </c>
      <c r="BG1800" s="103"/>
      <c r="BP1800" s="18" t="s">
        <v>5204</v>
      </c>
      <c r="BU1800" s="18">
        <v>0.5</v>
      </c>
      <c r="BZ1800" s="18" t="s">
        <v>6060</v>
      </c>
      <c r="CE1800" s="18" t="s">
        <v>1631</v>
      </c>
      <c r="CG1800" s="18">
        <v>27.876799999999999</v>
      </c>
      <c r="CL1800" s="18" t="s">
        <v>1631</v>
      </c>
      <c r="CM1800" s="18" t="s">
        <v>6061</v>
      </c>
      <c r="CN1800" s="18">
        <v>2</v>
      </c>
      <c r="CO1800" s="18" t="s">
        <v>5192</v>
      </c>
      <c r="CP1800" s="18">
        <v>0.95</v>
      </c>
      <c r="CQ1800" s="18" t="s">
        <v>1631</v>
      </c>
      <c r="DM1800" s="18">
        <v>1</v>
      </c>
      <c r="DN1800" s="18" t="s">
        <v>5207</v>
      </c>
      <c r="DO1800" s="18">
        <v>1</v>
      </c>
      <c r="DP1800" s="18" t="s">
        <v>1631</v>
      </c>
      <c r="EL1800" s="18">
        <v>3</v>
      </c>
      <c r="EM1800" s="18" t="s">
        <v>119</v>
      </c>
      <c r="EN1800" s="18">
        <v>0.8</v>
      </c>
      <c r="EO1800" s="18" t="s">
        <v>82</v>
      </c>
      <c r="FK1800" s="18">
        <v>3</v>
      </c>
      <c r="FL1800" s="18" t="s">
        <v>105</v>
      </c>
      <c r="FM1800" s="18">
        <v>0.95</v>
      </c>
      <c r="FP1800" s="18" t="s">
        <v>1951</v>
      </c>
    </row>
    <row r="1801" spans="1:172" s="18" customFormat="1">
      <c r="A1801" s="18" t="s">
        <v>6064</v>
      </c>
      <c r="B1801" s="18" t="s">
        <v>6065</v>
      </c>
      <c r="C1801" s="18" t="s">
        <v>6066</v>
      </c>
      <c r="D1801" s="79">
        <v>42735</v>
      </c>
      <c r="E1801" s="45"/>
      <c r="N1801" s="49">
        <v>6</v>
      </c>
      <c r="Z1801" s="43"/>
      <c r="AD1801" s="18">
        <v>2</v>
      </c>
      <c r="AE1801" s="18">
        <v>1</v>
      </c>
      <c r="AG1801" s="18" t="s">
        <v>101</v>
      </c>
      <c r="AH1801" s="18" t="s">
        <v>102</v>
      </c>
      <c r="AI1801" s="18" t="s">
        <v>79</v>
      </c>
      <c r="AK1801" s="18">
        <v>2</v>
      </c>
      <c r="AL1801" s="18" t="s">
        <v>132</v>
      </c>
      <c r="AM1801" s="103">
        <v>1</v>
      </c>
      <c r="AP1801" s="18" t="s">
        <v>205</v>
      </c>
      <c r="AQ1801" s="18" t="s">
        <v>82</v>
      </c>
      <c r="AX1801" s="43"/>
      <c r="BA1801" s="19"/>
      <c r="BB1801" s="37"/>
      <c r="BC1801" s="18" t="s">
        <v>5203</v>
      </c>
      <c r="BG1801" s="103"/>
      <c r="BP1801" s="18" t="s">
        <v>5204</v>
      </c>
      <c r="BU1801" s="18">
        <v>0.5</v>
      </c>
      <c r="BZ1801" s="18" t="s">
        <v>6067</v>
      </c>
      <c r="CE1801" s="18" t="s">
        <v>2969</v>
      </c>
      <c r="CG1801" s="18">
        <v>35.264284000000004</v>
      </c>
      <c r="CL1801" s="18" t="s">
        <v>2969</v>
      </c>
      <c r="CM1801" s="18" t="s">
        <v>6068</v>
      </c>
      <c r="CN1801" s="18">
        <v>2</v>
      </c>
      <c r="CO1801" s="18" t="s">
        <v>5192</v>
      </c>
      <c r="CP1801" s="18">
        <v>0.95</v>
      </c>
      <c r="CQ1801" s="18" t="s">
        <v>2969</v>
      </c>
      <c r="DM1801" s="18">
        <v>1</v>
      </c>
      <c r="DN1801" s="18" t="s">
        <v>5207</v>
      </c>
      <c r="DO1801" s="18">
        <v>1</v>
      </c>
      <c r="DP1801" s="18" t="s">
        <v>2969</v>
      </c>
      <c r="EL1801" s="18">
        <v>2</v>
      </c>
      <c r="EM1801" s="18" t="s">
        <v>132</v>
      </c>
      <c r="EN1801" s="18">
        <v>0.9</v>
      </c>
      <c r="EO1801" s="18" t="s">
        <v>82</v>
      </c>
      <c r="FK1801" s="18">
        <v>3</v>
      </c>
      <c r="FL1801" s="18" t="s">
        <v>105</v>
      </c>
      <c r="FM1801" s="18">
        <v>0.95</v>
      </c>
      <c r="FP1801" s="18" t="s">
        <v>1736</v>
      </c>
    </row>
    <row r="1802" spans="1:172" s="18" customFormat="1">
      <c r="A1802" s="18" t="s">
        <v>6069</v>
      </c>
      <c r="B1802" s="18" t="s">
        <v>6070</v>
      </c>
      <c r="C1802" s="18" t="s">
        <v>6066</v>
      </c>
      <c r="D1802" s="79">
        <v>42735</v>
      </c>
      <c r="E1802" s="45"/>
      <c r="N1802" s="49">
        <v>6</v>
      </c>
      <c r="Z1802" s="43"/>
      <c r="AD1802" s="18">
        <v>2</v>
      </c>
      <c r="AE1802" s="18">
        <v>1</v>
      </c>
      <c r="AG1802" s="18" t="s">
        <v>101</v>
      </c>
      <c r="AH1802" s="18" t="s">
        <v>102</v>
      </c>
      <c r="AI1802" s="18" t="s">
        <v>79</v>
      </c>
      <c r="AK1802" s="18">
        <v>2</v>
      </c>
      <c r="AL1802" s="18" t="s">
        <v>132</v>
      </c>
      <c r="AM1802" s="103">
        <v>1</v>
      </c>
      <c r="AP1802" s="18" t="s">
        <v>205</v>
      </c>
      <c r="AQ1802" s="18" t="s">
        <v>82</v>
      </c>
      <c r="AX1802" s="43"/>
      <c r="BA1802" s="19"/>
      <c r="BB1802" s="37"/>
      <c r="BC1802" s="18" t="s">
        <v>5203</v>
      </c>
      <c r="BG1802" s="103"/>
      <c r="BP1802" s="18" t="s">
        <v>5204</v>
      </c>
      <c r="BU1802" s="18">
        <v>0.5</v>
      </c>
      <c r="BZ1802" s="18" t="s">
        <v>6067</v>
      </c>
      <c r="CE1802" s="18" t="s">
        <v>2969</v>
      </c>
      <c r="CG1802" s="18">
        <v>35.264284000000004</v>
      </c>
      <c r="CL1802" s="18" t="s">
        <v>2969</v>
      </c>
      <c r="CM1802" s="18" t="s">
        <v>6068</v>
      </c>
      <c r="CN1802" s="18">
        <v>2</v>
      </c>
      <c r="CO1802" s="18" t="s">
        <v>5192</v>
      </c>
      <c r="CP1802" s="18">
        <v>0.95</v>
      </c>
      <c r="CQ1802" s="18" t="s">
        <v>2969</v>
      </c>
      <c r="DM1802" s="18">
        <v>1</v>
      </c>
      <c r="DN1802" s="18" t="s">
        <v>5207</v>
      </c>
      <c r="DO1802" s="18">
        <v>1</v>
      </c>
      <c r="DP1802" s="18" t="s">
        <v>2969</v>
      </c>
      <c r="EL1802" s="18">
        <v>2</v>
      </c>
      <c r="EM1802" s="18" t="s">
        <v>132</v>
      </c>
      <c r="EN1802" s="18">
        <v>0.9</v>
      </c>
      <c r="EO1802" s="18" t="s">
        <v>82</v>
      </c>
      <c r="FK1802" s="18">
        <v>3</v>
      </c>
      <c r="FL1802" s="18" t="s">
        <v>105</v>
      </c>
      <c r="FM1802" s="18">
        <v>0.95</v>
      </c>
      <c r="FP1802" s="18" t="s">
        <v>1736</v>
      </c>
    </row>
    <row r="1803" spans="1:172" s="18" customFormat="1">
      <c r="A1803" s="18" t="s">
        <v>6071</v>
      </c>
      <c r="B1803" s="18" t="s">
        <v>6072</v>
      </c>
      <c r="C1803" s="18" t="s">
        <v>3644</v>
      </c>
      <c r="D1803" s="79">
        <v>42735</v>
      </c>
      <c r="E1803" s="45"/>
      <c r="N1803" s="49">
        <v>6</v>
      </c>
      <c r="Z1803" s="43"/>
      <c r="AD1803" s="18">
        <v>2</v>
      </c>
      <c r="AE1803" s="18">
        <v>1</v>
      </c>
      <c r="AG1803" s="18" t="s">
        <v>101</v>
      </c>
      <c r="AH1803" s="18" t="s">
        <v>102</v>
      </c>
      <c r="AI1803" s="18" t="s">
        <v>79</v>
      </c>
      <c r="AK1803" s="18">
        <v>1</v>
      </c>
      <c r="AL1803" s="18" t="s">
        <v>80</v>
      </c>
      <c r="AM1803" s="103">
        <v>1.05</v>
      </c>
      <c r="AP1803" s="18" t="s">
        <v>417</v>
      </c>
      <c r="AQ1803" s="18" t="s">
        <v>82</v>
      </c>
      <c r="AX1803" s="43"/>
      <c r="BA1803" s="19"/>
      <c r="BB1803" s="37"/>
      <c r="BC1803" s="18" t="s">
        <v>5203</v>
      </c>
      <c r="BG1803" s="103"/>
      <c r="BP1803" s="18" t="s">
        <v>5204</v>
      </c>
      <c r="BU1803" s="18">
        <v>0.5</v>
      </c>
      <c r="BZ1803" s="18" t="s">
        <v>6073</v>
      </c>
      <c r="CE1803" s="18" t="s">
        <v>502</v>
      </c>
      <c r="CG1803" s="18">
        <v>14.41</v>
      </c>
      <c r="CL1803" s="18" t="s">
        <v>502</v>
      </c>
      <c r="CM1803" s="18" t="s">
        <v>6074</v>
      </c>
      <c r="CN1803" s="18">
        <v>2</v>
      </c>
      <c r="CO1803" s="18" t="s">
        <v>5192</v>
      </c>
      <c r="CP1803" s="18">
        <v>0.95</v>
      </c>
      <c r="CQ1803" s="18" t="s">
        <v>2969</v>
      </c>
      <c r="DM1803" s="18">
        <v>1</v>
      </c>
      <c r="DN1803" s="18" t="s">
        <v>5207</v>
      </c>
      <c r="DO1803" s="18">
        <v>1</v>
      </c>
      <c r="DP1803" s="18" t="s">
        <v>502</v>
      </c>
      <c r="EL1803" s="18">
        <v>1</v>
      </c>
      <c r="EM1803" s="18" t="s">
        <v>80</v>
      </c>
      <c r="EN1803" s="18">
        <v>1</v>
      </c>
      <c r="EO1803" s="18" t="s">
        <v>82</v>
      </c>
      <c r="FK1803" s="18">
        <v>3</v>
      </c>
      <c r="FL1803" s="18" t="s">
        <v>105</v>
      </c>
      <c r="FM1803" s="18">
        <v>0.95</v>
      </c>
      <c r="FP1803" s="18" t="s">
        <v>1714</v>
      </c>
    </row>
    <row r="1804" spans="1:172" s="18" customFormat="1">
      <c r="A1804" s="18" t="s">
        <v>6075</v>
      </c>
      <c r="B1804" s="18" t="s">
        <v>6076</v>
      </c>
      <c r="C1804" s="18" t="s">
        <v>3644</v>
      </c>
      <c r="D1804" s="79">
        <v>42735</v>
      </c>
      <c r="E1804" s="45"/>
      <c r="N1804" s="49">
        <v>6</v>
      </c>
      <c r="Z1804" s="43"/>
      <c r="AD1804" s="18">
        <v>2</v>
      </c>
      <c r="AE1804" s="18">
        <v>1</v>
      </c>
      <c r="AG1804" s="18" t="s">
        <v>101</v>
      </c>
      <c r="AH1804" s="18" t="s">
        <v>102</v>
      </c>
      <c r="AI1804" s="18" t="s">
        <v>79</v>
      </c>
      <c r="AK1804" s="18">
        <v>1</v>
      </c>
      <c r="AL1804" s="18" t="s">
        <v>80</v>
      </c>
      <c r="AM1804" s="103">
        <v>1.05</v>
      </c>
      <c r="AP1804" s="18" t="s">
        <v>417</v>
      </c>
      <c r="AQ1804" s="18" t="s">
        <v>82</v>
      </c>
      <c r="AX1804" s="43"/>
      <c r="BA1804" s="19"/>
      <c r="BB1804" s="37"/>
      <c r="BC1804" s="18" t="s">
        <v>5203</v>
      </c>
      <c r="BG1804" s="103"/>
      <c r="BP1804" s="18" t="s">
        <v>5204</v>
      </c>
      <c r="BU1804" s="18">
        <v>0.5</v>
      </c>
      <c r="BZ1804" s="18" t="s">
        <v>6073</v>
      </c>
      <c r="CE1804" s="18" t="s">
        <v>502</v>
      </c>
      <c r="CG1804" s="18">
        <v>14.41</v>
      </c>
      <c r="CL1804" s="18" t="s">
        <v>502</v>
      </c>
      <c r="CM1804" s="18" t="s">
        <v>6074</v>
      </c>
      <c r="CN1804" s="18">
        <v>2</v>
      </c>
      <c r="CO1804" s="18" t="s">
        <v>5192</v>
      </c>
      <c r="CP1804" s="18">
        <v>0.95</v>
      </c>
      <c r="CQ1804" s="18" t="s">
        <v>2969</v>
      </c>
      <c r="DM1804" s="18">
        <v>1</v>
      </c>
      <c r="DN1804" s="18" t="s">
        <v>5207</v>
      </c>
      <c r="DO1804" s="18">
        <v>1</v>
      </c>
      <c r="DP1804" s="18" t="s">
        <v>502</v>
      </c>
      <c r="EL1804" s="18">
        <v>1</v>
      </c>
      <c r="EM1804" s="18" t="s">
        <v>80</v>
      </c>
      <c r="EN1804" s="18">
        <v>1</v>
      </c>
      <c r="EO1804" s="18" t="s">
        <v>82</v>
      </c>
      <c r="FK1804" s="18">
        <v>3</v>
      </c>
      <c r="FL1804" s="18" t="s">
        <v>105</v>
      </c>
      <c r="FM1804" s="18">
        <v>0.95</v>
      </c>
      <c r="FP1804" s="18" t="s">
        <v>1714</v>
      </c>
    </row>
    <row r="1805" spans="1:172" s="18" customFormat="1">
      <c r="A1805" s="18" t="s">
        <v>6077</v>
      </c>
      <c r="B1805" s="18" t="s">
        <v>6078</v>
      </c>
      <c r="C1805" s="18" t="s">
        <v>6079</v>
      </c>
      <c r="D1805" s="79">
        <v>42735</v>
      </c>
      <c r="E1805" s="45"/>
      <c r="N1805" s="49">
        <v>6.4</v>
      </c>
      <c r="Z1805" s="43"/>
      <c r="AD1805" s="18">
        <v>2</v>
      </c>
      <c r="AE1805" s="18">
        <v>1</v>
      </c>
      <c r="AG1805" s="18" t="s">
        <v>101</v>
      </c>
      <c r="AH1805" s="18" t="s">
        <v>102</v>
      </c>
      <c r="AI1805" s="18" t="s">
        <v>79</v>
      </c>
      <c r="AK1805" s="18">
        <v>3</v>
      </c>
      <c r="AL1805" s="18" t="s">
        <v>119</v>
      </c>
      <c r="AM1805" s="103">
        <v>0.95</v>
      </c>
      <c r="AP1805" s="18" t="s">
        <v>1301</v>
      </c>
      <c r="AQ1805" s="18" t="s">
        <v>82</v>
      </c>
      <c r="AX1805" s="43"/>
      <c r="BA1805" s="19"/>
      <c r="BB1805" s="37"/>
      <c r="BC1805" s="18" t="s">
        <v>5203</v>
      </c>
      <c r="BG1805" s="103"/>
      <c r="BP1805" s="18" t="s">
        <v>5204</v>
      </c>
      <c r="BU1805" s="18">
        <v>0.5</v>
      </c>
      <c r="BZ1805" s="18" t="s">
        <v>6080</v>
      </c>
      <c r="CE1805" s="18" t="s">
        <v>618</v>
      </c>
      <c r="CG1805" s="18">
        <v>21.581356</v>
      </c>
      <c r="CL1805" s="18" t="s">
        <v>618</v>
      </c>
      <c r="CM1805" s="18" t="s">
        <v>6081</v>
      </c>
      <c r="CN1805" s="18">
        <v>2</v>
      </c>
      <c r="CO1805" s="18" t="s">
        <v>5192</v>
      </c>
      <c r="CP1805" s="18">
        <v>0.95</v>
      </c>
      <c r="CQ1805" s="18" t="s">
        <v>618</v>
      </c>
      <c r="DM1805" s="18">
        <v>1</v>
      </c>
      <c r="DN1805" s="18" t="s">
        <v>5207</v>
      </c>
      <c r="DO1805" s="18">
        <v>1</v>
      </c>
      <c r="DP1805" s="18" t="s">
        <v>618</v>
      </c>
      <c r="EL1805" s="18">
        <v>3</v>
      </c>
      <c r="EM1805" s="18" t="s">
        <v>119</v>
      </c>
      <c r="EN1805" s="18">
        <v>0.8</v>
      </c>
      <c r="EO1805" s="18" t="s">
        <v>82</v>
      </c>
      <c r="FK1805" s="18">
        <v>3</v>
      </c>
      <c r="FL1805" s="18" t="s">
        <v>105</v>
      </c>
      <c r="FM1805" s="18">
        <v>0.95</v>
      </c>
      <c r="FP1805" s="18" t="s">
        <v>1945</v>
      </c>
    </row>
    <row r="1806" spans="1:172" s="18" customFormat="1">
      <c r="A1806" s="18" t="s">
        <v>6082</v>
      </c>
      <c r="B1806" s="18" t="s">
        <v>6083</v>
      </c>
      <c r="C1806" s="18" t="s">
        <v>6079</v>
      </c>
      <c r="D1806" s="79">
        <v>42735</v>
      </c>
      <c r="E1806" s="45"/>
      <c r="N1806" s="49">
        <v>6.4</v>
      </c>
      <c r="Z1806" s="43"/>
      <c r="AD1806" s="18">
        <v>2</v>
      </c>
      <c r="AE1806" s="18">
        <v>1</v>
      </c>
      <c r="AG1806" s="18" t="s">
        <v>101</v>
      </c>
      <c r="AH1806" s="18" t="s">
        <v>102</v>
      </c>
      <c r="AI1806" s="18" t="s">
        <v>79</v>
      </c>
      <c r="AK1806" s="18">
        <v>3</v>
      </c>
      <c r="AL1806" s="18" t="s">
        <v>119</v>
      </c>
      <c r="AM1806" s="103">
        <v>0.95</v>
      </c>
      <c r="AP1806" s="18" t="s">
        <v>1301</v>
      </c>
      <c r="AQ1806" s="18" t="s">
        <v>82</v>
      </c>
      <c r="AX1806" s="43"/>
      <c r="BA1806" s="19"/>
      <c r="BB1806" s="37"/>
      <c r="BC1806" s="18" t="s">
        <v>5203</v>
      </c>
      <c r="BG1806" s="103"/>
      <c r="BP1806" s="18" t="s">
        <v>5204</v>
      </c>
      <c r="BU1806" s="18">
        <v>0.5</v>
      </c>
      <c r="BZ1806" s="18" t="s">
        <v>6080</v>
      </c>
      <c r="CE1806" s="18" t="s">
        <v>618</v>
      </c>
      <c r="CG1806" s="18">
        <v>21.581356</v>
      </c>
      <c r="CL1806" s="18" t="s">
        <v>618</v>
      </c>
      <c r="CM1806" s="18" t="s">
        <v>6081</v>
      </c>
      <c r="CN1806" s="18">
        <v>2</v>
      </c>
      <c r="CO1806" s="18" t="s">
        <v>5192</v>
      </c>
      <c r="CP1806" s="18">
        <v>0.95</v>
      </c>
      <c r="CQ1806" s="18" t="s">
        <v>618</v>
      </c>
      <c r="DM1806" s="18">
        <v>1</v>
      </c>
      <c r="DN1806" s="18" t="s">
        <v>5207</v>
      </c>
      <c r="DO1806" s="18">
        <v>1</v>
      </c>
      <c r="DP1806" s="18" t="s">
        <v>618</v>
      </c>
      <c r="EL1806" s="18">
        <v>3</v>
      </c>
      <c r="EM1806" s="18" t="s">
        <v>119</v>
      </c>
      <c r="EN1806" s="18">
        <v>0.8</v>
      </c>
      <c r="EO1806" s="18" t="s">
        <v>82</v>
      </c>
      <c r="FK1806" s="18">
        <v>3</v>
      </c>
      <c r="FL1806" s="18" t="s">
        <v>105</v>
      </c>
      <c r="FM1806" s="18">
        <v>0.95</v>
      </c>
      <c r="FP1806" s="18" t="s">
        <v>1945</v>
      </c>
    </row>
    <row r="1807" spans="1:172" s="18" customFormat="1">
      <c r="A1807" s="18" t="s">
        <v>6084</v>
      </c>
      <c r="B1807" s="18" t="s">
        <v>6085</v>
      </c>
      <c r="C1807" s="18" t="s">
        <v>6086</v>
      </c>
      <c r="D1807" s="79">
        <v>42735</v>
      </c>
      <c r="E1807" s="45"/>
      <c r="N1807" s="49">
        <v>4.2</v>
      </c>
      <c r="Z1807" s="43"/>
      <c r="AD1807" s="18">
        <v>2</v>
      </c>
      <c r="AE1807" s="18">
        <v>1</v>
      </c>
      <c r="AG1807" s="18" t="s">
        <v>101</v>
      </c>
      <c r="AH1807" s="18" t="s">
        <v>102</v>
      </c>
      <c r="AI1807" s="18" t="s">
        <v>79</v>
      </c>
      <c r="AK1807" s="18">
        <v>1</v>
      </c>
      <c r="AL1807" s="18" t="s">
        <v>80</v>
      </c>
      <c r="AM1807" s="103">
        <v>1.05</v>
      </c>
      <c r="AP1807" s="18" t="s">
        <v>417</v>
      </c>
      <c r="AQ1807" s="18" t="s">
        <v>82</v>
      </c>
      <c r="AX1807" s="43"/>
      <c r="BA1807" s="19"/>
      <c r="BB1807" s="37"/>
      <c r="BC1807" s="18" t="s">
        <v>5203</v>
      </c>
      <c r="BG1807" s="103"/>
      <c r="BP1807" s="18" t="s">
        <v>5204</v>
      </c>
      <c r="BU1807" s="18">
        <v>0.5</v>
      </c>
      <c r="BZ1807" s="18" t="s">
        <v>6087</v>
      </c>
      <c r="CE1807" s="18" t="s">
        <v>5308</v>
      </c>
      <c r="CG1807" s="18">
        <v>14.454115</v>
      </c>
      <c r="CL1807" s="18" t="s">
        <v>5308</v>
      </c>
      <c r="CM1807" s="18" t="s">
        <v>6088</v>
      </c>
      <c r="CN1807" s="18">
        <v>2</v>
      </c>
      <c r="CO1807" s="18" t="s">
        <v>5192</v>
      </c>
      <c r="CP1807" s="18">
        <v>0.95</v>
      </c>
      <c r="CQ1807" s="18" t="s">
        <v>5308</v>
      </c>
      <c r="DM1807" s="18">
        <v>1</v>
      </c>
      <c r="DN1807" s="18" t="s">
        <v>5207</v>
      </c>
      <c r="DO1807" s="18">
        <v>1</v>
      </c>
      <c r="DP1807" s="18" t="s">
        <v>5308</v>
      </c>
      <c r="EL1807" s="18">
        <v>1</v>
      </c>
      <c r="EM1807" s="18" t="s">
        <v>80</v>
      </c>
      <c r="EN1807" s="18">
        <v>1</v>
      </c>
      <c r="EO1807" s="18" t="s">
        <v>82</v>
      </c>
      <c r="FK1807" s="18">
        <v>3</v>
      </c>
      <c r="FL1807" s="18" t="s">
        <v>105</v>
      </c>
      <c r="FM1807" s="18">
        <v>0.95</v>
      </c>
      <c r="FP1807" s="18" t="s">
        <v>1714</v>
      </c>
    </row>
    <row r="1808" spans="1:172" s="18" customFormat="1">
      <c r="A1808" s="18" t="s">
        <v>6089</v>
      </c>
      <c r="B1808" s="18" t="s">
        <v>6090</v>
      </c>
      <c r="C1808" s="18" t="s">
        <v>6086</v>
      </c>
      <c r="D1808" s="79">
        <v>42735</v>
      </c>
      <c r="E1808" s="45"/>
      <c r="N1808" s="49">
        <v>4.2</v>
      </c>
      <c r="Z1808" s="43"/>
      <c r="AD1808" s="18">
        <v>2</v>
      </c>
      <c r="AE1808" s="18">
        <v>1</v>
      </c>
      <c r="AG1808" s="18" t="s">
        <v>101</v>
      </c>
      <c r="AH1808" s="18" t="s">
        <v>102</v>
      </c>
      <c r="AI1808" s="18" t="s">
        <v>79</v>
      </c>
      <c r="AK1808" s="18">
        <v>1</v>
      </c>
      <c r="AL1808" s="18" t="s">
        <v>80</v>
      </c>
      <c r="AM1808" s="103">
        <v>1.05</v>
      </c>
      <c r="AP1808" s="18" t="s">
        <v>417</v>
      </c>
      <c r="AQ1808" s="18" t="s">
        <v>82</v>
      </c>
      <c r="AX1808" s="43"/>
      <c r="BA1808" s="19"/>
      <c r="BB1808" s="37"/>
      <c r="BC1808" s="18" t="s">
        <v>5203</v>
      </c>
      <c r="BG1808" s="103"/>
      <c r="BP1808" s="18" t="s">
        <v>5204</v>
      </c>
      <c r="BU1808" s="18">
        <v>0.5</v>
      </c>
      <c r="BZ1808" s="18" t="s">
        <v>6087</v>
      </c>
      <c r="CE1808" s="18" t="s">
        <v>5308</v>
      </c>
      <c r="CG1808" s="18">
        <v>14.454115</v>
      </c>
      <c r="CL1808" s="18" t="s">
        <v>5308</v>
      </c>
      <c r="CM1808" s="18" t="s">
        <v>6088</v>
      </c>
      <c r="CN1808" s="18">
        <v>2</v>
      </c>
      <c r="CO1808" s="18" t="s">
        <v>5192</v>
      </c>
      <c r="CP1808" s="18">
        <v>0.95</v>
      </c>
      <c r="CQ1808" s="18" t="s">
        <v>5308</v>
      </c>
      <c r="DM1808" s="18">
        <v>1</v>
      </c>
      <c r="DN1808" s="18" t="s">
        <v>5207</v>
      </c>
      <c r="DO1808" s="18">
        <v>1</v>
      </c>
      <c r="DP1808" s="18" t="s">
        <v>5308</v>
      </c>
      <c r="EL1808" s="18">
        <v>1</v>
      </c>
      <c r="EM1808" s="18" t="s">
        <v>80</v>
      </c>
      <c r="EN1808" s="18">
        <v>1</v>
      </c>
      <c r="EO1808" s="18" t="s">
        <v>82</v>
      </c>
      <c r="FK1808" s="18">
        <v>3</v>
      </c>
      <c r="FL1808" s="18" t="s">
        <v>105</v>
      </c>
      <c r="FM1808" s="18">
        <v>0.95</v>
      </c>
      <c r="FP1808" s="18" t="s">
        <v>1714</v>
      </c>
    </row>
    <row r="1809" spans="1:172" s="18" customFormat="1">
      <c r="A1809" s="18" t="s">
        <v>6091</v>
      </c>
      <c r="B1809" s="18" t="s">
        <v>6092</v>
      </c>
      <c r="C1809" s="18" t="s">
        <v>6093</v>
      </c>
      <c r="D1809" s="79">
        <v>42735</v>
      </c>
      <c r="E1809" s="45"/>
      <c r="N1809" s="49">
        <v>6</v>
      </c>
      <c r="Z1809" s="43"/>
      <c r="AD1809" s="18">
        <v>2</v>
      </c>
      <c r="AE1809" s="18">
        <v>1</v>
      </c>
      <c r="AG1809" s="18" t="s">
        <v>101</v>
      </c>
      <c r="AH1809" s="18" t="s">
        <v>102</v>
      </c>
      <c r="AI1809" s="18" t="s">
        <v>79</v>
      </c>
      <c r="AK1809" s="18">
        <v>3</v>
      </c>
      <c r="AL1809" s="18" t="s">
        <v>119</v>
      </c>
      <c r="AM1809" s="103">
        <v>0.95</v>
      </c>
      <c r="AP1809" s="18" t="s">
        <v>2546</v>
      </c>
      <c r="AQ1809" s="18" t="s">
        <v>82</v>
      </c>
      <c r="AX1809" s="43"/>
      <c r="BA1809" s="19"/>
      <c r="BB1809" s="37"/>
      <c r="BC1809" s="18" t="s">
        <v>5203</v>
      </c>
      <c r="BG1809" s="103"/>
      <c r="BP1809" s="18" t="s">
        <v>5225</v>
      </c>
      <c r="BU1809" s="18">
        <v>0.3</v>
      </c>
      <c r="BZ1809" s="18" t="s">
        <v>6094</v>
      </c>
      <c r="CE1809" s="18" t="s">
        <v>541</v>
      </c>
      <c r="CG1809" s="18">
        <v>26.360800000000001</v>
      </c>
      <c r="CL1809" s="18" t="s">
        <v>541</v>
      </c>
      <c r="CM1809" s="18" t="s">
        <v>6095</v>
      </c>
      <c r="CN1809" s="18">
        <v>2</v>
      </c>
      <c r="CO1809" s="18" t="s">
        <v>5192</v>
      </c>
      <c r="CP1809" s="18">
        <v>0.95</v>
      </c>
      <c r="CQ1809" s="18" t="s">
        <v>541</v>
      </c>
      <c r="DM1809" s="18">
        <v>1</v>
      </c>
      <c r="DN1809" s="18" t="s">
        <v>5207</v>
      </c>
      <c r="DO1809" s="18">
        <v>1</v>
      </c>
      <c r="DP1809" s="18" t="s">
        <v>541</v>
      </c>
      <c r="EL1809" s="18">
        <v>3</v>
      </c>
      <c r="EM1809" s="18" t="s">
        <v>119</v>
      </c>
      <c r="EN1809" s="18">
        <v>0.8</v>
      </c>
      <c r="EO1809" s="18" t="s">
        <v>82</v>
      </c>
      <c r="FK1809" s="18">
        <v>3</v>
      </c>
      <c r="FL1809" s="18" t="s">
        <v>105</v>
      </c>
      <c r="FM1809" s="18">
        <v>0.95</v>
      </c>
      <c r="FP1809" s="18" t="s">
        <v>6096</v>
      </c>
    </row>
    <row r="1810" spans="1:172" s="18" customFormat="1">
      <c r="A1810" s="18" t="s">
        <v>6097</v>
      </c>
      <c r="B1810" s="18" t="s">
        <v>6098</v>
      </c>
      <c r="C1810" s="18" t="s">
        <v>6093</v>
      </c>
      <c r="D1810" s="79">
        <v>42735</v>
      </c>
      <c r="E1810" s="45"/>
      <c r="N1810" s="49">
        <v>6</v>
      </c>
      <c r="Z1810" s="43"/>
      <c r="AD1810" s="18">
        <v>2</v>
      </c>
      <c r="AE1810" s="18">
        <v>1</v>
      </c>
      <c r="AG1810" s="18" t="s">
        <v>101</v>
      </c>
      <c r="AH1810" s="18" t="s">
        <v>102</v>
      </c>
      <c r="AI1810" s="18" t="s">
        <v>79</v>
      </c>
      <c r="AK1810" s="18">
        <v>3</v>
      </c>
      <c r="AL1810" s="18" t="s">
        <v>119</v>
      </c>
      <c r="AM1810" s="103">
        <v>0.95</v>
      </c>
      <c r="AP1810" s="18" t="s">
        <v>2546</v>
      </c>
      <c r="AQ1810" s="18" t="s">
        <v>82</v>
      </c>
      <c r="AX1810" s="43"/>
      <c r="BA1810" s="19"/>
      <c r="BB1810" s="37"/>
      <c r="BC1810" s="18" t="s">
        <v>5203</v>
      </c>
      <c r="BG1810" s="103"/>
      <c r="BP1810" s="18" t="s">
        <v>5225</v>
      </c>
      <c r="BU1810" s="18">
        <v>0.3</v>
      </c>
      <c r="BZ1810" s="18" t="s">
        <v>6094</v>
      </c>
      <c r="CE1810" s="18" t="s">
        <v>541</v>
      </c>
      <c r="CG1810" s="18">
        <v>26.360800000000001</v>
      </c>
      <c r="CL1810" s="18" t="s">
        <v>541</v>
      </c>
      <c r="CM1810" s="18" t="s">
        <v>6095</v>
      </c>
      <c r="CN1810" s="18">
        <v>2</v>
      </c>
      <c r="CO1810" s="18" t="s">
        <v>5192</v>
      </c>
      <c r="CP1810" s="18">
        <v>0.95</v>
      </c>
      <c r="CQ1810" s="18" t="s">
        <v>541</v>
      </c>
      <c r="DM1810" s="18">
        <v>1</v>
      </c>
      <c r="DN1810" s="18" t="s">
        <v>5207</v>
      </c>
      <c r="DO1810" s="18">
        <v>1</v>
      </c>
      <c r="DP1810" s="18" t="s">
        <v>541</v>
      </c>
      <c r="EL1810" s="18">
        <v>3</v>
      </c>
      <c r="EM1810" s="18" t="s">
        <v>119</v>
      </c>
      <c r="EN1810" s="18">
        <v>0.8</v>
      </c>
      <c r="EO1810" s="18" t="s">
        <v>82</v>
      </c>
      <c r="FK1810" s="18">
        <v>3</v>
      </c>
      <c r="FL1810" s="18" t="s">
        <v>105</v>
      </c>
      <c r="FM1810" s="18">
        <v>0.95</v>
      </c>
      <c r="FP1810" s="18" t="s">
        <v>6096</v>
      </c>
    </row>
    <row r="1811" spans="1:172" s="18" customFormat="1">
      <c r="A1811" s="18" t="s">
        <v>6099</v>
      </c>
      <c r="B1811" s="18" t="s">
        <v>6100</v>
      </c>
      <c r="C1811" s="18" t="s">
        <v>4588</v>
      </c>
      <c r="D1811" s="79">
        <v>42735</v>
      </c>
      <c r="E1811" s="45"/>
      <c r="N1811" s="49">
        <v>5</v>
      </c>
      <c r="Z1811" s="43"/>
      <c r="AD1811" s="18">
        <v>3</v>
      </c>
      <c r="AE1811" s="18">
        <v>0.9</v>
      </c>
      <c r="AG1811" s="18" t="s">
        <v>117</v>
      </c>
      <c r="AH1811" s="18" t="s">
        <v>248</v>
      </c>
      <c r="AI1811" s="18" t="s">
        <v>79</v>
      </c>
      <c r="AK1811" s="18">
        <v>1</v>
      </c>
      <c r="AL1811" s="18" t="s">
        <v>80</v>
      </c>
      <c r="AM1811" s="103">
        <v>1.05</v>
      </c>
      <c r="AP1811" s="18" t="s">
        <v>218</v>
      </c>
      <c r="AQ1811" s="18" t="s">
        <v>82</v>
      </c>
      <c r="AX1811" s="43"/>
      <c r="BA1811" s="19"/>
      <c r="BB1811" s="37"/>
      <c r="BC1811" s="18" t="s">
        <v>5203</v>
      </c>
      <c r="BG1811" s="103"/>
      <c r="BP1811" s="18" t="s">
        <v>5204</v>
      </c>
      <c r="BQ1811" s="18" t="s">
        <v>5362</v>
      </c>
      <c r="BU1811" s="18">
        <v>0.5</v>
      </c>
      <c r="BV1811" s="18">
        <v>0.4</v>
      </c>
      <c r="BZ1811" s="18" t="s">
        <v>6101</v>
      </c>
      <c r="CA1811" s="18" t="s">
        <v>6102</v>
      </c>
      <c r="CE1811" s="18" t="s">
        <v>517</v>
      </c>
      <c r="CG1811" s="18">
        <v>2.0182000000000002</v>
      </c>
      <c r="CH1811" s="18">
        <v>11.0167</v>
      </c>
      <c r="CL1811" s="18" t="s">
        <v>517</v>
      </c>
      <c r="CM1811" s="18" t="s">
        <v>6103</v>
      </c>
      <c r="CN1811" s="18">
        <v>2</v>
      </c>
      <c r="CO1811" s="18" t="s">
        <v>5192</v>
      </c>
      <c r="CP1811" s="18">
        <v>0.95</v>
      </c>
      <c r="CQ1811" s="18" t="s">
        <v>517</v>
      </c>
      <c r="CS1811" s="18">
        <v>2</v>
      </c>
      <c r="CT1811" s="18" t="s">
        <v>5192</v>
      </c>
      <c r="CU1811" s="18">
        <v>0.95</v>
      </c>
      <c r="CV1811" s="18" t="s">
        <v>517</v>
      </c>
      <c r="DM1811" s="18">
        <v>1</v>
      </c>
      <c r="DN1811" s="18" t="s">
        <v>5207</v>
      </c>
      <c r="DO1811" s="18">
        <v>1</v>
      </c>
      <c r="DP1811" s="18" t="s">
        <v>517</v>
      </c>
      <c r="DR1811" s="18">
        <v>1</v>
      </c>
      <c r="DS1811" s="18" t="s">
        <v>5207</v>
      </c>
      <c r="DT1811" s="18">
        <v>1</v>
      </c>
      <c r="DU1811" s="18" t="s">
        <v>517</v>
      </c>
      <c r="EL1811" s="18">
        <v>1</v>
      </c>
      <c r="EM1811" s="18" t="s">
        <v>80</v>
      </c>
      <c r="EN1811" s="18">
        <v>1</v>
      </c>
      <c r="EO1811" s="18" t="s">
        <v>82</v>
      </c>
      <c r="EQ1811" s="18">
        <v>1</v>
      </c>
      <c r="ER1811" s="18" t="s">
        <v>80</v>
      </c>
      <c r="ES1811" s="18">
        <v>1</v>
      </c>
      <c r="ET1811" s="18" t="s">
        <v>82</v>
      </c>
      <c r="FK1811" s="18">
        <v>3</v>
      </c>
      <c r="FL1811" s="18" t="s">
        <v>89</v>
      </c>
      <c r="FM1811" s="18">
        <v>0.95</v>
      </c>
      <c r="FP1811" s="18" t="s">
        <v>1951</v>
      </c>
    </row>
    <row r="1812" spans="1:172" s="18" customFormat="1">
      <c r="A1812" s="18" t="s">
        <v>6104</v>
      </c>
      <c r="B1812" s="18" t="s">
        <v>6105</v>
      </c>
      <c r="C1812" s="18" t="s">
        <v>4588</v>
      </c>
      <c r="D1812" s="79">
        <v>42735</v>
      </c>
      <c r="E1812" s="45"/>
      <c r="N1812" s="49">
        <v>5</v>
      </c>
      <c r="Z1812" s="43"/>
      <c r="AD1812" s="18">
        <v>3</v>
      </c>
      <c r="AE1812" s="18">
        <v>0.9</v>
      </c>
      <c r="AG1812" s="18" t="s">
        <v>117</v>
      </c>
      <c r="AH1812" s="18" t="s">
        <v>248</v>
      </c>
      <c r="AI1812" s="18" t="s">
        <v>79</v>
      </c>
      <c r="AK1812" s="18">
        <v>1</v>
      </c>
      <c r="AL1812" s="18" t="s">
        <v>80</v>
      </c>
      <c r="AM1812" s="103">
        <v>1.05</v>
      </c>
      <c r="AP1812" s="18" t="s">
        <v>218</v>
      </c>
      <c r="AQ1812" s="18" t="s">
        <v>82</v>
      </c>
      <c r="AX1812" s="43"/>
      <c r="BA1812" s="19"/>
      <c r="BB1812" s="37"/>
      <c r="BC1812" s="18" t="s">
        <v>5203</v>
      </c>
      <c r="BG1812" s="103"/>
      <c r="BP1812" s="18" t="s">
        <v>5204</v>
      </c>
      <c r="BQ1812" s="18" t="s">
        <v>5362</v>
      </c>
      <c r="BU1812" s="18">
        <v>0.5</v>
      </c>
      <c r="BV1812" s="18">
        <v>0.4</v>
      </c>
      <c r="BZ1812" s="18" t="s">
        <v>6101</v>
      </c>
      <c r="CA1812" s="18" t="s">
        <v>6102</v>
      </c>
      <c r="CE1812" s="18" t="s">
        <v>517</v>
      </c>
      <c r="CG1812" s="18">
        <v>2.0182000000000002</v>
      </c>
      <c r="CH1812" s="18">
        <v>11.0167</v>
      </c>
      <c r="CL1812" s="18" t="s">
        <v>517</v>
      </c>
      <c r="CM1812" s="18" t="s">
        <v>6103</v>
      </c>
      <c r="CN1812" s="18">
        <v>2</v>
      </c>
      <c r="CO1812" s="18" t="s">
        <v>5192</v>
      </c>
      <c r="CP1812" s="18">
        <v>0.95</v>
      </c>
      <c r="CQ1812" s="18" t="s">
        <v>517</v>
      </c>
      <c r="CS1812" s="18">
        <v>2</v>
      </c>
      <c r="CT1812" s="18" t="s">
        <v>5192</v>
      </c>
      <c r="CU1812" s="18">
        <v>0.95</v>
      </c>
      <c r="CV1812" s="18" t="s">
        <v>517</v>
      </c>
      <c r="DM1812" s="18">
        <v>1</v>
      </c>
      <c r="DN1812" s="18" t="s">
        <v>5207</v>
      </c>
      <c r="DO1812" s="18">
        <v>1</v>
      </c>
      <c r="DP1812" s="18" t="s">
        <v>517</v>
      </c>
      <c r="DR1812" s="18">
        <v>1</v>
      </c>
      <c r="DS1812" s="18" t="s">
        <v>5207</v>
      </c>
      <c r="DT1812" s="18">
        <v>1</v>
      </c>
      <c r="DU1812" s="18" t="s">
        <v>517</v>
      </c>
      <c r="EL1812" s="18">
        <v>1</v>
      </c>
      <c r="EM1812" s="18" t="s">
        <v>80</v>
      </c>
      <c r="EN1812" s="18">
        <v>1</v>
      </c>
      <c r="EO1812" s="18" t="s">
        <v>82</v>
      </c>
      <c r="EQ1812" s="18">
        <v>1</v>
      </c>
      <c r="ER1812" s="18" t="s">
        <v>80</v>
      </c>
      <c r="ES1812" s="18">
        <v>1</v>
      </c>
      <c r="ET1812" s="18" t="s">
        <v>82</v>
      </c>
      <c r="FK1812" s="18">
        <v>3</v>
      </c>
      <c r="FL1812" s="18" t="s">
        <v>89</v>
      </c>
      <c r="FM1812" s="18">
        <v>0.95</v>
      </c>
      <c r="FP1812" s="18" t="s">
        <v>1951</v>
      </c>
    </row>
    <row r="1813" spans="1:172" s="18" customFormat="1">
      <c r="A1813" s="18" t="s">
        <v>6106</v>
      </c>
      <c r="B1813" s="18" t="s">
        <v>6107</v>
      </c>
      <c r="C1813" s="18" t="s">
        <v>6108</v>
      </c>
      <c r="D1813" s="79">
        <v>42735</v>
      </c>
      <c r="E1813" s="45"/>
      <c r="N1813" s="49">
        <v>9</v>
      </c>
      <c r="Z1813" s="43"/>
      <c r="AD1813" s="18">
        <v>2</v>
      </c>
      <c r="AE1813" s="18">
        <v>1</v>
      </c>
      <c r="AG1813" s="18" t="s">
        <v>101</v>
      </c>
      <c r="AH1813" s="18" t="s">
        <v>102</v>
      </c>
      <c r="AI1813" s="18" t="s">
        <v>79</v>
      </c>
      <c r="AK1813" s="18">
        <v>2</v>
      </c>
      <c r="AL1813" s="18" t="s">
        <v>132</v>
      </c>
      <c r="AM1813" s="103">
        <v>1</v>
      </c>
      <c r="AP1813" s="18" t="s">
        <v>341</v>
      </c>
      <c r="AQ1813" s="18" t="s">
        <v>82</v>
      </c>
      <c r="AX1813" s="43"/>
      <c r="BA1813" s="19"/>
      <c r="BB1813" s="37"/>
      <c r="BC1813" s="18" t="s">
        <v>5203</v>
      </c>
      <c r="BG1813" s="103"/>
      <c r="BP1813" s="18" t="s">
        <v>5204</v>
      </c>
      <c r="BU1813" s="18">
        <v>0.5</v>
      </c>
      <c r="BZ1813" s="18" t="s">
        <v>6109</v>
      </c>
      <c r="CE1813" s="18" t="s">
        <v>517</v>
      </c>
      <c r="CG1813" s="18">
        <v>40.2301</v>
      </c>
      <c r="CL1813" s="18" t="s">
        <v>517</v>
      </c>
      <c r="CM1813" s="18" t="s">
        <v>6110</v>
      </c>
      <c r="CN1813" s="18">
        <v>2</v>
      </c>
      <c r="CO1813" s="18" t="s">
        <v>5192</v>
      </c>
      <c r="CP1813" s="18">
        <v>0.95</v>
      </c>
      <c r="CQ1813" s="18" t="s">
        <v>517</v>
      </c>
      <c r="DM1813" s="18">
        <v>1</v>
      </c>
      <c r="DN1813" s="18" t="s">
        <v>5207</v>
      </c>
      <c r="DO1813" s="18">
        <v>1</v>
      </c>
      <c r="DP1813" s="18" t="s">
        <v>517</v>
      </c>
      <c r="EL1813" s="18">
        <v>2</v>
      </c>
      <c r="EM1813" s="18" t="s">
        <v>132</v>
      </c>
      <c r="EN1813" s="18">
        <v>0.9</v>
      </c>
      <c r="EO1813" s="18" t="s">
        <v>82</v>
      </c>
      <c r="FK1813" s="18">
        <v>3</v>
      </c>
      <c r="FL1813" s="18" t="s">
        <v>105</v>
      </c>
      <c r="FM1813" s="18">
        <v>0.95</v>
      </c>
      <c r="FP1813" s="18" t="s">
        <v>1822</v>
      </c>
    </row>
    <row r="1814" spans="1:172" s="18" customFormat="1">
      <c r="A1814" s="18" t="s">
        <v>6111</v>
      </c>
      <c r="B1814" s="18" t="s">
        <v>6112</v>
      </c>
      <c r="C1814" s="18" t="s">
        <v>6108</v>
      </c>
      <c r="D1814" s="79">
        <v>42735</v>
      </c>
      <c r="E1814" s="45"/>
      <c r="N1814" s="49">
        <v>9</v>
      </c>
      <c r="Z1814" s="43"/>
      <c r="AD1814" s="18">
        <v>2</v>
      </c>
      <c r="AE1814" s="18">
        <v>1</v>
      </c>
      <c r="AG1814" s="18" t="s">
        <v>101</v>
      </c>
      <c r="AH1814" s="18" t="s">
        <v>102</v>
      </c>
      <c r="AI1814" s="18" t="s">
        <v>79</v>
      </c>
      <c r="AK1814" s="18">
        <v>2</v>
      </c>
      <c r="AL1814" s="18" t="s">
        <v>132</v>
      </c>
      <c r="AM1814" s="103">
        <v>1</v>
      </c>
      <c r="AP1814" s="18" t="s">
        <v>341</v>
      </c>
      <c r="AQ1814" s="18" t="s">
        <v>82</v>
      </c>
      <c r="AX1814" s="43"/>
      <c r="BA1814" s="19"/>
      <c r="BB1814" s="37"/>
      <c r="BC1814" s="18" t="s">
        <v>5203</v>
      </c>
      <c r="BG1814" s="103"/>
      <c r="BP1814" s="18" t="s">
        <v>5204</v>
      </c>
      <c r="BU1814" s="18">
        <v>0.5</v>
      </c>
      <c r="BZ1814" s="18" t="s">
        <v>6109</v>
      </c>
      <c r="CE1814" s="18" t="s">
        <v>517</v>
      </c>
      <c r="CG1814" s="18">
        <v>40.2301</v>
      </c>
      <c r="CL1814" s="18" t="s">
        <v>517</v>
      </c>
      <c r="CM1814" s="18" t="s">
        <v>6110</v>
      </c>
      <c r="CN1814" s="18">
        <v>2</v>
      </c>
      <c r="CO1814" s="18" t="s">
        <v>5192</v>
      </c>
      <c r="CP1814" s="18">
        <v>0.95</v>
      </c>
      <c r="CQ1814" s="18" t="s">
        <v>517</v>
      </c>
      <c r="DM1814" s="18">
        <v>1</v>
      </c>
      <c r="DN1814" s="18" t="s">
        <v>5207</v>
      </c>
      <c r="DO1814" s="18">
        <v>1</v>
      </c>
      <c r="DP1814" s="18" t="s">
        <v>517</v>
      </c>
      <c r="EL1814" s="18">
        <v>2</v>
      </c>
      <c r="EM1814" s="18" t="s">
        <v>132</v>
      </c>
      <c r="EN1814" s="18">
        <v>0.9</v>
      </c>
      <c r="EO1814" s="18" t="s">
        <v>82</v>
      </c>
      <c r="FK1814" s="18">
        <v>3</v>
      </c>
      <c r="FL1814" s="18" t="s">
        <v>105</v>
      </c>
      <c r="FM1814" s="18">
        <v>0.95</v>
      </c>
      <c r="FP1814" s="18" t="s">
        <v>1822</v>
      </c>
    </row>
    <row r="1815" spans="1:172" s="18" customFormat="1">
      <c r="A1815" s="18" t="s">
        <v>6113</v>
      </c>
      <c r="B1815" s="18" t="s">
        <v>6114</v>
      </c>
      <c r="C1815" s="18" t="s">
        <v>6115</v>
      </c>
      <c r="D1815" s="79">
        <v>42735</v>
      </c>
      <c r="E1815" s="45"/>
      <c r="N1815" s="49">
        <v>9.6</v>
      </c>
      <c r="Z1815" s="43"/>
      <c r="AD1815" s="18">
        <v>2</v>
      </c>
      <c r="AE1815" s="18">
        <v>1</v>
      </c>
      <c r="AG1815" s="18" t="s">
        <v>101</v>
      </c>
      <c r="AH1815" s="18" t="s">
        <v>102</v>
      </c>
      <c r="AI1815" s="18" t="s">
        <v>79</v>
      </c>
      <c r="AK1815" s="18">
        <v>1</v>
      </c>
      <c r="AL1815" s="18" t="s">
        <v>80</v>
      </c>
      <c r="AM1815" s="103">
        <v>1.05</v>
      </c>
      <c r="AP1815" s="18" t="s">
        <v>289</v>
      </c>
      <c r="AQ1815" s="18" t="s">
        <v>82</v>
      </c>
      <c r="AX1815" s="43"/>
      <c r="BA1815" s="19"/>
      <c r="BB1815" s="37"/>
      <c r="BC1815" s="18" t="s">
        <v>5203</v>
      </c>
      <c r="BG1815" s="103"/>
      <c r="BP1815" s="18" t="s">
        <v>5204</v>
      </c>
      <c r="BU1815" s="18">
        <v>0.5</v>
      </c>
      <c r="BZ1815" s="18" t="s">
        <v>6116</v>
      </c>
      <c r="CE1815" s="18" t="s">
        <v>523</v>
      </c>
      <c r="CG1815" s="18">
        <v>25.27</v>
      </c>
      <c r="CL1815" s="18" t="s">
        <v>523</v>
      </c>
      <c r="CM1815" s="18" t="s">
        <v>6117</v>
      </c>
      <c r="CN1815" s="18">
        <v>2</v>
      </c>
      <c r="CO1815" s="18" t="s">
        <v>5192</v>
      </c>
      <c r="CP1815" s="18">
        <v>0.95</v>
      </c>
      <c r="CQ1815" s="18" t="s">
        <v>523</v>
      </c>
      <c r="DM1815" s="18">
        <v>1</v>
      </c>
      <c r="DN1815" s="18" t="s">
        <v>5207</v>
      </c>
      <c r="DO1815" s="18">
        <v>1</v>
      </c>
      <c r="DP1815" s="18" t="s">
        <v>523</v>
      </c>
      <c r="EL1815" s="18">
        <v>1</v>
      </c>
      <c r="EM1815" s="18" t="s">
        <v>80</v>
      </c>
      <c r="EN1815" s="18">
        <v>1</v>
      </c>
      <c r="EO1815" s="18" t="s">
        <v>82</v>
      </c>
      <c r="FK1815" s="18">
        <v>3</v>
      </c>
      <c r="FL1815" s="18" t="s">
        <v>105</v>
      </c>
      <c r="FM1815" s="18">
        <v>0.95</v>
      </c>
      <c r="FP1815" s="18" t="s">
        <v>1857</v>
      </c>
    </row>
    <row r="1816" spans="1:172" s="18" customFormat="1">
      <c r="A1816" s="18" t="s">
        <v>6118</v>
      </c>
      <c r="B1816" s="18" t="s">
        <v>6119</v>
      </c>
      <c r="C1816" s="18" t="s">
        <v>6115</v>
      </c>
      <c r="D1816" s="79">
        <v>42735</v>
      </c>
      <c r="E1816" s="45"/>
      <c r="N1816" s="49">
        <v>9.6</v>
      </c>
      <c r="Z1816" s="43"/>
      <c r="AD1816" s="18">
        <v>2</v>
      </c>
      <c r="AE1816" s="18">
        <v>1</v>
      </c>
      <c r="AG1816" s="18" t="s">
        <v>101</v>
      </c>
      <c r="AH1816" s="18" t="s">
        <v>102</v>
      </c>
      <c r="AI1816" s="18" t="s">
        <v>79</v>
      </c>
      <c r="AK1816" s="18">
        <v>1</v>
      </c>
      <c r="AL1816" s="18" t="s">
        <v>80</v>
      </c>
      <c r="AM1816" s="103">
        <v>1.05</v>
      </c>
      <c r="AP1816" s="18" t="s">
        <v>289</v>
      </c>
      <c r="AQ1816" s="18" t="s">
        <v>82</v>
      </c>
      <c r="AX1816" s="43"/>
      <c r="BA1816" s="19"/>
      <c r="BB1816" s="37"/>
      <c r="BC1816" s="18" t="s">
        <v>5203</v>
      </c>
      <c r="BG1816" s="103"/>
      <c r="BP1816" s="18" t="s">
        <v>5204</v>
      </c>
      <c r="BU1816" s="18">
        <v>0.5</v>
      </c>
      <c r="BZ1816" s="18" t="s">
        <v>6116</v>
      </c>
      <c r="CE1816" s="18" t="s">
        <v>523</v>
      </c>
      <c r="CG1816" s="18">
        <v>25.27</v>
      </c>
      <c r="CL1816" s="18" t="s">
        <v>523</v>
      </c>
      <c r="CM1816" s="18" t="s">
        <v>6117</v>
      </c>
      <c r="CN1816" s="18">
        <v>2</v>
      </c>
      <c r="CO1816" s="18" t="s">
        <v>5192</v>
      </c>
      <c r="CP1816" s="18">
        <v>0.95</v>
      </c>
      <c r="CQ1816" s="18" t="s">
        <v>523</v>
      </c>
      <c r="DM1816" s="18">
        <v>1</v>
      </c>
      <c r="DN1816" s="18" t="s">
        <v>5207</v>
      </c>
      <c r="DO1816" s="18">
        <v>1</v>
      </c>
      <c r="DP1816" s="18" t="s">
        <v>523</v>
      </c>
      <c r="EL1816" s="18">
        <v>1</v>
      </c>
      <c r="EM1816" s="18" t="s">
        <v>80</v>
      </c>
      <c r="EN1816" s="18">
        <v>1</v>
      </c>
      <c r="EO1816" s="18" t="s">
        <v>82</v>
      </c>
      <c r="FK1816" s="18">
        <v>3</v>
      </c>
      <c r="FL1816" s="18" t="s">
        <v>105</v>
      </c>
      <c r="FM1816" s="18">
        <v>0.95</v>
      </c>
      <c r="FP1816" s="18" t="s">
        <v>1857</v>
      </c>
    </row>
    <row r="1817" spans="1:172" s="18" customFormat="1">
      <c r="A1817" s="18" t="s">
        <v>6120</v>
      </c>
      <c r="B1817" s="18" t="s">
        <v>6121</v>
      </c>
      <c r="C1817" s="18" t="s">
        <v>5461</v>
      </c>
      <c r="D1817" s="79">
        <v>42735</v>
      </c>
      <c r="E1817" s="45"/>
      <c r="N1817" s="49">
        <v>7.2</v>
      </c>
      <c r="Z1817" s="43"/>
      <c r="AD1817" s="18">
        <v>3</v>
      </c>
      <c r="AE1817" s="18">
        <v>0.9</v>
      </c>
      <c r="AG1817" s="18" t="s">
        <v>117</v>
      </c>
      <c r="AH1817" s="18" t="s">
        <v>118</v>
      </c>
      <c r="AI1817" s="18" t="s">
        <v>79</v>
      </c>
      <c r="AK1817" s="18">
        <v>2</v>
      </c>
      <c r="AL1817" s="18" t="s">
        <v>132</v>
      </c>
      <c r="AM1817" s="103">
        <v>1</v>
      </c>
      <c r="AP1817" s="18" t="s">
        <v>161</v>
      </c>
      <c r="AQ1817" s="18" t="s">
        <v>82</v>
      </c>
      <c r="AX1817" s="43"/>
      <c r="BA1817" s="19"/>
      <c r="BB1817" s="37"/>
      <c r="BC1817" s="18" t="s">
        <v>5203</v>
      </c>
      <c r="BG1817" s="103"/>
      <c r="BP1817" s="18" t="s">
        <v>5204</v>
      </c>
      <c r="BU1817" s="18">
        <v>0.5</v>
      </c>
      <c r="BZ1817" s="18" t="s">
        <v>6122</v>
      </c>
      <c r="CE1817" s="18" t="s">
        <v>618</v>
      </c>
      <c r="CG1817" s="18">
        <v>17.7</v>
      </c>
      <c r="CL1817" s="18" t="s">
        <v>618</v>
      </c>
      <c r="CM1817" s="18" t="s">
        <v>6123</v>
      </c>
      <c r="CN1817" s="18">
        <v>2</v>
      </c>
      <c r="CO1817" s="18" t="s">
        <v>5192</v>
      </c>
      <c r="CP1817" s="18">
        <v>0.95</v>
      </c>
      <c r="CQ1817" s="18" t="s">
        <v>618</v>
      </c>
      <c r="DM1817" s="18">
        <v>1</v>
      </c>
      <c r="DN1817" s="18" t="s">
        <v>5207</v>
      </c>
      <c r="DO1817" s="18">
        <v>1</v>
      </c>
      <c r="DP1817" s="18" t="s">
        <v>618</v>
      </c>
      <c r="EL1817" s="18">
        <v>2</v>
      </c>
      <c r="EM1817" s="18" t="s">
        <v>132</v>
      </c>
      <c r="EN1817" s="18">
        <v>0.9</v>
      </c>
      <c r="EO1817" s="18" t="s">
        <v>82</v>
      </c>
      <c r="FK1817" s="18">
        <v>3</v>
      </c>
      <c r="FL1817" s="18" t="s">
        <v>89</v>
      </c>
      <c r="FM1817" s="18">
        <v>0.95</v>
      </c>
      <c r="FP1817" s="18" t="s">
        <v>1973</v>
      </c>
    </row>
    <row r="1818" spans="1:172" s="18" customFormat="1">
      <c r="A1818" s="18" t="s">
        <v>6124</v>
      </c>
      <c r="B1818" s="18" t="s">
        <v>6125</v>
      </c>
      <c r="C1818" s="18" t="s">
        <v>5461</v>
      </c>
      <c r="D1818" s="79">
        <v>42735</v>
      </c>
      <c r="E1818" s="45"/>
      <c r="N1818" s="49">
        <v>7.2</v>
      </c>
      <c r="Z1818" s="43"/>
      <c r="AD1818" s="18">
        <v>3</v>
      </c>
      <c r="AE1818" s="18">
        <v>0.9</v>
      </c>
      <c r="AG1818" s="18" t="s">
        <v>117</v>
      </c>
      <c r="AH1818" s="18" t="s">
        <v>118</v>
      </c>
      <c r="AI1818" s="18" t="s">
        <v>79</v>
      </c>
      <c r="AK1818" s="18">
        <v>2</v>
      </c>
      <c r="AL1818" s="18" t="s">
        <v>132</v>
      </c>
      <c r="AM1818" s="103">
        <v>1</v>
      </c>
      <c r="AP1818" s="18" t="s">
        <v>161</v>
      </c>
      <c r="AQ1818" s="18" t="s">
        <v>82</v>
      </c>
      <c r="AX1818" s="43"/>
      <c r="BA1818" s="19"/>
      <c r="BB1818" s="37"/>
      <c r="BC1818" s="18" t="s">
        <v>5203</v>
      </c>
      <c r="BG1818" s="103"/>
      <c r="BP1818" s="18" t="s">
        <v>5204</v>
      </c>
      <c r="BU1818" s="18">
        <v>0.5</v>
      </c>
      <c r="BZ1818" s="18" t="s">
        <v>6122</v>
      </c>
      <c r="CE1818" s="18" t="s">
        <v>618</v>
      </c>
      <c r="CG1818" s="18">
        <v>17.7</v>
      </c>
      <c r="CL1818" s="18" t="s">
        <v>618</v>
      </c>
      <c r="CM1818" s="18" t="s">
        <v>6123</v>
      </c>
      <c r="CN1818" s="18">
        <v>2</v>
      </c>
      <c r="CO1818" s="18" t="s">
        <v>5192</v>
      </c>
      <c r="CP1818" s="18">
        <v>0.95</v>
      </c>
      <c r="CQ1818" s="18" t="s">
        <v>618</v>
      </c>
      <c r="DM1818" s="18">
        <v>1</v>
      </c>
      <c r="DN1818" s="18" t="s">
        <v>5207</v>
      </c>
      <c r="DO1818" s="18">
        <v>1</v>
      </c>
      <c r="DP1818" s="18" t="s">
        <v>618</v>
      </c>
      <c r="EL1818" s="18">
        <v>2</v>
      </c>
      <c r="EM1818" s="18" t="s">
        <v>132</v>
      </c>
      <c r="EN1818" s="18">
        <v>0.9</v>
      </c>
      <c r="EO1818" s="18" t="s">
        <v>82</v>
      </c>
      <c r="FK1818" s="18">
        <v>3</v>
      </c>
      <c r="FL1818" s="18" t="s">
        <v>89</v>
      </c>
      <c r="FM1818" s="18">
        <v>0.95</v>
      </c>
      <c r="FP1818" s="18" t="s">
        <v>1973</v>
      </c>
    </row>
    <row r="1819" spans="1:172" s="18" customFormat="1">
      <c r="A1819" s="18" t="s">
        <v>6126</v>
      </c>
      <c r="B1819" s="18" t="s">
        <v>6127</v>
      </c>
      <c r="C1819" s="18" t="s">
        <v>6128</v>
      </c>
      <c r="D1819" s="79">
        <v>42735</v>
      </c>
      <c r="E1819" s="45"/>
      <c r="N1819" s="49">
        <v>8</v>
      </c>
      <c r="Z1819" s="43"/>
      <c r="AD1819" s="18">
        <v>2</v>
      </c>
      <c r="AE1819" s="18">
        <v>1</v>
      </c>
      <c r="AG1819" s="18" t="s">
        <v>101</v>
      </c>
      <c r="AH1819" s="18" t="s">
        <v>102</v>
      </c>
      <c r="AI1819" s="18" t="s">
        <v>79</v>
      </c>
      <c r="AK1819" s="18">
        <v>2</v>
      </c>
      <c r="AL1819" s="18" t="s">
        <v>132</v>
      </c>
      <c r="AM1819" s="103">
        <v>1</v>
      </c>
      <c r="AP1819" s="18" t="s">
        <v>205</v>
      </c>
      <c r="AQ1819" s="18" t="s">
        <v>82</v>
      </c>
      <c r="AX1819" s="43"/>
      <c r="BA1819" s="19"/>
      <c r="BB1819" s="37"/>
      <c r="BC1819" s="18" t="s">
        <v>5203</v>
      </c>
      <c r="BG1819" s="103"/>
      <c r="BP1819" s="18" t="s">
        <v>5204</v>
      </c>
      <c r="BU1819" s="18">
        <v>0.5</v>
      </c>
      <c r="BZ1819" s="18" t="s">
        <v>6129</v>
      </c>
      <c r="CE1819" s="18" t="s">
        <v>779</v>
      </c>
      <c r="CG1819" s="18">
        <v>28.251894</v>
      </c>
      <c r="CL1819" s="18" t="s">
        <v>779</v>
      </c>
      <c r="CM1819" s="18" t="s">
        <v>6130</v>
      </c>
      <c r="CN1819" s="18">
        <v>2</v>
      </c>
      <c r="CO1819" s="18" t="s">
        <v>5192</v>
      </c>
      <c r="CP1819" s="18">
        <v>0.95</v>
      </c>
      <c r="CQ1819" s="18" t="s">
        <v>779</v>
      </c>
      <c r="DM1819" s="18">
        <v>1</v>
      </c>
      <c r="DN1819" s="18" t="s">
        <v>5207</v>
      </c>
      <c r="DO1819" s="18">
        <v>1</v>
      </c>
      <c r="DP1819" s="18" t="s">
        <v>779</v>
      </c>
      <c r="EL1819" s="18">
        <v>2</v>
      </c>
      <c r="EM1819" s="18" t="s">
        <v>132</v>
      </c>
      <c r="EN1819" s="18">
        <v>0.9</v>
      </c>
      <c r="EO1819" s="18" t="s">
        <v>82</v>
      </c>
      <c r="FK1819" s="18">
        <v>3</v>
      </c>
      <c r="FL1819" s="18" t="s">
        <v>105</v>
      </c>
      <c r="FM1819" s="18">
        <v>0.95</v>
      </c>
      <c r="FP1819" s="18" t="s">
        <v>1842</v>
      </c>
    </row>
    <row r="1820" spans="1:172" s="18" customFormat="1">
      <c r="A1820" s="18" t="s">
        <v>6131</v>
      </c>
      <c r="B1820" s="18" t="s">
        <v>6132</v>
      </c>
      <c r="C1820" s="18" t="s">
        <v>6128</v>
      </c>
      <c r="D1820" s="79">
        <v>42735</v>
      </c>
      <c r="E1820" s="45"/>
      <c r="N1820" s="49">
        <v>8</v>
      </c>
      <c r="Z1820" s="43"/>
      <c r="AD1820" s="18">
        <v>2</v>
      </c>
      <c r="AE1820" s="18">
        <v>1</v>
      </c>
      <c r="AG1820" s="18" t="s">
        <v>101</v>
      </c>
      <c r="AH1820" s="18" t="s">
        <v>102</v>
      </c>
      <c r="AI1820" s="18" t="s">
        <v>79</v>
      </c>
      <c r="AK1820" s="18">
        <v>2</v>
      </c>
      <c r="AL1820" s="18" t="s">
        <v>132</v>
      </c>
      <c r="AM1820" s="103">
        <v>1</v>
      </c>
      <c r="AP1820" s="18" t="s">
        <v>205</v>
      </c>
      <c r="AQ1820" s="18" t="s">
        <v>82</v>
      </c>
      <c r="AX1820" s="43"/>
      <c r="BA1820" s="19"/>
      <c r="BB1820" s="37"/>
      <c r="BC1820" s="18" t="s">
        <v>5203</v>
      </c>
      <c r="BG1820" s="103"/>
      <c r="BP1820" s="18" t="s">
        <v>5204</v>
      </c>
      <c r="BU1820" s="18">
        <v>0.5</v>
      </c>
      <c r="BZ1820" s="18" t="s">
        <v>6129</v>
      </c>
      <c r="CE1820" s="18" t="s">
        <v>779</v>
      </c>
      <c r="CG1820" s="18">
        <v>28.251894</v>
      </c>
      <c r="CL1820" s="18" t="s">
        <v>779</v>
      </c>
      <c r="CM1820" s="18" t="s">
        <v>6130</v>
      </c>
      <c r="CN1820" s="18">
        <v>2</v>
      </c>
      <c r="CO1820" s="18" t="s">
        <v>5192</v>
      </c>
      <c r="CP1820" s="18">
        <v>0.95</v>
      </c>
      <c r="CQ1820" s="18" t="s">
        <v>779</v>
      </c>
      <c r="DM1820" s="18">
        <v>1</v>
      </c>
      <c r="DN1820" s="18" t="s">
        <v>5207</v>
      </c>
      <c r="DO1820" s="18">
        <v>1</v>
      </c>
      <c r="DP1820" s="18" t="s">
        <v>779</v>
      </c>
      <c r="EL1820" s="18">
        <v>2</v>
      </c>
      <c r="EM1820" s="18" t="s">
        <v>132</v>
      </c>
      <c r="EN1820" s="18">
        <v>0.9</v>
      </c>
      <c r="EO1820" s="18" t="s">
        <v>82</v>
      </c>
      <c r="FK1820" s="18">
        <v>3</v>
      </c>
      <c r="FL1820" s="18" t="s">
        <v>105</v>
      </c>
      <c r="FM1820" s="18">
        <v>0.95</v>
      </c>
      <c r="FP1820" s="18" t="s">
        <v>1842</v>
      </c>
    </row>
    <row r="1821" spans="1:172" s="18" customFormat="1">
      <c r="A1821" s="18" t="s">
        <v>6133</v>
      </c>
      <c r="B1821" s="18" t="s">
        <v>6134</v>
      </c>
      <c r="C1821" s="18" t="s">
        <v>6135</v>
      </c>
      <c r="D1821" s="79">
        <v>42735</v>
      </c>
      <c r="E1821" s="45"/>
      <c r="N1821" s="49">
        <v>4.8</v>
      </c>
      <c r="Z1821" s="43"/>
      <c r="AD1821" s="18">
        <v>2</v>
      </c>
      <c r="AE1821" s="18">
        <v>1</v>
      </c>
      <c r="AG1821" s="18" t="s">
        <v>101</v>
      </c>
      <c r="AH1821" s="18" t="s">
        <v>102</v>
      </c>
      <c r="AI1821" s="18" t="s">
        <v>79</v>
      </c>
      <c r="AK1821" s="18">
        <v>2</v>
      </c>
      <c r="AL1821" s="18" t="s">
        <v>132</v>
      </c>
      <c r="AM1821" s="103">
        <v>1</v>
      </c>
      <c r="AP1821" s="18" t="s">
        <v>205</v>
      </c>
      <c r="AQ1821" s="18" t="s">
        <v>82</v>
      </c>
      <c r="AX1821" s="43"/>
      <c r="BA1821" s="19"/>
      <c r="BB1821" s="37"/>
      <c r="BC1821" s="18" t="s">
        <v>5203</v>
      </c>
      <c r="BG1821" s="103"/>
      <c r="BP1821" s="18" t="s">
        <v>5204</v>
      </c>
      <c r="BU1821" s="18">
        <v>0.5</v>
      </c>
      <c r="BZ1821" s="18" t="s">
        <v>6136</v>
      </c>
      <c r="CE1821" s="18" t="s">
        <v>523</v>
      </c>
      <c r="CG1821" s="18">
        <v>15.126799999999999</v>
      </c>
      <c r="CL1821" s="18" t="s">
        <v>523</v>
      </c>
      <c r="CM1821" s="18" t="s">
        <v>6137</v>
      </c>
      <c r="CN1821" s="18">
        <v>2</v>
      </c>
      <c r="CO1821" s="18" t="s">
        <v>5192</v>
      </c>
      <c r="CP1821" s="18">
        <v>0.95</v>
      </c>
      <c r="CQ1821" s="18" t="s">
        <v>523</v>
      </c>
      <c r="DM1821" s="18">
        <v>1</v>
      </c>
      <c r="DN1821" s="18" t="s">
        <v>5207</v>
      </c>
      <c r="DO1821" s="18">
        <v>1</v>
      </c>
      <c r="DP1821" s="18" t="s">
        <v>523</v>
      </c>
      <c r="EL1821" s="18">
        <v>2</v>
      </c>
      <c r="EM1821" s="18" t="s">
        <v>132</v>
      </c>
      <c r="EN1821" s="18">
        <v>0.9</v>
      </c>
      <c r="EO1821" s="18" t="s">
        <v>82</v>
      </c>
      <c r="FK1821" s="18">
        <v>3</v>
      </c>
      <c r="FL1821" s="18" t="s">
        <v>105</v>
      </c>
      <c r="FM1821" s="18">
        <v>0.95</v>
      </c>
      <c r="FP1821" s="18" t="s">
        <v>6138</v>
      </c>
    </row>
    <row r="1822" spans="1:172" s="18" customFormat="1">
      <c r="A1822" s="18" t="s">
        <v>6139</v>
      </c>
      <c r="B1822" s="18" t="s">
        <v>6140</v>
      </c>
      <c r="C1822" s="18" t="s">
        <v>6135</v>
      </c>
      <c r="D1822" s="79">
        <v>42735</v>
      </c>
      <c r="E1822" s="45"/>
      <c r="N1822" s="49">
        <v>4.8</v>
      </c>
      <c r="Z1822" s="43"/>
      <c r="AD1822" s="18">
        <v>2</v>
      </c>
      <c r="AE1822" s="18">
        <v>1</v>
      </c>
      <c r="AG1822" s="18" t="s">
        <v>101</v>
      </c>
      <c r="AH1822" s="18" t="s">
        <v>102</v>
      </c>
      <c r="AI1822" s="18" t="s">
        <v>79</v>
      </c>
      <c r="AK1822" s="18">
        <v>2</v>
      </c>
      <c r="AL1822" s="18" t="s">
        <v>132</v>
      </c>
      <c r="AM1822" s="103">
        <v>1</v>
      </c>
      <c r="AP1822" s="18" t="s">
        <v>205</v>
      </c>
      <c r="AQ1822" s="18" t="s">
        <v>82</v>
      </c>
      <c r="AX1822" s="43"/>
      <c r="BA1822" s="19"/>
      <c r="BB1822" s="37"/>
      <c r="BC1822" s="18" t="s">
        <v>5203</v>
      </c>
      <c r="BG1822" s="103"/>
      <c r="BP1822" s="18" t="s">
        <v>5204</v>
      </c>
      <c r="BU1822" s="18">
        <v>0.5</v>
      </c>
      <c r="BZ1822" s="18" t="s">
        <v>6136</v>
      </c>
      <c r="CE1822" s="18" t="s">
        <v>523</v>
      </c>
      <c r="CG1822" s="18">
        <v>15.126799999999999</v>
      </c>
      <c r="CL1822" s="18" t="s">
        <v>523</v>
      </c>
      <c r="CM1822" s="18" t="s">
        <v>6137</v>
      </c>
      <c r="CN1822" s="18">
        <v>2</v>
      </c>
      <c r="CO1822" s="18" t="s">
        <v>5192</v>
      </c>
      <c r="CP1822" s="18">
        <v>0.95</v>
      </c>
      <c r="CQ1822" s="18" t="s">
        <v>523</v>
      </c>
      <c r="DM1822" s="18">
        <v>1</v>
      </c>
      <c r="DN1822" s="18" t="s">
        <v>5207</v>
      </c>
      <c r="DO1822" s="18">
        <v>1</v>
      </c>
      <c r="DP1822" s="18" t="s">
        <v>523</v>
      </c>
      <c r="EL1822" s="18">
        <v>2</v>
      </c>
      <c r="EM1822" s="18" t="s">
        <v>132</v>
      </c>
      <c r="EN1822" s="18">
        <v>0.9</v>
      </c>
      <c r="EO1822" s="18" t="s">
        <v>82</v>
      </c>
      <c r="FK1822" s="18">
        <v>3</v>
      </c>
      <c r="FL1822" s="18" t="s">
        <v>105</v>
      </c>
      <c r="FM1822" s="18">
        <v>0.95</v>
      </c>
      <c r="FP1822" s="18" t="s">
        <v>6138</v>
      </c>
    </row>
    <row r="1823" spans="1:172" s="18" customFormat="1">
      <c r="A1823" s="18" t="s">
        <v>6141</v>
      </c>
      <c r="B1823" s="18" t="s">
        <v>6142</v>
      </c>
      <c r="C1823" s="18" t="s">
        <v>3020</v>
      </c>
      <c r="D1823" s="79">
        <v>42735</v>
      </c>
      <c r="E1823" s="45"/>
      <c r="N1823" s="49">
        <v>8</v>
      </c>
      <c r="Z1823" s="43"/>
      <c r="AD1823" s="18">
        <v>2</v>
      </c>
      <c r="AE1823" s="18">
        <v>1</v>
      </c>
      <c r="AG1823" s="18" t="s">
        <v>101</v>
      </c>
      <c r="AH1823" s="18" t="s">
        <v>102</v>
      </c>
      <c r="AI1823" s="18" t="s">
        <v>79</v>
      </c>
      <c r="AK1823" s="18">
        <v>1</v>
      </c>
      <c r="AL1823" s="18" t="s">
        <v>80</v>
      </c>
      <c r="AM1823" s="103">
        <v>1.05</v>
      </c>
      <c r="AP1823" s="18" t="s">
        <v>417</v>
      </c>
      <c r="AQ1823" s="18" t="s">
        <v>82</v>
      </c>
      <c r="AX1823" s="43"/>
      <c r="BA1823" s="19"/>
      <c r="BB1823" s="37"/>
      <c r="BC1823" s="18" t="s">
        <v>5203</v>
      </c>
      <c r="BG1823" s="103"/>
      <c r="BP1823" s="18" t="s">
        <v>5362</v>
      </c>
      <c r="BU1823" s="18">
        <v>0.4</v>
      </c>
      <c r="BZ1823" s="18" t="s">
        <v>6143</v>
      </c>
      <c r="CE1823" s="18" t="s">
        <v>517</v>
      </c>
      <c r="CG1823" s="18">
        <v>20.191141999999999</v>
      </c>
      <c r="CL1823" s="18" t="s">
        <v>517</v>
      </c>
      <c r="CM1823" s="18" t="s">
        <v>6144</v>
      </c>
      <c r="CN1823" s="18">
        <v>2</v>
      </c>
      <c r="CO1823" s="18" t="s">
        <v>5192</v>
      </c>
      <c r="CP1823" s="18">
        <v>0.95</v>
      </c>
      <c r="CQ1823" s="18" t="s">
        <v>517</v>
      </c>
      <c r="DM1823" s="18">
        <v>1</v>
      </c>
      <c r="DN1823" s="18" t="s">
        <v>5207</v>
      </c>
      <c r="DO1823" s="18">
        <v>1</v>
      </c>
      <c r="DP1823" s="18" t="s">
        <v>517</v>
      </c>
      <c r="EL1823" s="18">
        <v>1</v>
      </c>
      <c r="EM1823" s="18" t="s">
        <v>80</v>
      </c>
      <c r="EN1823" s="18">
        <v>1</v>
      </c>
      <c r="EO1823" s="18" t="s">
        <v>82</v>
      </c>
      <c r="FK1823" s="18">
        <v>3</v>
      </c>
      <c r="FL1823" s="18" t="s">
        <v>105</v>
      </c>
      <c r="FM1823" s="18">
        <v>0.95</v>
      </c>
      <c r="FP1823" s="18" t="s">
        <v>6145</v>
      </c>
    </row>
    <row r="1824" spans="1:172" s="18" customFormat="1">
      <c r="A1824" s="18" t="s">
        <v>6146</v>
      </c>
      <c r="B1824" s="18" t="s">
        <v>6142</v>
      </c>
      <c r="C1824" s="18" t="s">
        <v>3020</v>
      </c>
      <c r="D1824" s="79">
        <v>42735</v>
      </c>
      <c r="E1824" s="45"/>
      <c r="N1824" s="49">
        <v>8</v>
      </c>
      <c r="Z1824" s="43"/>
      <c r="AD1824" s="18">
        <v>2</v>
      </c>
      <c r="AE1824" s="18">
        <v>1</v>
      </c>
      <c r="AG1824" s="18" t="s">
        <v>101</v>
      </c>
      <c r="AH1824" s="18" t="s">
        <v>102</v>
      </c>
      <c r="AI1824" s="18" t="s">
        <v>79</v>
      </c>
      <c r="AK1824" s="18">
        <v>1</v>
      </c>
      <c r="AL1824" s="18" t="s">
        <v>80</v>
      </c>
      <c r="AM1824" s="103">
        <v>1.05</v>
      </c>
      <c r="AP1824" s="18" t="s">
        <v>417</v>
      </c>
      <c r="AQ1824" s="18" t="s">
        <v>82</v>
      </c>
      <c r="AX1824" s="43"/>
      <c r="BA1824" s="19"/>
      <c r="BB1824" s="37"/>
      <c r="BC1824" s="18" t="s">
        <v>5203</v>
      </c>
      <c r="BG1824" s="103"/>
      <c r="BP1824" s="18" t="s">
        <v>5362</v>
      </c>
      <c r="BU1824" s="18">
        <v>0.4</v>
      </c>
      <c r="BZ1824" s="18" t="s">
        <v>6143</v>
      </c>
      <c r="CE1824" s="18" t="s">
        <v>517</v>
      </c>
      <c r="CG1824" s="18">
        <v>20.191141999999999</v>
      </c>
      <c r="CL1824" s="18" t="s">
        <v>517</v>
      </c>
      <c r="CM1824" s="18" t="s">
        <v>6144</v>
      </c>
      <c r="CN1824" s="18">
        <v>2</v>
      </c>
      <c r="CO1824" s="18" t="s">
        <v>5192</v>
      </c>
      <c r="CP1824" s="18">
        <v>0.95</v>
      </c>
      <c r="CQ1824" s="18" t="s">
        <v>517</v>
      </c>
      <c r="DM1824" s="18">
        <v>1</v>
      </c>
      <c r="DN1824" s="18" t="s">
        <v>5207</v>
      </c>
      <c r="DO1824" s="18">
        <v>1</v>
      </c>
      <c r="DP1824" s="18" t="s">
        <v>517</v>
      </c>
      <c r="EL1824" s="18">
        <v>1</v>
      </c>
      <c r="EM1824" s="18" t="s">
        <v>80</v>
      </c>
      <c r="EN1824" s="18">
        <v>1</v>
      </c>
      <c r="EO1824" s="18" t="s">
        <v>82</v>
      </c>
      <c r="FK1824" s="18">
        <v>3</v>
      </c>
      <c r="FL1824" s="18" t="s">
        <v>105</v>
      </c>
      <c r="FM1824" s="18">
        <v>0.95</v>
      </c>
      <c r="FP1824" s="18" t="s">
        <v>6145</v>
      </c>
    </row>
    <row r="1825" spans="1:172" s="18" customFormat="1">
      <c r="A1825" s="18" t="s">
        <v>6147</v>
      </c>
      <c r="B1825" s="18" t="s">
        <v>6148</v>
      </c>
      <c r="C1825" s="18" t="s">
        <v>6149</v>
      </c>
      <c r="D1825" s="79">
        <v>42735</v>
      </c>
      <c r="E1825" s="45"/>
      <c r="N1825" s="49">
        <v>8</v>
      </c>
      <c r="Z1825" s="43"/>
      <c r="AD1825" s="18">
        <v>2</v>
      </c>
      <c r="AE1825" s="18">
        <v>1</v>
      </c>
      <c r="AG1825" s="18" t="s">
        <v>101</v>
      </c>
      <c r="AH1825" s="18" t="s">
        <v>102</v>
      </c>
      <c r="AI1825" s="18" t="s">
        <v>79</v>
      </c>
      <c r="AK1825" s="18">
        <v>2</v>
      </c>
      <c r="AL1825" s="18" t="s">
        <v>132</v>
      </c>
      <c r="AM1825" s="103">
        <v>1</v>
      </c>
      <c r="AP1825" s="18" t="s">
        <v>232</v>
      </c>
      <c r="AQ1825" s="18" t="s">
        <v>82</v>
      </c>
      <c r="AX1825" s="43"/>
      <c r="BA1825" s="19"/>
      <c r="BB1825" s="37"/>
      <c r="BC1825" s="18" t="s">
        <v>5203</v>
      </c>
      <c r="BG1825" s="103"/>
      <c r="BP1825" s="18" t="s">
        <v>5204</v>
      </c>
      <c r="BU1825" s="18">
        <v>0.5</v>
      </c>
      <c r="BZ1825" s="18" t="s">
        <v>6150</v>
      </c>
      <c r="CE1825" s="18" t="s">
        <v>1497</v>
      </c>
      <c r="CG1825" s="18">
        <v>20.13</v>
      </c>
      <c r="CL1825" s="18" t="s">
        <v>1497</v>
      </c>
      <c r="CN1825" s="18">
        <v>2</v>
      </c>
      <c r="CO1825" s="18" t="s">
        <v>5192</v>
      </c>
      <c r="CP1825" s="18">
        <v>0.95</v>
      </c>
      <c r="CQ1825" s="18" t="s">
        <v>1497</v>
      </c>
      <c r="DM1825" s="18">
        <v>1</v>
      </c>
      <c r="DN1825" s="18" t="s">
        <v>5207</v>
      </c>
      <c r="DO1825" s="18">
        <v>1</v>
      </c>
      <c r="DP1825" s="18" t="s">
        <v>1497</v>
      </c>
      <c r="EL1825" s="18">
        <v>2</v>
      </c>
      <c r="EM1825" s="18" t="s">
        <v>132</v>
      </c>
      <c r="EN1825" s="18">
        <v>0.9</v>
      </c>
      <c r="EO1825" s="18" t="s">
        <v>82</v>
      </c>
      <c r="FK1825" s="18">
        <v>3</v>
      </c>
      <c r="FL1825" s="18" t="s">
        <v>105</v>
      </c>
      <c r="FM1825" s="18">
        <v>0.95</v>
      </c>
      <c r="FP1825" s="18" t="s">
        <v>1614</v>
      </c>
    </row>
    <row r="1826" spans="1:172" s="18" customFormat="1">
      <c r="A1826" s="18" t="s">
        <v>6151</v>
      </c>
      <c r="B1826" s="18" t="s">
        <v>6152</v>
      </c>
      <c r="C1826" s="18" t="s">
        <v>6149</v>
      </c>
      <c r="D1826" s="79">
        <v>42735</v>
      </c>
      <c r="E1826" s="45"/>
      <c r="N1826" s="49">
        <v>8</v>
      </c>
      <c r="Z1826" s="43"/>
      <c r="AD1826" s="18">
        <v>2</v>
      </c>
      <c r="AE1826" s="18">
        <v>1</v>
      </c>
      <c r="AG1826" s="18" t="s">
        <v>101</v>
      </c>
      <c r="AH1826" s="18" t="s">
        <v>102</v>
      </c>
      <c r="AI1826" s="18" t="s">
        <v>79</v>
      </c>
      <c r="AK1826" s="18">
        <v>2</v>
      </c>
      <c r="AL1826" s="18" t="s">
        <v>132</v>
      </c>
      <c r="AM1826" s="103">
        <v>1</v>
      </c>
      <c r="AP1826" s="18" t="s">
        <v>232</v>
      </c>
      <c r="AQ1826" s="18" t="s">
        <v>82</v>
      </c>
      <c r="AX1826" s="43"/>
      <c r="BA1826" s="19"/>
      <c r="BB1826" s="37"/>
      <c r="BC1826" s="18" t="s">
        <v>5203</v>
      </c>
      <c r="BG1826" s="103"/>
      <c r="BP1826" s="18" t="s">
        <v>5204</v>
      </c>
      <c r="BU1826" s="18">
        <v>0.5</v>
      </c>
      <c r="BZ1826" s="18" t="s">
        <v>6150</v>
      </c>
      <c r="CE1826" s="18" t="s">
        <v>1497</v>
      </c>
      <c r="CG1826" s="18">
        <v>20.13</v>
      </c>
      <c r="CL1826" s="18" t="s">
        <v>1497</v>
      </c>
      <c r="CN1826" s="18">
        <v>2</v>
      </c>
      <c r="CO1826" s="18" t="s">
        <v>5192</v>
      </c>
      <c r="CP1826" s="18">
        <v>0.95</v>
      </c>
      <c r="CQ1826" s="18" t="s">
        <v>1497</v>
      </c>
      <c r="DM1826" s="18">
        <v>1</v>
      </c>
      <c r="DN1826" s="18" t="s">
        <v>5207</v>
      </c>
      <c r="DO1826" s="18">
        <v>1</v>
      </c>
      <c r="DP1826" s="18" t="s">
        <v>1497</v>
      </c>
      <c r="EL1826" s="18">
        <v>2</v>
      </c>
      <c r="EM1826" s="18" t="s">
        <v>132</v>
      </c>
      <c r="EN1826" s="18">
        <v>0.9</v>
      </c>
      <c r="EO1826" s="18" t="s">
        <v>82</v>
      </c>
      <c r="FK1826" s="18">
        <v>3</v>
      </c>
      <c r="FL1826" s="18" t="s">
        <v>105</v>
      </c>
      <c r="FM1826" s="18">
        <v>0.95</v>
      </c>
      <c r="FP1826" s="18" t="s">
        <v>1614</v>
      </c>
    </row>
    <row r="1827" spans="1:172" s="18" customFormat="1">
      <c r="A1827" s="18" t="s">
        <v>6153</v>
      </c>
      <c r="B1827" s="18" t="s">
        <v>6154</v>
      </c>
      <c r="C1827" s="18" t="s">
        <v>6155</v>
      </c>
      <c r="D1827" s="79">
        <v>42735</v>
      </c>
      <c r="E1827" s="45"/>
      <c r="N1827" s="49">
        <v>8.5</v>
      </c>
      <c r="Z1827" s="43"/>
      <c r="AD1827" s="18">
        <v>3</v>
      </c>
      <c r="AE1827" s="18">
        <v>0.9</v>
      </c>
      <c r="AG1827" s="18" t="s">
        <v>117</v>
      </c>
      <c r="AH1827" s="18" t="s">
        <v>118</v>
      </c>
      <c r="AI1827" s="18" t="s">
        <v>79</v>
      </c>
      <c r="AK1827" s="18">
        <v>2</v>
      </c>
      <c r="AL1827" s="18" t="s">
        <v>132</v>
      </c>
      <c r="AM1827" s="103">
        <v>1</v>
      </c>
      <c r="AP1827" s="18" t="s">
        <v>161</v>
      </c>
      <c r="AQ1827" s="18" t="s">
        <v>82</v>
      </c>
      <c r="AX1827" s="43"/>
      <c r="BA1827" s="19"/>
      <c r="BB1827" s="37"/>
      <c r="BC1827" s="18" t="s">
        <v>5203</v>
      </c>
      <c r="BG1827" s="103"/>
      <c r="BP1827" s="18" t="s">
        <v>5204</v>
      </c>
      <c r="BU1827" s="18">
        <v>0.5</v>
      </c>
      <c r="BZ1827" s="18" t="s">
        <v>6156</v>
      </c>
      <c r="CE1827" s="18" t="s">
        <v>541</v>
      </c>
      <c r="CG1827" s="18">
        <v>18.611875999999999</v>
      </c>
      <c r="CL1827" s="18" t="s">
        <v>541</v>
      </c>
      <c r="CM1827" s="18" t="s">
        <v>6157</v>
      </c>
      <c r="CN1827" s="18">
        <v>2</v>
      </c>
      <c r="CO1827" s="18" t="s">
        <v>5192</v>
      </c>
      <c r="CP1827" s="18">
        <v>0.95</v>
      </c>
      <c r="CQ1827" s="18" t="s">
        <v>541</v>
      </c>
      <c r="DM1827" s="18">
        <v>1</v>
      </c>
      <c r="DN1827" s="18" t="s">
        <v>5207</v>
      </c>
      <c r="DO1827" s="18">
        <v>1</v>
      </c>
      <c r="DP1827" s="18" t="s">
        <v>541</v>
      </c>
      <c r="EL1827" s="18">
        <v>2</v>
      </c>
      <c r="EM1827" s="18" t="s">
        <v>132</v>
      </c>
      <c r="EN1827" s="18">
        <v>0.9</v>
      </c>
      <c r="EO1827" s="18" t="s">
        <v>82</v>
      </c>
      <c r="FK1827" s="18">
        <v>3</v>
      </c>
      <c r="FL1827" s="18" t="s">
        <v>89</v>
      </c>
      <c r="FM1827" s="18">
        <v>0.95</v>
      </c>
      <c r="FP1827" s="18" t="s">
        <v>1842</v>
      </c>
    </row>
    <row r="1828" spans="1:172" s="18" customFormat="1">
      <c r="A1828" s="18" t="s">
        <v>6158</v>
      </c>
      <c r="B1828" s="18" t="s">
        <v>6159</v>
      </c>
      <c r="C1828" s="18" t="s">
        <v>6155</v>
      </c>
      <c r="D1828" s="79">
        <v>42735</v>
      </c>
      <c r="E1828" s="45"/>
      <c r="N1828" s="49">
        <v>8.5</v>
      </c>
      <c r="Z1828" s="43"/>
      <c r="AD1828" s="18">
        <v>3</v>
      </c>
      <c r="AE1828" s="18">
        <v>0.9</v>
      </c>
      <c r="AG1828" s="18" t="s">
        <v>117</v>
      </c>
      <c r="AH1828" s="18" t="s">
        <v>118</v>
      </c>
      <c r="AI1828" s="18" t="s">
        <v>79</v>
      </c>
      <c r="AK1828" s="18">
        <v>2</v>
      </c>
      <c r="AL1828" s="18" t="s">
        <v>132</v>
      </c>
      <c r="AM1828" s="103">
        <v>1</v>
      </c>
      <c r="AP1828" s="18" t="s">
        <v>161</v>
      </c>
      <c r="AQ1828" s="18" t="s">
        <v>82</v>
      </c>
      <c r="AX1828" s="43"/>
      <c r="BA1828" s="19"/>
      <c r="BB1828" s="37"/>
      <c r="BC1828" s="18" t="s">
        <v>5203</v>
      </c>
      <c r="BG1828" s="103"/>
      <c r="BP1828" s="18" t="s">
        <v>5204</v>
      </c>
      <c r="BU1828" s="18">
        <v>0.5</v>
      </c>
      <c r="BZ1828" s="18" t="s">
        <v>6156</v>
      </c>
      <c r="CE1828" s="18" t="s">
        <v>541</v>
      </c>
      <c r="CG1828" s="18">
        <v>18.611875999999999</v>
      </c>
      <c r="CL1828" s="18" t="s">
        <v>541</v>
      </c>
      <c r="CM1828" s="18" t="s">
        <v>6157</v>
      </c>
      <c r="CN1828" s="18">
        <v>2</v>
      </c>
      <c r="CO1828" s="18" t="s">
        <v>5192</v>
      </c>
      <c r="CP1828" s="18">
        <v>0.95</v>
      </c>
      <c r="CQ1828" s="18" t="s">
        <v>541</v>
      </c>
      <c r="DM1828" s="18">
        <v>1</v>
      </c>
      <c r="DN1828" s="18" t="s">
        <v>5207</v>
      </c>
      <c r="DO1828" s="18">
        <v>1</v>
      </c>
      <c r="DP1828" s="18" t="s">
        <v>541</v>
      </c>
      <c r="EL1828" s="18">
        <v>2</v>
      </c>
      <c r="EM1828" s="18" t="s">
        <v>132</v>
      </c>
      <c r="EN1828" s="18">
        <v>0.9</v>
      </c>
      <c r="EO1828" s="18" t="s">
        <v>82</v>
      </c>
      <c r="FK1828" s="18">
        <v>3</v>
      </c>
      <c r="FL1828" s="18" t="s">
        <v>89</v>
      </c>
      <c r="FM1828" s="18">
        <v>0.95</v>
      </c>
      <c r="FP1828" s="18" t="s">
        <v>1842</v>
      </c>
    </row>
    <row r="1829" spans="1:172" s="18" customFormat="1">
      <c r="A1829" s="18" t="s">
        <v>6160</v>
      </c>
      <c r="B1829" s="18" t="s">
        <v>6161</v>
      </c>
      <c r="C1829" s="18" t="s">
        <v>6162</v>
      </c>
      <c r="D1829" s="79">
        <v>42735</v>
      </c>
      <c r="E1829" s="45"/>
      <c r="N1829" s="49">
        <v>12</v>
      </c>
      <c r="Z1829" s="43"/>
      <c r="AD1829" s="18">
        <v>2</v>
      </c>
      <c r="AE1829" s="18">
        <v>1</v>
      </c>
      <c r="AG1829" s="18" t="s">
        <v>101</v>
      </c>
      <c r="AH1829" s="18" t="s">
        <v>102</v>
      </c>
      <c r="AI1829" s="18" t="s">
        <v>79</v>
      </c>
      <c r="AK1829" s="18">
        <v>2</v>
      </c>
      <c r="AL1829" s="18" t="s">
        <v>132</v>
      </c>
      <c r="AM1829" s="103">
        <v>1</v>
      </c>
      <c r="AP1829" s="18" t="s">
        <v>174</v>
      </c>
      <c r="AQ1829" s="18" t="s">
        <v>82</v>
      </c>
      <c r="AX1829" s="43"/>
      <c r="BA1829" s="19"/>
      <c r="BB1829" s="37"/>
      <c r="BC1829" s="18" t="s">
        <v>5203</v>
      </c>
      <c r="BG1829" s="103"/>
      <c r="BP1829" s="18" t="s">
        <v>5204</v>
      </c>
      <c r="BU1829" s="18">
        <v>0.5</v>
      </c>
      <c r="BZ1829" s="18" t="s">
        <v>6163</v>
      </c>
      <c r="CE1829" s="18" t="s">
        <v>1743</v>
      </c>
      <c r="CG1829" s="18">
        <v>19.728352999999998</v>
      </c>
      <c r="CL1829" s="18" t="s">
        <v>1743</v>
      </c>
      <c r="CM1829" s="18" t="s">
        <v>6164</v>
      </c>
      <c r="CN1829" s="18">
        <v>2</v>
      </c>
      <c r="CO1829" s="18" t="s">
        <v>5192</v>
      </c>
      <c r="CP1829" s="18">
        <v>0.95</v>
      </c>
      <c r="CQ1829" s="18" t="s">
        <v>1743</v>
      </c>
      <c r="DM1829" s="18">
        <v>1</v>
      </c>
      <c r="DN1829" s="18" t="s">
        <v>5207</v>
      </c>
      <c r="DO1829" s="18">
        <v>1</v>
      </c>
      <c r="DP1829" s="18" t="s">
        <v>1743</v>
      </c>
      <c r="EL1829" s="18">
        <v>2</v>
      </c>
      <c r="EM1829" s="18" t="s">
        <v>132</v>
      </c>
      <c r="EN1829" s="18">
        <v>0.9</v>
      </c>
      <c r="EO1829" s="18" t="s">
        <v>82</v>
      </c>
      <c r="FK1829" s="18">
        <v>3</v>
      </c>
      <c r="FL1829" s="18" t="s">
        <v>105</v>
      </c>
      <c r="FM1829" s="18">
        <v>0.95</v>
      </c>
      <c r="FP1829" s="18" t="s">
        <v>2042</v>
      </c>
    </row>
    <row r="1830" spans="1:172" s="18" customFormat="1">
      <c r="A1830" s="18" t="s">
        <v>6165</v>
      </c>
      <c r="B1830" s="18" t="s">
        <v>6166</v>
      </c>
      <c r="C1830" s="18" t="s">
        <v>6162</v>
      </c>
      <c r="D1830" s="79">
        <v>42735</v>
      </c>
      <c r="E1830" s="45"/>
      <c r="N1830" s="49">
        <v>12</v>
      </c>
      <c r="Z1830" s="43"/>
      <c r="AD1830" s="18">
        <v>2</v>
      </c>
      <c r="AE1830" s="18">
        <v>1</v>
      </c>
      <c r="AG1830" s="18" t="s">
        <v>101</v>
      </c>
      <c r="AH1830" s="18" t="s">
        <v>102</v>
      </c>
      <c r="AI1830" s="18" t="s">
        <v>79</v>
      </c>
      <c r="AK1830" s="18">
        <v>2</v>
      </c>
      <c r="AL1830" s="18" t="s">
        <v>132</v>
      </c>
      <c r="AM1830" s="103">
        <v>1</v>
      </c>
      <c r="AP1830" s="18" t="s">
        <v>174</v>
      </c>
      <c r="AQ1830" s="18" t="s">
        <v>82</v>
      </c>
      <c r="AX1830" s="43"/>
      <c r="BA1830" s="19"/>
      <c r="BB1830" s="37"/>
      <c r="BC1830" s="18" t="s">
        <v>5203</v>
      </c>
      <c r="BG1830" s="103"/>
      <c r="BP1830" s="18" t="s">
        <v>5204</v>
      </c>
      <c r="BU1830" s="18">
        <v>0.5</v>
      </c>
      <c r="BZ1830" s="18" t="s">
        <v>6163</v>
      </c>
      <c r="CE1830" s="18" t="s">
        <v>1743</v>
      </c>
      <c r="CG1830" s="18">
        <v>19.728352999999998</v>
      </c>
      <c r="CL1830" s="18" t="s">
        <v>1743</v>
      </c>
      <c r="CM1830" s="18" t="s">
        <v>6164</v>
      </c>
      <c r="CN1830" s="18">
        <v>2</v>
      </c>
      <c r="CO1830" s="18" t="s">
        <v>5192</v>
      </c>
      <c r="CP1830" s="18">
        <v>0.95</v>
      </c>
      <c r="CQ1830" s="18" t="s">
        <v>1743</v>
      </c>
      <c r="DM1830" s="18">
        <v>1</v>
      </c>
      <c r="DN1830" s="18" t="s">
        <v>5207</v>
      </c>
      <c r="DO1830" s="18">
        <v>1</v>
      </c>
      <c r="DP1830" s="18" t="s">
        <v>1743</v>
      </c>
      <c r="EL1830" s="18">
        <v>2</v>
      </c>
      <c r="EM1830" s="18" t="s">
        <v>132</v>
      </c>
      <c r="EN1830" s="18">
        <v>0.9</v>
      </c>
      <c r="EO1830" s="18" t="s">
        <v>82</v>
      </c>
      <c r="FK1830" s="18">
        <v>3</v>
      </c>
      <c r="FL1830" s="18" t="s">
        <v>105</v>
      </c>
      <c r="FM1830" s="18">
        <v>0.95</v>
      </c>
      <c r="FP1830" s="18" t="s">
        <v>2042</v>
      </c>
    </row>
    <row r="1831" spans="1:172" s="18" customFormat="1">
      <c r="A1831" s="18" t="s">
        <v>6167</v>
      </c>
      <c r="B1831" s="18" t="s">
        <v>6168</v>
      </c>
      <c r="C1831" s="18" t="s">
        <v>6169</v>
      </c>
      <c r="D1831" s="79">
        <v>42735</v>
      </c>
      <c r="E1831" s="45"/>
      <c r="N1831" s="49">
        <v>4.8</v>
      </c>
      <c r="Z1831" s="43"/>
      <c r="AD1831" s="18">
        <v>2</v>
      </c>
      <c r="AE1831" s="18">
        <v>1</v>
      </c>
      <c r="AG1831" s="18" t="s">
        <v>101</v>
      </c>
      <c r="AH1831" s="18" t="s">
        <v>102</v>
      </c>
      <c r="AI1831" s="18" t="s">
        <v>79</v>
      </c>
      <c r="AK1831" s="18">
        <v>2</v>
      </c>
      <c r="AL1831" s="18" t="s">
        <v>132</v>
      </c>
      <c r="AM1831" s="103">
        <v>1</v>
      </c>
      <c r="AP1831" s="18" t="s">
        <v>205</v>
      </c>
      <c r="AQ1831" s="18" t="s">
        <v>82</v>
      </c>
      <c r="AX1831" s="43"/>
      <c r="BA1831" s="19"/>
      <c r="BB1831" s="37"/>
      <c r="BC1831" s="18" t="s">
        <v>5203</v>
      </c>
      <c r="BG1831" s="103"/>
      <c r="BP1831" s="18" t="s">
        <v>5204</v>
      </c>
      <c r="BU1831" s="18">
        <v>0.5</v>
      </c>
      <c r="BZ1831" s="18" t="s">
        <v>6170</v>
      </c>
      <c r="CE1831" s="18" t="s">
        <v>779</v>
      </c>
      <c r="CG1831" s="18">
        <v>15.7479</v>
      </c>
      <c r="CL1831" s="18" t="s">
        <v>779</v>
      </c>
      <c r="CM1831" s="18" t="s">
        <v>6171</v>
      </c>
      <c r="CN1831" s="18">
        <v>2</v>
      </c>
      <c r="CO1831" s="18" t="s">
        <v>5192</v>
      </c>
      <c r="CP1831" s="18">
        <v>0.95</v>
      </c>
      <c r="CQ1831" s="18" t="s">
        <v>779</v>
      </c>
      <c r="DM1831" s="18">
        <v>1</v>
      </c>
      <c r="DN1831" s="18" t="s">
        <v>5207</v>
      </c>
      <c r="DO1831" s="18">
        <v>1</v>
      </c>
      <c r="DP1831" s="18" t="s">
        <v>779</v>
      </c>
      <c r="EL1831" s="18">
        <v>2</v>
      </c>
      <c r="EM1831" s="18" t="s">
        <v>132</v>
      </c>
      <c r="EN1831" s="18">
        <v>0.9</v>
      </c>
      <c r="EO1831" s="18" t="s">
        <v>82</v>
      </c>
      <c r="FK1831" s="18">
        <v>3</v>
      </c>
      <c r="FL1831" s="18" t="s">
        <v>105</v>
      </c>
      <c r="FM1831" s="18">
        <v>0.95</v>
      </c>
      <c r="FP1831" s="18" t="s">
        <v>2183</v>
      </c>
    </row>
    <row r="1832" spans="1:172" s="18" customFormat="1">
      <c r="A1832" s="18" t="s">
        <v>6172</v>
      </c>
      <c r="B1832" s="18" t="s">
        <v>6173</v>
      </c>
      <c r="C1832" s="18" t="s">
        <v>6169</v>
      </c>
      <c r="D1832" s="79">
        <v>42735</v>
      </c>
      <c r="E1832" s="45"/>
      <c r="N1832" s="49">
        <v>4.8</v>
      </c>
      <c r="Z1832" s="43"/>
      <c r="AD1832" s="18">
        <v>2</v>
      </c>
      <c r="AE1832" s="18">
        <v>1</v>
      </c>
      <c r="AG1832" s="18" t="s">
        <v>101</v>
      </c>
      <c r="AH1832" s="18" t="s">
        <v>102</v>
      </c>
      <c r="AI1832" s="18" t="s">
        <v>79</v>
      </c>
      <c r="AK1832" s="18">
        <v>2</v>
      </c>
      <c r="AL1832" s="18" t="s">
        <v>132</v>
      </c>
      <c r="AM1832" s="103">
        <v>1</v>
      </c>
      <c r="AP1832" s="18" t="s">
        <v>205</v>
      </c>
      <c r="AQ1832" s="18" t="s">
        <v>82</v>
      </c>
      <c r="AX1832" s="43"/>
      <c r="BA1832" s="19"/>
      <c r="BB1832" s="37"/>
      <c r="BC1832" s="18" t="s">
        <v>5203</v>
      </c>
      <c r="BG1832" s="103"/>
      <c r="BP1832" s="18" t="s">
        <v>5204</v>
      </c>
      <c r="BU1832" s="18">
        <v>0.5</v>
      </c>
      <c r="BZ1832" s="18" t="s">
        <v>6170</v>
      </c>
      <c r="CE1832" s="18" t="s">
        <v>779</v>
      </c>
      <c r="CG1832" s="18">
        <v>15.7479</v>
      </c>
      <c r="CL1832" s="18" t="s">
        <v>779</v>
      </c>
      <c r="CM1832" s="18" t="s">
        <v>6171</v>
      </c>
      <c r="CN1832" s="18">
        <v>2</v>
      </c>
      <c r="CO1832" s="18" t="s">
        <v>5192</v>
      </c>
      <c r="CP1832" s="18">
        <v>0.95</v>
      </c>
      <c r="CQ1832" s="18" t="s">
        <v>779</v>
      </c>
      <c r="DM1832" s="18">
        <v>1</v>
      </c>
      <c r="DN1832" s="18" t="s">
        <v>5207</v>
      </c>
      <c r="DO1832" s="18">
        <v>1</v>
      </c>
      <c r="DP1832" s="18" t="s">
        <v>779</v>
      </c>
      <c r="EL1832" s="18">
        <v>2</v>
      </c>
      <c r="EM1832" s="18" t="s">
        <v>132</v>
      </c>
      <c r="EN1832" s="18">
        <v>0.9</v>
      </c>
      <c r="EO1832" s="18" t="s">
        <v>82</v>
      </c>
      <c r="FK1832" s="18">
        <v>3</v>
      </c>
      <c r="FL1832" s="18" t="s">
        <v>105</v>
      </c>
      <c r="FM1832" s="18">
        <v>0.95</v>
      </c>
      <c r="FP1832" s="18" t="s">
        <v>2183</v>
      </c>
    </row>
    <row r="1833" spans="1:172" s="18" customFormat="1">
      <c r="A1833" s="18" t="s">
        <v>6174</v>
      </c>
      <c r="B1833" s="18" t="s">
        <v>6175</v>
      </c>
      <c r="C1833" s="18" t="s">
        <v>6176</v>
      </c>
      <c r="D1833" s="79">
        <v>42735</v>
      </c>
      <c r="E1833" s="45"/>
      <c r="N1833" s="49">
        <v>3</v>
      </c>
      <c r="Z1833" s="43"/>
      <c r="AD1833" s="18">
        <v>2</v>
      </c>
      <c r="AE1833" s="18">
        <v>1</v>
      </c>
      <c r="AG1833" s="18" t="s">
        <v>101</v>
      </c>
      <c r="AH1833" s="18" t="s">
        <v>239</v>
      </c>
      <c r="AI1833" s="18" t="s">
        <v>79</v>
      </c>
      <c r="AK1833" s="18">
        <v>1</v>
      </c>
      <c r="AL1833" s="18" t="s">
        <v>80</v>
      </c>
      <c r="AM1833" s="103">
        <v>1.05</v>
      </c>
      <c r="AP1833" s="18" t="s">
        <v>218</v>
      </c>
      <c r="AQ1833" s="18" t="s">
        <v>82</v>
      </c>
      <c r="AX1833" s="43"/>
      <c r="BA1833" s="19"/>
      <c r="BB1833" s="37"/>
      <c r="BC1833" s="18" t="s">
        <v>5188</v>
      </c>
      <c r="BG1833" s="103"/>
      <c r="BP1833" s="18" t="s">
        <v>5234</v>
      </c>
      <c r="BU1833" s="18">
        <v>0.3</v>
      </c>
      <c r="BZ1833" s="18" t="s">
        <v>6177</v>
      </c>
      <c r="CE1833" s="18" t="s">
        <v>3601</v>
      </c>
      <c r="CG1833" s="18">
        <v>8.741797</v>
      </c>
      <c r="CL1833" s="18" t="s">
        <v>3601</v>
      </c>
      <c r="CM1833" s="18" t="s">
        <v>6178</v>
      </c>
      <c r="CN1833" s="18">
        <v>3</v>
      </c>
      <c r="CO1833" s="18" t="s">
        <v>5375</v>
      </c>
      <c r="CP1833" s="18">
        <v>0.2</v>
      </c>
      <c r="CQ1833" s="18" t="s">
        <v>3601</v>
      </c>
      <c r="DM1833" s="18">
        <v>1</v>
      </c>
      <c r="DN1833" s="18" t="s">
        <v>5207</v>
      </c>
      <c r="DO1833" s="18">
        <v>1</v>
      </c>
      <c r="DP1833" s="18" t="s">
        <v>3601</v>
      </c>
      <c r="EL1833" s="18">
        <v>1</v>
      </c>
      <c r="EM1833" s="18" t="s">
        <v>80</v>
      </c>
      <c r="EN1833" s="18">
        <v>1</v>
      </c>
      <c r="EO1833" s="18" t="s">
        <v>82</v>
      </c>
      <c r="FK1833" s="18">
        <v>3</v>
      </c>
      <c r="FL1833" s="18" t="s">
        <v>89</v>
      </c>
      <c r="FM1833" s="18">
        <v>0.95</v>
      </c>
      <c r="FP1833" s="18" t="s">
        <v>6179</v>
      </c>
    </row>
    <row r="1834" spans="1:172" s="18" customFormat="1">
      <c r="A1834" s="18" t="s">
        <v>6180</v>
      </c>
      <c r="B1834" s="18" t="s">
        <v>6181</v>
      </c>
      <c r="C1834" s="18" t="s">
        <v>6176</v>
      </c>
      <c r="D1834" s="79">
        <v>42735</v>
      </c>
      <c r="E1834" s="45"/>
      <c r="N1834" s="49">
        <v>3</v>
      </c>
      <c r="Z1834" s="43"/>
      <c r="AD1834" s="18">
        <v>2</v>
      </c>
      <c r="AE1834" s="18">
        <v>1</v>
      </c>
      <c r="AG1834" s="18" t="s">
        <v>101</v>
      </c>
      <c r="AH1834" s="18" t="s">
        <v>239</v>
      </c>
      <c r="AI1834" s="18" t="s">
        <v>79</v>
      </c>
      <c r="AK1834" s="18">
        <v>1</v>
      </c>
      <c r="AL1834" s="18" t="s">
        <v>80</v>
      </c>
      <c r="AM1834" s="103">
        <v>1.05</v>
      </c>
      <c r="AP1834" s="18" t="s">
        <v>218</v>
      </c>
      <c r="AQ1834" s="18" t="s">
        <v>82</v>
      </c>
      <c r="AX1834" s="43"/>
      <c r="BA1834" s="19"/>
      <c r="BB1834" s="37"/>
      <c r="BC1834" s="18" t="s">
        <v>5188</v>
      </c>
      <c r="BG1834" s="103"/>
      <c r="BP1834" s="18" t="s">
        <v>5234</v>
      </c>
      <c r="BU1834" s="18">
        <v>0.3</v>
      </c>
      <c r="BZ1834" s="18" t="s">
        <v>6177</v>
      </c>
      <c r="CE1834" s="18" t="s">
        <v>3601</v>
      </c>
      <c r="CG1834" s="18">
        <v>8.741797</v>
      </c>
      <c r="CL1834" s="18" t="s">
        <v>3601</v>
      </c>
      <c r="CM1834" s="18" t="s">
        <v>6178</v>
      </c>
      <c r="CN1834" s="18">
        <v>3</v>
      </c>
      <c r="CO1834" s="18" t="s">
        <v>5375</v>
      </c>
      <c r="CP1834" s="18">
        <v>0.2</v>
      </c>
      <c r="CQ1834" s="18" t="s">
        <v>3601</v>
      </c>
      <c r="DM1834" s="18">
        <v>1</v>
      </c>
      <c r="DN1834" s="18" t="s">
        <v>5207</v>
      </c>
      <c r="DO1834" s="18">
        <v>1</v>
      </c>
      <c r="DP1834" s="18" t="s">
        <v>3601</v>
      </c>
      <c r="EL1834" s="18">
        <v>1</v>
      </c>
      <c r="EM1834" s="18" t="s">
        <v>80</v>
      </c>
      <c r="EN1834" s="18">
        <v>1</v>
      </c>
      <c r="EO1834" s="18" t="s">
        <v>82</v>
      </c>
      <c r="FK1834" s="18">
        <v>3</v>
      </c>
      <c r="FL1834" s="18" t="s">
        <v>89</v>
      </c>
      <c r="FM1834" s="18">
        <v>0.95</v>
      </c>
      <c r="FP1834" s="18" t="s">
        <v>6179</v>
      </c>
    </row>
    <row r="1835" spans="1:172" s="18" customFormat="1">
      <c r="A1835" s="18" t="s">
        <v>6182</v>
      </c>
      <c r="B1835" s="18" t="s">
        <v>6183</v>
      </c>
      <c r="C1835" s="18" t="s">
        <v>6184</v>
      </c>
      <c r="D1835" s="79">
        <v>42735</v>
      </c>
      <c r="E1835" s="45"/>
      <c r="N1835" s="49">
        <v>10.4</v>
      </c>
      <c r="Z1835" s="43"/>
      <c r="AD1835" s="18">
        <v>2</v>
      </c>
      <c r="AE1835" s="18">
        <v>1</v>
      </c>
      <c r="AG1835" s="18" t="s">
        <v>101</v>
      </c>
      <c r="AH1835" s="18" t="s">
        <v>102</v>
      </c>
      <c r="AI1835" s="18" t="s">
        <v>79</v>
      </c>
      <c r="AK1835" s="18">
        <v>3</v>
      </c>
      <c r="AL1835" s="18" t="s">
        <v>119</v>
      </c>
      <c r="AM1835" s="103">
        <v>0.95</v>
      </c>
      <c r="AP1835" s="18" t="s">
        <v>995</v>
      </c>
      <c r="AQ1835" s="18" t="s">
        <v>82</v>
      </c>
      <c r="AX1835" s="43"/>
      <c r="BA1835" s="19"/>
      <c r="BB1835" s="37"/>
      <c r="BC1835" s="18" t="s">
        <v>5203</v>
      </c>
      <c r="BG1835" s="103"/>
      <c r="BP1835" s="18" t="s">
        <v>5225</v>
      </c>
      <c r="BU1835" s="18">
        <v>0.3</v>
      </c>
      <c r="BZ1835" s="18" t="s">
        <v>6185</v>
      </c>
      <c r="CE1835" s="18" t="s">
        <v>502</v>
      </c>
      <c r="CG1835" s="18">
        <v>40.840336000000001</v>
      </c>
      <c r="CL1835" s="18" t="s">
        <v>502</v>
      </c>
      <c r="CM1835" s="18" t="s">
        <v>6186</v>
      </c>
      <c r="CN1835" s="18">
        <v>2</v>
      </c>
      <c r="CO1835" s="18" t="s">
        <v>5192</v>
      </c>
      <c r="CP1835" s="18">
        <v>0.95</v>
      </c>
      <c r="CQ1835" s="18" t="s">
        <v>502</v>
      </c>
      <c r="DM1835" s="18">
        <v>1</v>
      </c>
      <c r="DN1835" s="18" t="s">
        <v>5207</v>
      </c>
      <c r="DO1835" s="18">
        <v>1</v>
      </c>
      <c r="DP1835" s="18" t="s">
        <v>502</v>
      </c>
      <c r="EL1835" s="18">
        <v>3</v>
      </c>
      <c r="EM1835" s="18" t="s">
        <v>119</v>
      </c>
      <c r="EN1835" s="18">
        <v>0.8</v>
      </c>
      <c r="EO1835" s="18" t="s">
        <v>82</v>
      </c>
      <c r="FK1835" s="18">
        <v>3</v>
      </c>
      <c r="FL1835" s="18" t="s">
        <v>105</v>
      </c>
      <c r="FM1835" s="18">
        <v>0.95</v>
      </c>
      <c r="FP1835" s="18" t="s">
        <v>6187</v>
      </c>
    </row>
    <row r="1836" spans="1:172" s="18" customFormat="1">
      <c r="A1836" s="18" t="s">
        <v>6188</v>
      </c>
      <c r="B1836" s="18" t="s">
        <v>6189</v>
      </c>
      <c r="C1836" s="18" t="s">
        <v>6184</v>
      </c>
      <c r="D1836" s="79">
        <v>42735</v>
      </c>
      <c r="E1836" s="45"/>
      <c r="N1836" s="49">
        <v>10.4</v>
      </c>
      <c r="Z1836" s="43"/>
      <c r="AD1836" s="18">
        <v>2</v>
      </c>
      <c r="AE1836" s="18">
        <v>1</v>
      </c>
      <c r="AG1836" s="18" t="s">
        <v>101</v>
      </c>
      <c r="AH1836" s="18" t="s">
        <v>102</v>
      </c>
      <c r="AI1836" s="18" t="s">
        <v>79</v>
      </c>
      <c r="AK1836" s="18">
        <v>3</v>
      </c>
      <c r="AL1836" s="18" t="s">
        <v>119</v>
      </c>
      <c r="AM1836" s="103">
        <v>0.95</v>
      </c>
      <c r="AP1836" s="18" t="s">
        <v>995</v>
      </c>
      <c r="AQ1836" s="18" t="s">
        <v>82</v>
      </c>
      <c r="AX1836" s="43"/>
      <c r="BA1836" s="19"/>
      <c r="BB1836" s="37"/>
      <c r="BC1836" s="18" t="s">
        <v>5203</v>
      </c>
      <c r="BG1836" s="103"/>
      <c r="BP1836" s="18" t="s">
        <v>5225</v>
      </c>
      <c r="BU1836" s="18">
        <v>0.3</v>
      </c>
      <c r="BZ1836" s="18" t="s">
        <v>6185</v>
      </c>
      <c r="CE1836" s="18" t="s">
        <v>502</v>
      </c>
      <c r="CG1836" s="18">
        <v>40.840336000000001</v>
      </c>
      <c r="CL1836" s="18" t="s">
        <v>502</v>
      </c>
      <c r="CM1836" s="18" t="s">
        <v>6186</v>
      </c>
      <c r="CN1836" s="18">
        <v>2</v>
      </c>
      <c r="CO1836" s="18" t="s">
        <v>5192</v>
      </c>
      <c r="CP1836" s="18">
        <v>0.95</v>
      </c>
      <c r="CQ1836" s="18" t="s">
        <v>502</v>
      </c>
      <c r="DM1836" s="18">
        <v>1</v>
      </c>
      <c r="DN1836" s="18" t="s">
        <v>5207</v>
      </c>
      <c r="DO1836" s="18">
        <v>1</v>
      </c>
      <c r="DP1836" s="18" t="s">
        <v>502</v>
      </c>
      <c r="EL1836" s="18">
        <v>3</v>
      </c>
      <c r="EM1836" s="18" t="s">
        <v>119</v>
      </c>
      <c r="EN1836" s="18">
        <v>0.8</v>
      </c>
      <c r="EO1836" s="18" t="s">
        <v>82</v>
      </c>
      <c r="FK1836" s="18">
        <v>3</v>
      </c>
      <c r="FL1836" s="18" t="s">
        <v>105</v>
      </c>
      <c r="FM1836" s="18">
        <v>0.95</v>
      </c>
      <c r="FP1836" s="18" t="s">
        <v>6187</v>
      </c>
    </row>
    <row r="1837" spans="1:172" s="18" customFormat="1">
      <c r="A1837" s="18" t="s">
        <v>6190</v>
      </c>
      <c r="B1837" s="18" t="s">
        <v>6191</v>
      </c>
      <c r="C1837" s="18" t="s">
        <v>6192</v>
      </c>
      <c r="D1837" s="79">
        <v>42735</v>
      </c>
      <c r="E1837" s="45"/>
      <c r="N1837" s="49">
        <v>12</v>
      </c>
      <c r="Z1837" s="43"/>
      <c r="AD1837" s="18">
        <v>2</v>
      </c>
      <c r="AE1837" s="18">
        <v>1</v>
      </c>
      <c r="AG1837" s="18" t="s">
        <v>101</v>
      </c>
      <c r="AH1837" s="18" t="s">
        <v>102</v>
      </c>
      <c r="AI1837" s="18" t="s">
        <v>79</v>
      </c>
      <c r="AK1837" s="18">
        <v>2</v>
      </c>
      <c r="AL1837" s="18" t="s">
        <v>132</v>
      </c>
      <c r="AM1837" s="103">
        <v>1</v>
      </c>
      <c r="AP1837" s="18" t="s">
        <v>304</v>
      </c>
      <c r="AQ1837" s="18" t="s">
        <v>82</v>
      </c>
      <c r="AX1837" s="43"/>
      <c r="BA1837" s="19"/>
      <c r="BB1837" s="37"/>
      <c r="BC1837" s="18" t="s">
        <v>5203</v>
      </c>
      <c r="BG1837" s="103"/>
      <c r="BP1837" s="18" t="s">
        <v>5204</v>
      </c>
      <c r="BU1837" s="18">
        <v>0.5</v>
      </c>
      <c r="BZ1837" s="18" t="s">
        <v>6193</v>
      </c>
      <c r="CE1837" s="18" t="s">
        <v>517</v>
      </c>
      <c r="CG1837" s="18">
        <v>26.35</v>
      </c>
      <c r="CL1837" s="18" t="s">
        <v>517</v>
      </c>
      <c r="CM1837" s="18" t="s">
        <v>6194</v>
      </c>
      <c r="CN1837" s="18">
        <v>2</v>
      </c>
      <c r="CO1837" s="18" t="s">
        <v>5192</v>
      </c>
      <c r="CP1837" s="18">
        <v>0.95</v>
      </c>
      <c r="CQ1837" s="18" t="s">
        <v>517</v>
      </c>
      <c r="DM1837" s="18">
        <v>1</v>
      </c>
      <c r="DN1837" s="18" t="s">
        <v>5207</v>
      </c>
      <c r="DO1837" s="18">
        <v>1</v>
      </c>
      <c r="DP1837" s="18" t="s">
        <v>517</v>
      </c>
      <c r="EL1837" s="18">
        <v>2</v>
      </c>
      <c r="EM1837" s="18" t="s">
        <v>132</v>
      </c>
      <c r="EN1837" s="18">
        <v>0.9</v>
      </c>
      <c r="EO1837" s="18" t="s">
        <v>82</v>
      </c>
      <c r="FK1837" s="18">
        <v>3</v>
      </c>
      <c r="FL1837" s="18" t="s">
        <v>105</v>
      </c>
      <c r="FM1837" s="18">
        <v>0.95</v>
      </c>
      <c r="FP1837" s="18" t="s">
        <v>6195</v>
      </c>
    </row>
    <row r="1838" spans="1:172" s="18" customFormat="1">
      <c r="A1838" s="18" t="s">
        <v>6196</v>
      </c>
      <c r="B1838" s="18" t="s">
        <v>6197</v>
      </c>
      <c r="C1838" s="18" t="s">
        <v>6192</v>
      </c>
      <c r="D1838" s="79">
        <v>42735</v>
      </c>
      <c r="E1838" s="45"/>
      <c r="N1838" s="49">
        <v>12</v>
      </c>
      <c r="Z1838" s="43"/>
      <c r="AD1838" s="18">
        <v>2</v>
      </c>
      <c r="AE1838" s="18">
        <v>1</v>
      </c>
      <c r="AG1838" s="18" t="s">
        <v>101</v>
      </c>
      <c r="AH1838" s="18" t="s">
        <v>102</v>
      </c>
      <c r="AI1838" s="18" t="s">
        <v>79</v>
      </c>
      <c r="AK1838" s="18">
        <v>2</v>
      </c>
      <c r="AL1838" s="18" t="s">
        <v>132</v>
      </c>
      <c r="AM1838" s="103">
        <v>1</v>
      </c>
      <c r="AP1838" s="18" t="s">
        <v>304</v>
      </c>
      <c r="AQ1838" s="18" t="s">
        <v>82</v>
      </c>
      <c r="AX1838" s="43"/>
      <c r="BA1838" s="19"/>
      <c r="BB1838" s="37"/>
      <c r="BC1838" s="18" t="s">
        <v>5203</v>
      </c>
      <c r="BG1838" s="103"/>
      <c r="BP1838" s="18" t="s">
        <v>5204</v>
      </c>
      <c r="BU1838" s="18">
        <v>0.5</v>
      </c>
      <c r="BZ1838" s="18" t="s">
        <v>6193</v>
      </c>
      <c r="CE1838" s="18" t="s">
        <v>517</v>
      </c>
      <c r="CG1838" s="18">
        <v>26.35</v>
      </c>
      <c r="CL1838" s="18" t="s">
        <v>517</v>
      </c>
      <c r="CM1838" s="18" t="s">
        <v>6194</v>
      </c>
      <c r="CN1838" s="18">
        <v>2</v>
      </c>
      <c r="CO1838" s="18" t="s">
        <v>5192</v>
      </c>
      <c r="CP1838" s="18">
        <v>0.95</v>
      </c>
      <c r="CQ1838" s="18" t="s">
        <v>517</v>
      </c>
      <c r="DM1838" s="18">
        <v>1</v>
      </c>
      <c r="DN1838" s="18" t="s">
        <v>5207</v>
      </c>
      <c r="DO1838" s="18">
        <v>1</v>
      </c>
      <c r="DP1838" s="18" t="s">
        <v>517</v>
      </c>
      <c r="EL1838" s="18">
        <v>2</v>
      </c>
      <c r="EM1838" s="18" t="s">
        <v>132</v>
      </c>
      <c r="EN1838" s="18">
        <v>0.9</v>
      </c>
      <c r="EO1838" s="18" t="s">
        <v>82</v>
      </c>
      <c r="FK1838" s="18">
        <v>3</v>
      </c>
      <c r="FL1838" s="18" t="s">
        <v>105</v>
      </c>
      <c r="FM1838" s="18">
        <v>0.95</v>
      </c>
      <c r="FP1838" s="18" t="s">
        <v>6195</v>
      </c>
    </row>
    <row r="1839" spans="1:172" s="18" customFormat="1">
      <c r="A1839" s="18" t="s">
        <v>6198</v>
      </c>
      <c r="B1839" s="18" t="s">
        <v>6199</v>
      </c>
      <c r="C1839" s="120" t="s">
        <v>6200</v>
      </c>
      <c r="D1839" s="79">
        <v>42735</v>
      </c>
      <c r="E1839" s="45"/>
      <c r="N1839" s="49">
        <v>16</v>
      </c>
      <c r="Z1839" s="43"/>
      <c r="AD1839" s="18">
        <v>2</v>
      </c>
      <c r="AE1839" s="18">
        <v>1</v>
      </c>
      <c r="AG1839" s="18" t="s">
        <v>101</v>
      </c>
      <c r="AH1839" s="18" t="s">
        <v>102</v>
      </c>
      <c r="AI1839" s="18" t="s">
        <v>79</v>
      </c>
      <c r="AK1839" s="18">
        <v>3</v>
      </c>
      <c r="AL1839" s="18" t="s">
        <v>119</v>
      </c>
      <c r="AM1839" s="103">
        <v>0.95</v>
      </c>
      <c r="AP1839" s="18" t="s">
        <v>126</v>
      </c>
      <c r="AQ1839" s="18" t="s">
        <v>82</v>
      </c>
      <c r="AX1839" s="43"/>
      <c r="BA1839" s="19"/>
      <c r="BB1839" s="37"/>
      <c r="BC1839" s="18" t="s">
        <v>5188</v>
      </c>
      <c r="BG1839" s="103"/>
      <c r="BP1839" s="18" t="s">
        <v>5234</v>
      </c>
      <c r="BU1839" s="18">
        <v>0.3</v>
      </c>
      <c r="BZ1839" s="121" t="s">
        <v>7943</v>
      </c>
      <c r="CE1839" s="18" t="s">
        <v>6201</v>
      </c>
      <c r="CG1839" s="18">
        <v>58.062759</v>
      </c>
      <c r="CL1839" s="18" t="s">
        <v>6201</v>
      </c>
      <c r="CM1839" s="18" t="s">
        <v>6202</v>
      </c>
      <c r="CN1839" s="18">
        <v>3</v>
      </c>
      <c r="CO1839" s="18" t="s">
        <v>5375</v>
      </c>
      <c r="CP1839" s="18">
        <v>0.2</v>
      </c>
      <c r="CQ1839" s="18" t="s">
        <v>6201</v>
      </c>
      <c r="DM1839" s="18">
        <v>1</v>
      </c>
      <c r="DN1839" s="18" t="s">
        <v>5207</v>
      </c>
      <c r="DO1839" s="18">
        <v>1</v>
      </c>
      <c r="DP1839" s="18" t="s">
        <v>6201</v>
      </c>
      <c r="EL1839" s="18">
        <v>3</v>
      </c>
      <c r="EM1839" s="18" t="s">
        <v>119</v>
      </c>
      <c r="EN1839" s="18">
        <v>0.8</v>
      </c>
      <c r="EO1839" s="18" t="s">
        <v>82</v>
      </c>
      <c r="FK1839" s="18">
        <v>3</v>
      </c>
      <c r="FL1839" s="18" t="s">
        <v>105</v>
      </c>
      <c r="FM1839" s="18">
        <v>0.95</v>
      </c>
      <c r="FP1839" s="18" t="s">
        <v>2145</v>
      </c>
    </row>
    <row r="1840" spans="1:172" s="18" customFormat="1">
      <c r="A1840" s="18" t="s">
        <v>6203</v>
      </c>
      <c r="B1840" s="18" t="s">
        <v>6204</v>
      </c>
      <c r="C1840" s="18" t="s">
        <v>6200</v>
      </c>
      <c r="D1840" s="79">
        <v>42735</v>
      </c>
      <c r="E1840" s="45"/>
      <c r="N1840" s="49">
        <v>16</v>
      </c>
      <c r="Z1840" s="43"/>
      <c r="AD1840" s="18">
        <v>2</v>
      </c>
      <c r="AE1840" s="18">
        <v>1</v>
      </c>
      <c r="AG1840" s="18" t="s">
        <v>101</v>
      </c>
      <c r="AH1840" s="18" t="s">
        <v>102</v>
      </c>
      <c r="AI1840" s="18" t="s">
        <v>79</v>
      </c>
      <c r="AK1840" s="18">
        <v>3</v>
      </c>
      <c r="AL1840" s="18" t="s">
        <v>119</v>
      </c>
      <c r="AM1840" s="103">
        <v>0.95</v>
      </c>
      <c r="AP1840" s="18" t="s">
        <v>126</v>
      </c>
      <c r="AQ1840" s="18" t="s">
        <v>82</v>
      </c>
      <c r="AX1840" s="43"/>
      <c r="BA1840" s="19"/>
      <c r="BB1840" s="37"/>
      <c r="BC1840" s="18" t="s">
        <v>5188</v>
      </c>
      <c r="BG1840" s="103"/>
      <c r="BP1840" s="18" t="s">
        <v>5234</v>
      </c>
      <c r="BU1840" s="18">
        <v>0.3</v>
      </c>
      <c r="BZ1840" s="18" t="s">
        <v>6205</v>
      </c>
      <c r="CE1840" s="18" t="s">
        <v>6201</v>
      </c>
      <c r="CG1840" s="18">
        <v>58.062759</v>
      </c>
      <c r="CL1840" s="18" t="s">
        <v>6201</v>
      </c>
      <c r="CM1840" s="18" t="s">
        <v>6202</v>
      </c>
      <c r="CN1840" s="18">
        <v>3</v>
      </c>
      <c r="CO1840" s="18" t="s">
        <v>5375</v>
      </c>
      <c r="CP1840" s="18">
        <v>0.2</v>
      </c>
      <c r="CQ1840" s="18" t="s">
        <v>6201</v>
      </c>
      <c r="DM1840" s="18">
        <v>1</v>
      </c>
      <c r="DN1840" s="18" t="s">
        <v>5207</v>
      </c>
      <c r="DO1840" s="18">
        <v>1</v>
      </c>
      <c r="DP1840" s="18" t="s">
        <v>6201</v>
      </c>
      <c r="EL1840" s="18">
        <v>3</v>
      </c>
      <c r="EM1840" s="18" t="s">
        <v>119</v>
      </c>
      <c r="EN1840" s="18">
        <v>0.8</v>
      </c>
      <c r="EO1840" s="18" t="s">
        <v>82</v>
      </c>
      <c r="FK1840" s="18">
        <v>3</v>
      </c>
      <c r="FL1840" s="18" t="s">
        <v>105</v>
      </c>
      <c r="FM1840" s="18">
        <v>0.95</v>
      </c>
      <c r="FP1840" s="18" t="s">
        <v>2145</v>
      </c>
    </row>
    <row r="1841" spans="1:172" s="18" customFormat="1">
      <c r="A1841" s="18" t="s">
        <v>6206</v>
      </c>
      <c r="B1841" s="18" t="s">
        <v>6207</v>
      </c>
      <c r="C1841" s="18" t="s">
        <v>6208</v>
      </c>
      <c r="D1841" s="79">
        <v>42735</v>
      </c>
      <c r="E1841" s="45"/>
      <c r="N1841" s="49">
        <v>10.4</v>
      </c>
      <c r="Z1841" s="43"/>
      <c r="AD1841" s="18">
        <v>2</v>
      </c>
      <c r="AE1841" s="18">
        <v>1</v>
      </c>
      <c r="AG1841" s="18" t="s">
        <v>101</v>
      </c>
      <c r="AH1841" s="18" t="s">
        <v>102</v>
      </c>
      <c r="AI1841" s="18" t="s">
        <v>79</v>
      </c>
      <c r="AK1841" s="18">
        <v>1</v>
      </c>
      <c r="AL1841" s="18" t="s">
        <v>80</v>
      </c>
      <c r="AM1841" s="103">
        <v>1.05</v>
      </c>
      <c r="AP1841" s="18" t="s">
        <v>218</v>
      </c>
      <c r="AQ1841" s="18" t="s">
        <v>82</v>
      </c>
      <c r="AX1841" s="43"/>
      <c r="BA1841" s="19"/>
      <c r="BB1841" s="37"/>
      <c r="BC1841" s="18" t="s">
        <v>5203</v>
      </c>
      <c r="BG1841" s="103"/>
      <c r="BP1841" s="18" t="s">
        <v>5204</v>
      </c>
      <c r="BU1841" s="18">
        <v>0.5</v>
      </c>
      <c r="BZ1841" s="18" t="s">
        <v>6209</v>
      </c>
      <c r="CE1841" s="18" t="s">
        <v>2144</v>
      </c>
      <c r="CG1841" s="18">
        <v>28.509399999999999</v>
      </c>
      <c r="CL1841" s="18" t="s">
        <v>2144</v>
      </c>
      <c r="CM1841" s="18" t="s">
        <v>6210</v>
      </c>
      <c r="CN1841" s="18">
        <v>2</v>
      </c>
      <c r="CO1841" s="18" t="s">
        <v>5192</v>
      </c>
      <c r="CP1841" s="18">
        <v>0.95</v>
      </c>
      <c r="CQ1841" s="18" t="s">
        <v>2144</v>
      </c>
      <c r="DM1841" s="18">
        <v>1</v>
      </c>
      <c r="DN1841" s="18" t="s">
        <v>5207</v>
      </c>
      <c r="DO1841" s="18">
        <v>1</v>
      </c>
      <c r="DP1841" s="18" t="s">
        <v>2144</v>
      </c>
      <c r="EL1841" s="18">
        <v>1</v>
      </c>
      <c r="EM1841" s="18" t="s">
        <v>80</v>
      </c>
      <c r="EN1841" s="18">
        <v>1</v>
      </c>
      <c r="EO1841" s="18" t="s">
        <v>82</v>
      </c>
      <c r="FK1841" s="18">
        <v>3</v>
      </c>
      <c r="FL1841" s="18" t="s">
        <v>105</v>
      </c>
      <c r="FM1841" s="18">
        <v>0.95</v>
      </c>
      <c r="FP1841" s="18" t="s">
        <v>2073</v>
      </c>
    </row>
    <row r="1842" spans="1:172" s="18" customFormat="1">
      <c r="A1842" s="18" t="s">
        <v>6211</v>
      </c>
      <c r="B1842" s="18" t="s">
        <v>6212</v>
      </c>
      <c r="C1842" s="18" t="s">
        <v>6208</v>
      </c>
      <c r="D1842" s="79">
        <v>42735</v>
      </c>
      <c r="E1842" s="45"/>
      <c r="N1842" s="49">
        <v>10.4</v>
      </c>
      <c r="Z1842" s="43"/>
      <c r="AD1842" s="18">
        <v>2</v>
      </c>
      <c r="AE1842" s="18">
        <v>1</v>
      </c>
      <c r="AG1842" s="18" t="s">
        <v>101</v>
      </c>
      <c r="AH1842" s="18" t="s">
        <v>102</v>
      </c>
      <c r="AI1842" s="18" t="s">
        <v>79</v>
      </c>
      <c r="AK1842" s="18">
        <v>1</v>
      </c>
      <c r="AL1842" s="18" t="s">
        <v>80</v>
      </c>
      <c r="AM1842" s="103">
        <v>1.05</v>
      </c>
      <c r="AP1842" s="18" t="s">
        <v>218</v>
      </c>
      <c r="AQ1842" s="18" t="s">
        <v>82</v>
      </c>
      <c r="AX1842" s="43"/>
      <c r="BA1842" s="19"/>
      <c r="BB1842" s="37"/>
      <c r="BC1842" s="18" t="s">
        <v>5203</v>
      </c>
      <c r="BG1842" s="103"/>
      <c r="BP1842" s="18" t="s">
        <v>5204</v>
      </c>
      <c r="BU1842" s="18">
        <v>0.5</v>
      </c>
      <c r="BZ1842" s="18" t="s">
        <v>6209</v>
      </c>
      <c r="CE1842" s="18" t="s">
        <v>2144</v>
      </c>
      <c r="CG1842" s="18">
        <v>28.509399999999999</v>
      </c>
      <c r="CL1842" s="18" t="s">
        <v>2144</v>
      </c>
      <c r="CM1842" s="18" t="s">
        <v>6210</v>
      </c>
      <c r="CN1842" s="18">
        <v>2</v>
      </c>
      <c r="CO1842" s="18" t="s">
        <v>5192</v>
      </c>
      <c r="CP1842" s="18">
        <v>0.95</v>
      </c>
      <c r="CQ1842" s="18" t="s">
        <v>2144</v>
      </c>
      <c r="DM1842" s="18">
        <v>1</v>
      </c>
      <c r="DN1842" s="18" t="s">
        <v>5207</v>
      </c>
      <c r="DO1842" s="18">
        <v>1</v>
      </c>
      <c r="DP1842" s="18" t="s">
        <v>2144</v>
      </c>
      <c r="EL1842" s="18">
        <v>1</v>
      </c>
      <c r="EM1842" s="18" t="s">
        <v>80</v>
      </c>
      <c r="EN1842" s="18">
        <v>1</v>
      </c>
      <c r="EO1842" s="18" t="s">
        <v>82</v>
      </c>
      <c r="FK1842" s="18">
        <v>3</v>
      </c>
      <c r="FL1842" s="18" t="s">
        <v>105</v>
      </c>
      <c r="FM1842" s="18">
        <v>0.95</v>
      </c>
      <c r="FP1842" s="18" t="s">
        <v>2073</v>
      </c>
    </row>
    <row r="1843" spans="1:172" s="18" customFormat="1">
      <c r="A1843" s="18" t="s">
        <v>6213</v>
      </c>
      <c r="B1843" s="18" t="s">
        <v>6214</v>
      </c>
      <c r="C1843" s="18" t="s">
        <v>6215</v>
      </c>
      <c r="D1843" s="79">
        <v>42735</v>
      </c>
      <c r="E1843" s="45"/>
      <c r="N1843" s="49">
        <v>4</v>
      </c>
      <c r="Z1843" s="43"/>
      <c r="AD1843" s="18">
        <v>2</v>
      </c>
      <c r="AE1843" s="18">
        <v>1</v>
      </c>
      <c r="AG1843" s="18" t="s">
        <v>101</v>
      </c>
      <c r="AH1843" s="18" t="s">
        <v>102</v>
      </c>
      <c r="AI1843" s="18" t="s">
        <v>79</v>
      </c>
      <c r="AK1843" s="18">
        <v>3</v>
      </c>
      <c r="AL1843" s="18" t="s">
        <v>119</v>
      </c>
      <c r="AM1843" s="103">
        <v>0.95</v>
      </c>
      <c r="AP1843" s="18" t="s">
        <v>126</v>
      </c>
      <c r="AQ1843" s="18" t="s">
        <v>82</v>
      </c>
      <c r="AX1843" s="43"/>
      <c r="BA1843" s="19"/>
      <c r="BB1843" s="37"/>
      <c r="BC1843" s="18" t="s">
        <v>5218</v>
      </c>
      <c r="BG1843" s="103"/>
      <c r="BP1843" s="18" t="s">
        <v>5204</v>
      </c>
      <c r="BQ1843" s="18" t="s">
        <v>5234</v>
      </c>
      <c r="BU1843" s="18">
        <v>0.5</v>
      </c>
      <c r="BV1843" s="18">
        <v>0.3</v>
      </c>
      <c r="BZ1843" s="18" t="s">
        <v>6216</v>
      </c>
      <c r="CA1843" s="18" t="s">
        <v>6217</v>
      </c>
      <c r="CE1843" s="18" t="s">
        <v>618</v>
      </c>
      <c r="CG1843" s="18">
        <v>4.3106099999999996</v>
      </c>
      <c r="CH1843" s="18">
        <v>8.9782290000000007</v>
      </c>
      <c r="CL1843" s="18" t="s">
        <v>618</v>
      </c>
      <c r="CM1843" s="18" t="s">
        <v>6218</v>
      </c>
      <c r="CN1843" s="18">
        <v>2</v>
      </c>
      <c r="CO1843" s="18" t="s">
        <v>5192</v>
      </c>
      <c r="CP1843" s="18">
        <v>0.95</v>
      </c>
      <c r="CQ1843" s="18" t="s">
        <v>618</v>
      </c>
      <c r="CS1843" s="18">
        <v>3</v>
      </c>
      <c r="CT1843" s="18" t="s">
        <v>5375</v>
      </c>
      <c r="CU1843" s="18">
        <v>0.2</v>
      </c>
      <c r="CV1843" s="18" t="s">
        <v>618</v>
      </c>
      <c r="DM1843" s="18">
        <v>1</v>
      </c>
      <c r="DN1843" s="18" t="s">
        <v>5207</v>
      </c>
      <c r="DO1843" s="18">
        <v>1</v>
      </c>
      <c r="DP1843" s="18" t="s">
        <v>618</v>
      </c>
      <c r="DR1843" s="18">
        <v>1</v>
      </c>
      <c r="DS1843" s="18" t="s">
        <v>5207</v>
      </c>
      <c r="DT1843" s="18">
        <v>1</v>
      </c>
      <c r="DU1843" s="18" t="s">
        <v>618</v>
      </c>
      <c r="EL1843" s="18">
        <v>3</v>
      </c>
      <c r="EM1843" s="18" t="s">
        <v>119</v>
      </c>
      <c r="EN1843" s="18">
        <v>0.8</v>
      </c>
      <c r="EO1843" s="18" t="s">
        <v>82</v>
      </c>
      <c r="EQ1843" s="18">
        <v>3</v>
      </c>
      <c r="ER1843" s="18" t="s">
        <v>119</v>
      </c>
      <c r="ES1843" s="18">
        <v>0.8</v>
      </c>
      <c r="ET1843" s="18" t="s">
        <v>82</v>
      </c>
      <c r="FK1843" s="18">
        <v>3</v>
      </c>
      <c r="FL1843" s="18" t="s">
        <v>105</v>
      </c>
      <c r="FM1843" s="18">
        <v>0.95</v>
      </c>
      <c r="FP1843" s="18" t="s">
        <v>6179</v>
      </c>
    </row>
    <row r="1844" spans="1:172" s="18" customFormat="1">
      <c r="A1844" s="18" t="s">
        <v>6219</v>
      </c>
      <c r="B1844" s="18" t="s">
        <v>6220</v>
      </c>
      <c r="C1844" s="18" t="s">
        <v>6215</v>
      </c>
      <c r="D1844" s="79">
        <v>42735</v>
      </c>
      <c r="E1844" s="45"/>
      <c r="N1844" s="49">
        <v>4</v>
      </c>
      <c r="Z1844" s="43"/>
      <c r="AD1844" s="18">
        <v>2</v>
      </c>
      <c r="AE1844" s="18">
        <v>1</v>
      </c>
      <c r="AG1844" s="18" t="s">
        <v>101</v>
      </c>
      <c r="AH1844" s="18" t="s">
        <v>102</v>
      </c>
      <c r="AI1844" s="18" t="s">
        <v>79</v>
      </c>
      <c r="AK1844" s="18">
        <v>3</v>
      </c>
      <c r="AL1844" s="18" t="s">
        <v>119</v>
      </c>
      <c r="AM1844" s="103">
        <v>0.95</v>
      </c>
      <c r="AP1844" s="18" t="s">
        <v>126</v>
      </c>
      <c r="AQ1844" s="18" t="s">
        <v>82</v>
      </c>
      <c r="AX1844" s="43"/>
      <c r="BA1844" s="19"/>
      <c r="BB1844" s="37"/>
      <c r="BC1844" s="18" t="s">
        <v>5218</v>
      </c>
      <c r="BG1844" s="103"/>
      <c r="BP1844" s="18" t="s">
        <v>5204</v>
      </c>
      <c r="BQ1844" s="18" t="s">
        <v>5234</v>
      </c>
      <c r="BU1844" s="18">
        <v>0.5</v>
      </c>
      <c r="BV1844" s="18">
        <v>0.3</v>
      </c>
      <c r="BZ1844" s="18" t="s">
        <v>6216</v>
      </c>
      <c r="CA1844" s="18" t="s">
        <v>6217</v>
      </c>
      <c r="CE1844" s="18" t="s">
        <v>618</v>
      </c>
      <c r="CG1844" s="18">
        <v>4.3106099999999996</v>
      </c>
      <c r="CH1844" s="18">
        <v>8.9782290000000007</v>
      </c>
      <c r="CL1844" s="18" t="s">
        <v>618</v>
      </c>
      <c r="CM1844" s="18" t="s">
        <v>6218</v>
      </c>
      <c r="CN1844" s="18">
        <v>2</v>
      </c>
      <c r="CO1844" s="18" t="s">
        <v>5192</v>
      </c>
      <c r="CP1844" s="18">
        <v>0.95</v>
      </c>
      <c r="CQ1844" s="18" t="s">
        <v>618</v>
      </c>
      <c r="CS1844" s="18">
        <v>3</v>
      </c>
      <c r="CT1844" s="18" t="s">
        <v>5375</v>
      </c>
      <c r="CU1844" s="18">
        <v>0.2</v>
      </c>
      <c r="CV1844" s="18" t="s">
        <v>618</v>
      </c>
      <c r="DM1844" s="18">
        <v>1</v>
      </c>
      <c r="DN1844" s="18" t="s">
        <v>5207</v>
      </c>
      <c r="DO1844" s="18">
        <v>1</v>
      </c>
      <c r="DP1844" s="18" t="s">
        <v>618</v>
      </c>
      <c r="DR1844" s="18">
        <v>1</v>
      </c>
      <c r="DS1844" s="18" t="s">
        <v>5207</v>
      </c>
      <c r="DT1844" s="18">
        <v>1</v>
      </c>
      <c r="DU1844" s="18" t="s">
        <v>618</v>
      </c>
      <c r="EL1844" s="18">
        <v>3</v>
      </c>
      <c r="EM1844" s="18" t="s">
        <v>119</v>
      </c>
      <c r="EN1844" s="18">
        <v>0.8</v>
      </c>
      <c r="EO1844" s="18" t="s">
        <v>82</v>
      </c>
      <c r="EQ1844" s="18">
        <v>3</v>
      </c>
      <c r="ER1844" s="18" t="s">
        <v>119</v>
      </c>
      <c r="ES1844" s="18">
        <v>0.8</v>
      </c>
      <c r="ET1844" s="18" t="s">
        <v>82</v>
      </c>
      <c r="FK1844" s="18">
        <v>3</v>
      </c>
      <c r="FL1844" s="18" t="s">
        <v>105</v>
      </c>
      <c r="FM1844" s="18">
        <v>0.95</v>
      </c>
      <c r="FP1844" s="18" t="s">
        <v>6179</v>
      </c>
    </row>
    <row r="1845" spans="1:172" s="18" customFormat="1">
      <c r="A1845" s="18" t="s">
        <v>6221</v>
      </c>
      <c r="B1845" s="18" t="s">
        <v>6222</v>
      </c>
      <c r="C1845" s="18" t="s">
        <v>6223</v>
      </c>
      <c r="D1845" s="79">
        <v>42735</v>
      </c>
      <c r="E1845" s="45"/>
      <c r="N1845" s="49">
        <v>8</v>
      </c>
      <c r="Z1845" s="43"/>
      <c r="AD1845" s="18">
        <v>2</v>
      </c>
      <c r="AE1845" s="18">
        <v>1</v>
      </c>
      <c r="AG1845" s="18" t="s">
        <v>101</v>
      </c>
      <c r="AH1845" s="18" t="s">
        <v>102</v>
      </c>
      <c r="AI1845" s="18" t="s">
        <v>79</v>
      </c>
      <c r="AK1845" s="18">
        <v>3</v>
      </c>
      <c r="AL1845" s="18" t="s">
        <v>119</v>
      </c>
      <c r="AM1845" s="103">
        <v>0.95</v>
      </c>
      <c r="AP1845" s="18" t="s">
        <v>514</v>
      </c>
      <c r="AQ1845" s="18" t="s">
        <v>82</v>
      </c>
      <c r="AX1845" s="43"/>
      <c r="BA1845" s="19"/>
      <c r="BB1845" s="37"/>
      <c r="BC1845" s="18" t="s">
        <v>5203</v>
      </c>
      <c r="BG1845" s="103"/>
      <c r="BP1845" s="18" t="s">
        <v>5204</v>
      </c>
      <c r="BU1845" s="18">
        <v>0.5</v>
      </c>
      <c r="BZ1845" s="18" t="s">
        <v>6224</v>
      </c>
      <c r="CE1845" s="18" t="s">
        <v>517</v>
      </c>
      <c r="CG1845" s="18">
        <v>27.131034</v>
      </c>
      <c r="CL1845" s="18" t="s">
        <v>517</v>
      </c>
      <c r="CN1845" s="18">
        <v>2</v>
      </c>
      <c r="CO1845" s="18" t="s">
        <v>5192</v>
      </c>
      <c r="CP1845" s="18">
        <v>0.95</v>
      </c>
      <c r="CQ1845" s="18" t="s">
        <v>517</v>
      </c>
      <c r="DM1845" s="18">
        <v>1</v>
      </c>
      <c r="DN1845" s="18" t="s">
        <v>5207</v>
      </c>
      <c r="DO1845" s="18">
        <v>1</v>
      </c>
      <c r="DP1845" s="18" t="s">
        <v>517</v>
      </c>
      <c r="EL1845" s="18">
        <v>3</v>
      </c>
      <c r="EM1845" s="18" t="s">
        <v>119</v>
      </c>
      <c r="EN1845" s="18">
        <v>0.8</v>
      </c>
      <c r="EO1845" s="18" t="s">
        <v>82</v>
      </c>
      <c r="FK1845" s="18">
        <v>3</v>
      </c>
      <c r="FL1845" s="18" t="s">
        <v>105</v>
      </c>
      <c r="FM1845" s="18">
        <v>0.95</v>
      </c>
      <c r="FP1845" s="18" t="s">
        <v>6225</v>
      </c>
    </row>
    <row r="1846" spans="1:172" s="18" customFormat="1">
      <c r="A1846" s="18" t="s">
        <v>6226</v>
      </c>
      <c r="B1846" s="18" t="s">
        <v>6227</v>
      </c>
      <c r="C1846" s="18" t="s">
        <v>6223</v>
      </c>
      <c r="D1846" s="79">
        <v>42735</v>
      </c>
      <c r="E1846" s="45"/>
      <c r="N1846" s="49">
        <v>8</v>
      </c>
      <c r="Z1846" s="43"/>
      <c r="AD1846" s="18">
        <v>2</v>
      </c>
      <c r="AE1846" s="18">
        <v>1</v>
      </c>
      <c r="AG1846" s="18" t="s">
        <v>101</v>
      </c>
      <c r="AH1846" s="18" t="s">
        <v>102</v>
      </c>
      <c r="AI1846" s="18" t="s">
        <v>79</v>
      </c>
      <c r="AK1846" s="18">
        <v>3</v>
      </c>
      <c r="AL1846" s="18" t="s">
        <v>119</v>
      </c>
      <c r="AM1846" s="103">
        <v>0.95</v>
      </c>
      <c r="AP1846" s="18" t="s">
        <v>514</v>
      </c>
      <c r="AQ1846" s="18" t="s">
        <v>82</v>
      </c>
      <c r="AX1846" s="43"/>
      <c r="BA1846" s="19"/>
      <c r="BB1846" s="37"/>
      <c r="BC1846" s="18" t="s">
        <v>5203</v>
      </c>
      <c r="BG1846" s="103"/>
      <c r="BP1846" s="18" t="s">
        <v>5204</v>
      </c>
      <c r="BU1846" s="18">
        <v>0.5</v>
      </c>
      <c r="BZ1846" s="18" t="s">
        <v>6224</v>
      </c>
      <c r="CE1846" s="18" t="s">
        <v>517</v>
      </c>
      <c r="CG1846" s="18">
        <v>27.131034</v>
      </c>
      <c r="CL1846" s="18" t="s">
        <v>517</v>
      </c>
      <c r="CN1846" s="18">
        <v>2</v>
      </c>
      <c r="CO1846" s="18" t="s">
        <v>5192</v>
      </c>
      <c r="CP1846" s="18">
        <v>0.95</v>
      </c>
      <c r="CQ1846" s="18" t="s">
        <v>517</v>
      </c>
      <c r="DM1846" s="18">
        <v>1</v>
      </c>
      <c r="DN1846" s="18" t="s">
        <v>5207</v>
      </c>
      <c r="DO1846" s="18">
        <v>1</v>
      </c>
      <c r="DP1846" s="18" t="s">
        <v>517</v>
      </c>
      <c r="EL1846" s="18">
        <v>3</v>
      </c>
      <c r="EM1846" s="18" t="s">
        <v>119</v>
      </c>
      <c r="EN1846" s="18">
        <v>0.8</v>
      </c>
      <c r="EO1846" s="18" t="s">
        <v>82</v>
      </c>
      <c r="FK1846" s="18">
        <v>3</v>
      </c>
      <c r="FL1846" s="18" t="s">
        <v>105</v>
      </c>
      <c r="FM1846" s="18">
        <v>0.95</v>
      </c>
      <c r="FP1846" s="18" t="s">
        <v>6225</v>
      </c>
    </row>
    <row r="1847" spans="1:172" s="18" customFormat="1">
      <c r="A1847" s="18" t="s">
        <v>6228</v>
      </c>
      <c r="B1847" s="18" t="s">
        <v>6229</v>
      </c>
      <c r="C1847" s="18" t="s">
        <v>6230</v>
      </c>
      <c r="D1847" s="79">
        <v>42735</v>
      </c>
      <c r="E1847" s="45"/>
      <c r="N1847" s="49">
        <v>0.25303999999999999</v>
      </c>
      <c r="Z1847" s="43"/>
      <c r="AD1847" s="18">
        <v>1</v>
      </c>
      <c r="AE1847" s="18">
        <v>1.05</v>
      </c>
      <c r="AG1847" s="18" t="s">
        <v>77</v>
      </c>
      <c r="AH1847" s="18" t="s">
        <v>210</v>
      </c>
      <c r="AI1847" s="18" t="s">
        <v>79</v>
      </c>
      <c r="AK1847" s="18">
        <v>1</v>
      </c>
      <c r="AL1847" s="18" t="s">
        <v>80</v>
      </c>
      <c r="AM1847" s="103">
        <v>1.05</v>
      </c>
      <c r="AP1847" s="18" t="s">
        <v>417</v>
      </c>
      <c r="AQ1847" s="18" t="s">
        <v>82</v>
      </c>
      <c r="AX1847" s="43"/>
      <c r="BA1847" s="19"/>
      <c r="BB1847" s="37"/>
      <c r="BC1847" s="18" t="s">
        <v>5203</v>
      </c>
      <c r="BG1847" s="103"/>
      <c r="BP1847" s="18" t="s">
        <v>5225</v>
      </c>
      <c r="BU1847" s="18">
        <v>0.3</v>
      </c>
      <c r="BZ1847" s="18" t="s">
        <v>6231</v>
      </c>
      <c r="CE1847" s="18" t="s">
        <v>523</v>
      </c>
      <c r="CG1847" s="18">
        <v>15.063599999999999</v>
      </c>
      <c r="CL1847" s="18" t="s">
        <v>523</v>
      </c>
      <c r="CM1847" s="18" t="s">
        <v>6232</v>
      </c>
      <c r="CN1847" s="18">
        <v>2</v>
      </c>
      <c r="CO1847" s="18" t="s">
        <v>5192</v>
      </c>
      <c r="CP1847" s="18">
        <v>0.95</v>
      </c>
      <c r="CQ1847" s="18" t="s">
        <v>523</v>
      </c>
      <c r="DM1847" s="18">
        <v>1</v>
      </c>
      <c r="DN1847" s="18" t="s">
        <v>5207</v>
      </c>
      <c r="DO1847" s="18">
        <v>1</v>
      </c>
      <c r="DP1847" s="18" t="s">
        <v>523</v>
      </c>
      <c r="EL1847" s="18">
        <v>1</v>
      </c>
      <c r="EM1847" s="18" t="s">
        <v>80</v>
      </c>
      <c r="EN1847" s="18">
        <v>1</v>
      </c>
      <c r="EO1847" s="18" t="s">
        <v>82</v>
      </c>
      <c r="FK1847" s="18">
        <v>3</v>
      </c>
      <c r="FL1847" s="18" t="s">
        <v>89</v>
      </c>
      <c r="FM1847" s="18">
        <v>0.95</v>
      </c>
      <c r="FP1847" s="18" t="s">
        <v>2103</v>
      </c>
    </row>
    <row r="1848" spans="1:172" s="18" customFormat="1">
      <c r="A1848" s="18" t="s">
        <v>6233</v>
      </c>
      <c r="B1848" s="18" t="s">
        <v>6234</v>
      </c>
      <c r="C1848" s="18" t="s">
        <v>6230</v>
      </c>
      <c r="D1848" s="79">
        <v>42735</v>
      </c>
      <c r="E1848" s="45"/>
      <c r="N1848" s="49">
        <v>0.25303999999999999</v>
      </c>
      <c r="Z1848" s="43"/>
      <c r="AD1848" s="18">
        <v>1</v>
      </c>
      <c r="AE1848" s="18">
        <v>1.05</v>
      </c>
      <c r="AG1848" s="18" t="s">
        <v>77</v>
      </c>
      <c r="AH1848" s="18" t="s">
        <v>210</v>
      </c>
      <c r="AI1848" s="18" t="s">
        <v>79</v>
      </c>
      <c r="AK1848" s="18">
        <v>1</v>
      </c>
      <c r="AL1848" s="18" t="s">
        <v>80</v>
      </c>
      <c r="AM1848" s="103">
        <v>1.05</v>
      </c>
      <c r="AP1848" s="18" t="s">
        <v>417</v>
      </c>
      <c r="AQ1848" s="18" t="s">
        <v>82</v>
      </c>
      <c r="AX1848" s="43"/>
      <c r="BA1848" s="19"/>
      <c r="BB1848" s="37"/>
      <c r="BC1848" s="18" t="s">
        <v>5203</v>
      </c>
      <c r="BG1848" s="103"/>
      <c r="BP1848" s="18" t="s">
        <v>5225</v>
      </c>
      <c r="BU1848" s="18">
        <v>0.3</v>
      </c>
      <c r="BZ1848" s="18" t="s">
        <v>6231</v>
      </c>
      <c r="CE1848" s="18" t="s">
        <v>523</v>
      </c>
      <c r="CG1848" s="18">
        <v>15.063599999999999</v>
      </c>
      <c r="CL1848" s="18" t="s">
        <v>523</v>
      </c>
      <c r="CM1848" s="18" t="s">
        <v>6232</v>
      </c>
      <c r="CN1848" s="18">
        <v>2</v>
      </c>
      <c r="CO1848" s="18" t="s">
        <v>5192</v>
      </c>
      <c r="CP1848" s="18">
        <v>0.95</v>
      </c>
      <c r="CQ1848" s="18" t="s">
        <v>523</v>
      </c>
      <c r="DM1848" s="18">
        <v>1</v>
      </c>
      <c r="DN1848" s="18" t="s">
        <v>5207</v>
      </c>
      <c r="DO1848" s="18">
        <v>1</v>
      </c>
      <c r="DP1848" s="18" t="s">
        <v>523</v>
      </c>
      <c r="EL1848" s="18">
        <v>1</v>
      </c>
      <c r="EM1848" s="18" t="s">
        <v>80</v>
      </c>
      <c r="EN1848" s="18">
        <v>1</v>
      </c>
      <c r="EO1848" s="18" t="s">
        <v>82</v>
      </c>
      <c r="FK1848" s="18">
        <v>3</v>
      </c>
      <c r="FL1848" s="18" t="s">
        <v>89</v>
      </c>
      <c r="FM1848" s="18">
        <v>0.95</v>
      </c>
      <c r="FP1848" s="18" t="s">
        <v>2103</v>
      </c>
    </row>
    <row r="1849" spans="1:172" s="18" customFormat="1">
      <c r="A1849" s="18" t="s">
        <v>6235</v>
      </c>
      <c r="B1849" s="18" t="s">
        <v>6236</v>
      </c>
      <c r="C1849" s="18" t="s">
        <v>6237</v>
      </c>
      <c r="D1849" s="79">
        <v>42735</v>
      </c>
      <c r="E1849" s="45"/>
      <c r="N1849" s="49">
        <v>11.25</v>
      </c>
      <c r="Z1849" s="43"/>
      <c r="AD1849" s="18">
        <v>2</v>
      </c>
      <c r="AE1849" s="18">
        <v>1</v>
      </c>
      <c r="AG1849" s="18" t="s">
        <v>101</v>
      </c>
      <c r="AH1849" s="18" t="s">
        <v>102</v>
      </c>
      <c r="AI1849" s="18" t="s">
        <v>79</v>
      </c>
      <c r="AK1849" s="18">
        <v>2</v>
      </c>
      <c r="AL1849" s="18" t="s">
        <v>132</v>
      </c>
      <c r="AM1849" s="103">
        <v>1</v>
      </c>
      <c r="AP1849" s="18" t="s">
        <v>232</v>
      </c>
      <c r="AQ1849" s="18" t="s">
        <v>82</v>
      </c>
      <c r="AX1849" s="43"/>
      <c r="BA1849" s="19"/>
      <c r="BB1849" s="37"/>
      <c r="BC1849" s="18" t="s">
        <v>5203</v>
      </c>
      <c r="BG1849" s="103"/>
      <c r="BP1849" s="18" t="s">
        <v>5204</v>
      </c>
      <c r="BQ1849" s="18" t="s">
        <v>5225</v>
      </c>
      <c r="BU1849" s="18">
        <v>0.5</v>
      </c>
      <c r="BV1849" s="18">
        <v>0.3</v>
      </c>
      <c r="BZ1849" s="18" t="s">
        <v>6238</v>
      </c>
      <c r="CA1849" s="18" t="s">
        <v>6239</v>
      </c>
      <c r="CE1849" s="18" t="s">
        <v>548</v>
      </c>
      <c r="CG1849" s="18">
        <v>39.227131</v>
      </c>
      <c r="CH1849" s="18">
        <v>1.32</v>
      </c>
      <c r="CL1849" s="18" t="s">
        <v>548</v>
      </c>
      <c r="CM1849" s="18" t="s">
        <v>6240</v>
      </c>
      <c r="CN1849" s="18">
        <v>2</v>
      </c>
      <c r="CO1849" s="18" t="s">
        <v>5192</v>
      </c>
      <c r="CP1849" s="18">
        <v>0.95</v>
      </c>
      <c r="CQ1849" s="18" t="s">
        <v>548</v>
      </c>
      <c r="CS1849" s="18">
        <v>2</v>
      </c>
      <c r="CT1849" s="18" t="s">
        <v>5192</v>
      </c>
      <c r="CU1849" s="18">
        <v>0.95</v>
      </c>
      <c r="CV1849" s="18" t="s">
        <v>548</v>
      </c>
      <c r="DM1849" s="18">
        <v>1</v>
      </c>
      <c r="DN1849" s="18" t="s">
        <v>5207</v>
      </c>
      <c r="DO1849" s="18">
        <v>1</v>
      </c>
      <c r="DP1849" s="18" t="s">
        <v>548</v>
      </c>
      <c r="DR1849" s="18">
        <v>1</v>
      </c>
      <c r="DS1849" s="18" t="s">
        <v>5207</v>
      </c>
      <c r="DT1849" s="18">
        <v>1</v>
      </c>
      <c r="DU1849" s="18" t="s">
        <v>548</v>
      </c>
      <c r="EL1849" s="18">
        <v>2</v>
      </c>
      <c r="EM1849" s="18" t="s">
        <v>132</v>
      </c>
      <c r="EN1849" s="18">
        <v>0.9</v>
      </c>
      <c r="EO1849" s="18" t="s">
        <v>82</v>
      </c>
      <c r="EQ1849" s="18">
        <v>2</v>
      </c>
      <c r="ER1849" s="18" t="s">
        <v>132</v>
      </c>
      <c r="ES1849" s="18">
        <v>0.9</v>
      </c>
      <c r="ET1849" s="18" t="s">
        <v>82</v>
      </c>
      <c r="FK1849" s="18">
        <v>3</v>
      </c>
      <c r="FL1849" s="18" t="s">
        <v>105</v>
      </c>
      <c r="FM1849" s="18">
        <v>0.95</v>
      </c>
      <c r="FP1849" s="18" t="s">
        <v>6241</v>
      </c>
    </row>
    <row r="1850" spans="1:172" s="18" customFormat="1">
      <c r="A1850" s="18" t="s">
        <v>6242</v>
      </c>
      <c r="B1850" s="18" t="s">
        <v>6243</v>
      </c>
      <c r="C1850" s="18" t="s">
        <v>6237</v>
      </c>
      <c r="D1850" s="79">
        <v>42735</v>
      </c>
      <c r="E1850" s="45"/>
      <c r="N1850" s="49">
        <v>11.25</v>
      </c>
      <c r="Z1850" s="43"/>
      <c r="AD1850" s="18">
        <v>2</v>
      </c>
      <c r="AE1850" s="18">
        <v>1</v>
      </c>
      <c r="AG1850" s="18" t="s">
        <v>101</v>
      </c>
      <c r="AH1850" s="18" t="s">
        <v>102</v>
      </c>
      <c r="AI1850" s="18" t="s">
        <v>79</v>
      </c>
      <c r="AK1850" s="18">
        <v>2</v>
      </c>
      <c r="AL1850" s="18" t="s">
        <v>132</v>
      </c>
      <c r="AM1850" s="103">
        <v>1</v>
      </c>
      <c r="AP1850" s="18" t="s">
        <v>232</v>
      </c>
      <c r="AQ1850" s="18" t="s">
        <v>82</v>
      </c>
      <c r="AX1850" s="43"/>
      <c r="BA1850" s="19"/>
      <c r="BB1850" s="37"/>
      <c r="BC1850" s="18" t="s">
        <v>5203</v>
      </c>
      <c r="BG1850" s="103"/>
      <c r="BP1850" s="18" t="s">
        <v>5204</v>
      </c>
      <c r="BQ1850" s="18" t="s">
        <v>5225</v>
      </c>
      <c r="BU1850" s="18">
        <v>0.5</v>
      </c>
      <c r="BV1850" s="18">
        <v>0.3</v>
      </c>
      <c r="BZ1850" s="18" t="s">
        <v>6238</v>
      </c>
      <c r="CA1850" s="18" t="s">
        <v>6239</v>
      </c>
      <c r="CE1850" s="18" t="s">
        <v>548</v>
      </c>
      <c r="CG1850" s="18">
        <v>39.227131</v>
      </c>
      <c r="CH1850" s="18">
        <v>1.32</v>
      </c>
      <c r="CL1850" s="18" t="s">
        <v>548</v>
      </c>
      <c r="CM1850" s="18" t="s">
        <v>6240</v>
      </c>
      <c r="CN1850" s="18">
        <v>2</v>
      </c>
      <c r="CO1850" s="18" t="s">
        <v>5192</v>
      </c>
      <c r="CP1850" s="18">
        <v>0.95</v>
      </c>
      <c r="CQ1850" s="18" t="s">
        <v>548</v>
      </c>
      <c r="CS1850" s="18">
        <v>2</v>
      </c>
      <c r="CT1850" s="18" t="s">
        <v>5192</v>
      </c>
      <c r="CU1850" s="18">
        <v>0.95</v>
      </c>
      <c r="CV1850" s="18" t="s">
        <v>548</v>
      </c>
      <c r="DM1850" s="18">
        <v>1</v>
      </c>
      <c r="DN1850" s="18" t="s">
        <v>5207</v>
      </c>
      <c r="DO1850" s="18">
        <v>1</v>
      </c>
      <c r="DP1850" s="18" t="s">
        <v>548</v>
      </c>
      <c r="DR1850" s="18">
        <v>1</v>
      </c>
      <c r="DS1850" s="18" t="s">
        <v>5207</v>
      </c>
      <c r="DT1850" s="18">
        <v>1</v>
      </c>
      <c r="DU1850" s="18" t="s">
        <v>548</v>
      </c>
      <c r="EL1850" s="18">
        <v>2</v>
      </c>
      <c r="EM1850" s="18" t="s">
        <v>132</v>
      </c>
      <c r="EN1850" s="18">
        <v>0.9</v>
      </c>
      <c r="EO1850" s="18" t="s">
        <v>82</v>
      </c>
      <c r="EQ1850" s="18">
        <v>2</v>
      </c>
      <c r="ER1850" s="18" t="s">
        <v>132</v>
      </c>
      <c r="ES1850" s="18">
        <v>0.9</v>
      </c>
      <c r="ET1850" s="18" t="s">
        <v>82</v>
      </c>
      <c r="FK1850" s="18">
        <v>3</v>
      </c>
      <c r="FL1850" s="18" t="s">
        <v>105</v>
      </c>
      <c r="FM1850" s="18">
        <v>0.95</v>
      </c>
      <c r="FP1850" s="18" t="s">
        <v>6241</v>
      </c>
    </row>
    <row r="1851" spans="1:172" s="18" customFormat="1">
      <c r="A1851" s="18" t="s">
        <v>6244</v>
      </c>
      <c r="B1851" s="18" t="s">
        <v>6245</v>
      </c>
      <c r="C1851" s="18" t="s">
        <v>6246</v>
      </c>
      <c r="D1851" s="79">
        <v>42735</v>
      </c>
      <c r="E1851" s="45"/>
      <c r="N1851" s="49">
        <v>7</v>
      </c>
      <c r="Z1851" s="43"/>
      <c r="AD1851" s="18">
        <v>1</v>
      </c>
      <c r="AE1851" s="18">
        <v>1.05</v>
      </c>
      <c r="AG1851" s="18" t="s">
        <v>77</v>
      </c>
      <c r="AH1851" s="18" t="s">
        <v>78</v>
      </c>
      <c r="AI1851" s="18" t="s">
        <v>79</v>
      </c>
      <c r="AK1851" s="18">
        <v>2</v>
      </c>
      <c r="AL1851" s="18" t="s">
        <v>132</v>
      </c>
      <c r="AM1851" s="103">
        <v>1</v>
      </c>
      <c r="AP1851" s="18" t="s">
        <v>232</v>
      </c>
      <c r="AQ1851" s="18" t="s">
        <v>82</v>
      </c>
      <c r="AX1851" s="43"/>
      <c r="BA1851" s="19"/>
      <c r="BB1851" s="37"/>
      <c r="BC1851" s="18" t="s">
        <v>5203</v>
      </c>
      <c r="BG1851" s="103"/>
      <c r="BP1851" s="18" t="s">
        <v>5225</v>
      </c>
      <c r="BU1851" s="18">
        <v>0.3</v>
      </c>
      <c r="BZ1851" s="18" t="s">
        <v>6247</v>
      </c>
      <c r="CE1851" s="18" t="s">
        <v>82</v>
      </c>
      <c r="CG1851" s="18">
        <v>23.026530000000001</v>
      </c>
      <c r="CL1851" s="18" t="s">
        <v>82</v>
      </c>
      <c r="CN1851" s="18">
        <v>1</v>
      </c>
      <c r="CO1851" s="18" t="s">
        <v>5968</v>
      </c>
      <c r="CP1851" s="18">
        <v>1</v>
      </c>
      <c r="CQ1851" s="18" t="s">
        <v>82</v>
      </c>
      <c r="DM1851" s="18">
        <v>1</v>
      </c>
      <c r="DN1851" s="18" t="s">
        <v>5207</v>
      </c>
      <c r="DO1851" s="18">
        <v>1</v>
      </c>
      <c r="DP1851" s="18" t="s">
        <v>82</v>
      </c>
      <c r="EL1851" s="18">
        <v>2</v>
      </c>
      <c r="EM1851" s="18" t="s">
        <v>132</v>
      </c>
      <c r="EN1851" s="18">
        <v>0.9</v>
      </c>
      <c r="EO1851" s="18" t="s">
        <v>82</v>
      </c>
      <c r="FK1851" s="18">
        <v>3</v>
      </c>
      <c r="FL1851" s="18" t="s">
        <v>89</v>
      </c>
      <c r="FM1851" s="18">
        <v>0.95</v>
      </c>
      <c r="FP1851" s="18" t="s">
        <v>6248</v>
      </c>
    </row>
    <row r="1852" spans="1:172" s="18" customFormat="1">
      <c r="A1852" s="18" t="s">
        <v>6249</v>
      </c>
      <c r="B1852" s="18" t="s">
        <v>6250</v>
      </c>
      <c r="C1852" s="18" t="s">
        <v>6246</v>
      </c>
      <c r="D1852" s="79">
        <v>42735</v>
      </c>
      <c r="E1852" s="45"/>
      <c r="N1852" s="49">
        <v>7</v>
      </c>
      <c r="Z1852" s="43"/>
      <c r="AD1852" s="18">
        <v>1</v>
      </c>
      <c r="AE1852" s="18">
        <v>1.05</v>
      </c>
      <c r="AG1852" s="18" t="s">
        <v>77</v>
      </c>
      <c r="AH1852" s="18" t="s">
        <v>78</v>
      </c>
      <c r="AI1852" s="18" t="s">
        <v>79</v>
      </c>
      <c r="AK1852" s="18">
        <v>2</v>
      </c>
      <c r="AL1852" s="18" t="s">
        <v>132</v>
      </c>
      <c r="AM1852" s="103">
        <v>1</v>
      </c>
      <c r="AP1852" s="18" t="s">
        <v>232</v>
      </c>
      <c r="AQ1852" s="18" t="s">
        <v>82</v>
      </c>
      <c r="AX1852" s="43"/>
      <c r="BA1852" s="19"/>
      <c r="BB1852" s="37"/>
      <c r="BC1852" s="18" t="s">
        <v>5203</v>
      </c>
      <c r="BG1852" s="103"/>
      <c r="BP1852" s="18" t="s">
        <v>5225</v>
      </c>
      <c r="BU1852" s="18">
        <v>0.3</v>
      </c>
      <c r="BZ1852" s="18" t="s">
        <v>6247</v>
      </c>
      <c r="CE1852" s="18" t="s">
        <v>82</v>
      </c>
      <c r="CG1852" s="18">
        <v>23.026530000000001</v>
      </c>
      <c r="CL1852" s="18" t="s">
        <v>82</v>
      </c>
      <c r="CN1852" s="18">
        <v>1</v>
      </c>
      <c r="CO1852" s="18" t="s">
        <v>5968</v>
      </c>
      <c r="CP1852" s="18">
        <v>1</v>
      </c>
      <c r="CQ1852" s="18" t="s">
        <v>82</v>
      </c>
      <c r="DM1852" s="18">
        <v>1</v>
      </c>
      <c r="DN1852" s="18" t="s">
        <v>5207</v>
      </c>
      <c r="DO1852" s="18">
        <v>1</v>
      </c>
      <c r="DP1852" s="18" t="s">
        <v>82</v>
      </c>
      <c r="EL1852" s="18">
        <v>2</v>
      </c>
      <c r="EM1852" s="18" t="s">
        <v>132</v>
      </c>
      <c r="EN1852" s="18">
        <v>0.9</v>
      </c>
      <c r="EO1852" s="18" t="s">
        <v>82</v>
      </c>
      <c r="FK1852" s="18">
        <v>3</v>
      </c>
      <c r="FL1852" s="18" t="s">
        <v>89</v>
      </c>
      <c r="FM1852" s="18">
        <v>0.95</v>
      </c>
      <c r="FP1852" s="18" t="s">
        <v>6248</v>
      </c>
    </row>
    <row r="1853" spans="1:172" s="18" customFormat="1">
      <c r="A1853" s="18" t="s">
        <v>6251</v>
      </c>
      <c r="B1853" s="18" t="s">
        <v>6252</v>
      </c>
      <c r="C1853" s="18" t="s">
        <v>5446</v>
      </c>
      <c r="D1853" s="79">
        <v>42735</v>
      </c>
      <c r="E1853" s="45"/>
      <c r="N1853" s="49">
        <v>9.6</v>
      </c>
      <c r="Z1853" s="43"/>
      <c r="AD1853" s="18">
        <v>2</v>
      </c>
      <c r="AE1853" s="18">
        <v>1</v>
      </c>
      <c r="AG1853" s="18" t="s">
        <v>101</v>
      </c>
      <c r="AH1853" s="18" t="s">
        <v>102</v>
      </c>
      <c r="AI1853" s="18" t="s">
        <v>79</v>
      </c>
      <c r="AK1853" s="18">
        <v>2</v>
      </c>
      <c r="AL1853" s="18" t="s">
        <v>132</v>
      </c>
      <c r="AM1853" s="103">
        <v>1</v>
      </c>
      <c r="AP1853" s="18" t="s">
        <v>254</v>
      </c>
      <c r="AQ1853" s="18" t="s">
        <v>82</v>
      </c>
      <c r="AX1853" s="43"/>
      <c r="BA1853" s="19"/>
      <c r="BB1853" s="37"/>
      <c r="BC1853" s="18" t="s">
        <v>5203</v>
      </c>
      <c r="BG1853" s="103"/>
      <c r="BP1853" s="18" t="s">
        <v>5362</v>
      </c>
      <c r="BQ1853" s="18" t="s">
        <v>5204</v>
      </c>
      <c r="BU1853" s="18">
        <v>0.4</v>
      </c>
      <c r="BV1853" s="18">
        <v>0.5</v>
      </c>
      <c r="BZ1853" s="18" t="s">
        <v>6253</v>
      </c>
      <c r="CA1853" s="18" t="s">
        <v>6254</v>
      </c>
      <c r="CE1853" s="18" t="s">
        <v>618</v>
      </c>
      <c r="CG1853" s="18">
        <v>19.420000000000002</v>
      </c>
      <c r="CH1853" s="18">
        <v>5.23</v>
      </c>
      <c r="CL1853" s="18" t="s">
        <v>618</v>
      </c>
      <c r="CM1853" s="18" t="s">
        <v>6255</v>
      </c>
      <c r="CN1853" s="18">
        <v>2</v>
      </c>
      <c r="CO1853" s="18" t="s">
        <v>5192</v>
      </c>
      <c r="CP1853" s="18">
        <v>0.95</v>
      </c>
      <c r="CQ1853" s="18" t="s">
        <v>618</v>
      </c>
      <c r="CS1853" s="18">
        <v>2</v>
      </c>
      <c r="CT1853" s="18" t="s">
        <v>5192</v>
      </c>
      <c r="CU1853" s="18">
        <v>0.95</v>
      </c>
      <c r="CV1853" s="18" t="s">
        <v>618</v>
      </c>
      <c r="DM1853" s="18">
        <v>2</v>
      </c>
      <c r="DN1853" s="18" t="s">
        <v>5193</v>
      </c>
      <c r="DO1853" s="18">
        <v>0.7</v>
      </c>
      <c r="DP1853" s="18" t="s">
        <v>618</v>
      </c>
      <c r="DR1853" s="18">
        <v>1</v>
      </c>
      <c r="DS1853" s="18" t="s">
        <v>5207</v>
      </c>
      <c r="DT1853" s="18">
        <v>1</v>
      </c>
      <c r="DU1853" s="18" t="s">
        <v>618</v>
      </c>
      <c r="EL1853" s="18">
        <v>2</v>
      </c>
      <c r="EM1853" s="18" t="s">
        <v>132</v>
      </c>
      <c r="EN1853" s="18">
        <v>0.9</v>
      </c>
      <c r="EO1853" s="18" t="s">
        <v>82</v>
      </c>
      <c r="EQ1853" s="18">
        <v>2</v>
      </c>
      <c r="ER1853" s="18" t="s">
        <v>132</v>
      </c>
      <c r="ES1853" s="18">
        <v>0.9</v>
      </c>
      <c r="ET1853" s="18" t="s">
        <v>82</v>
      </c>
      <c r="FK1853" s="18">
        <v>3</v>
      </c>
      <c r="FL1853" s="18" t="s">
        <v>105</v>
      </c>
      <c r="FM1853" s="18">
        <v>0.95</v>
      </c>
      <c r="FP1853" s="18" t="s">
        <v>6256</v>
      </c>
    </row>
    <row r="1854" spans="1:172" s="18" customFormat="1">
      <c r="A1854" s="18" t="s">
        <v>6257</v>
      </c>
      <c r="B1854" s="18" t="s">
        <v>6258</v>
      </c>
      <c r="C1854" s="18" t="s">
        <v>5446</v>
      </c>
      <c r="D1854" s="79">
        <v>42735</v>
      </c>
      <c r="E1854" s="45"/>
      <c r="N1854" s="49">
        <v>9.6</v>
      </c>
      <c r="Z1854" s="43"/>
      <c r="AD1854" s="18">
        <v>2</v>
      </c>
      <c r="AE1854" s="18">
        <v>1</v>
      </c>
      <c r="AG1854" s="18" t="s">
        <v>101</v>
      </c>
      <c r="AH1854" s="18" t="s">
        <v>102</v>
      </c>
      <c r="AI1854" s="18" t="s">
        <v>79</v>
      </c>
      <c r="AK1854" s="18">
        <v>2</v>
      </c>
      <c r="AL1854" s="18" t="s">
        <v>132</v>
      </c>
      <c r="AM1854" s="103">
        <v>1</v>
      </c>
      <c r="AP1854" s="18" t="s">
        <v>254</v>
      </c>
      <c r="AQ1854" s="18" t="s">
        <v>82</v>
      </c>
      <c r="AX1854" s="43"/>
      <c r="BA1854" s="19"/>
      <c r="BB1854" s="37"/>
      <c r="BC1854" s="18" t="s">
        <v>5203</v>
      </c>
      <c r="BG1854" s="103"/>
      <c r="BP1854" s="18" t="s">
        <v>5362</v>
      </c>
      <c r="BQ1854" s="18" t="s">
        <v>5204</v>
      </c>
      <c r="BU1854" s="18">
        <v>0.4</v>
      </c>
      <c r="BV1854" s="18">
        <v>0.5</v>
      </c>
      <c r="BZ1854" s="18" t="s">
        <v>6253</v>
      </c>
      <c r="CA1854" s="18" t="s">
        <v>6254</v>
      </c>
      <c r="CE1854" s="18" t="s">
        <v>618</v>
      </c>
      <c r="CG1854" s="18">
        <v>19.420000000000002</v>
      </c>
      <c r="CH1854" s="18">
        <v>5.23</v>
      </c>
      <c r="CL1854" s="18" t="s">
        <v>618</v>
      </c>
      <c r="CM1854" s="18" t="s">
        <v>6255</v>
      </c>
      <c r="CN1854" s="18">
        <v>2</v>
      </c>
      <c r="CO1854" s="18" t="s">
        <v>5192</v>
      </c>
      <c r="CP1854" s="18">
        <v>0.95</v>
      </c>
      <c r="CQ1854" s="18" t="s">
        <v>618</v>
      </c>
      <c r="CS1854" s="18">
        <v>2</v>
      </c>
      <c r="CT1854" s="18" t="s">
        <v>5192</v>
      </c>
      <c r="CU1854" s="18">
        <v>0.95</v>
      </c>
      <c r="CV1854" s="18" t="s">
        <v>618</v>
      </c>
      <c r="DM1854" s="18">
        <v>2</v>
      </c>
      <c r="DN1854" s="18" t="s">
        <v>5193</v>
      </c>
      <c r="DO1854" s="18">
        <v>0.7</v>
      </c>
      <c r="DP1854" s="18" t="s">
        <v>618</v>
      </c>
      <c r="DR1854" s="18">
        <v>1</v>
      </c>
      <c r="DS1854" s="18" t="s">
        <v>5207</v>
      </c>
      <c r="DT1854" s="18">
        <v>1</v>
      </c>
      <c r="DU1854" s="18" t="s">
        <v>618</v>
      </c>
      <c r="EL1854" s="18">
        <v>2</v>
      </c>
      <c r="EM1854" s="18" t="s">
        <v>132</v>
      </c>
      <c r="EN1854" s="18">
        <v>0.9</v>
      </c>
      <c r="EO1854" s="18" t="s">
        <v>82</v>
      </c>
      <c r="EQ1854" s="18">
        <v>2</v>
      </c>
      <c r="ER1854" s="18" t="s">
        <v>132</v>
      </c>
      <c r="ES1854" s="18">
        <v>0.9</v>
      </c>
      <c r="ET1854" s="18" t="s">
        <v>82</v>
      </c>
      <c r="FK1854" s="18">
        <v>3</v>
      </c>
      <c r="FL1854" s="18" t="s">
        <v>105</v>
      </c>
      <c r="FM1854" s="18">
        <v>0.95</v>
      </c>
      <c r="FP1854" s="18" t="s">
        <v>6256</v>
      </c>
    </row>
    <row r="1855" spans="1:172" s="18" customFormat="1">
      <c r="A1855" s="18" t="s">
        <v>6259</v>
      </c>
      <c r="B1855" s="18" t="s">
        <v>6260</v>
      </c>
      <c r="C1855" s="18" t="s">
        <v>3674</v>
      </c>
      <c r="D1855" s="79">
        <v>42735</v>
      </c>
      <c r="E1855" s="45"/>
      <c r="N1855" s="49">
        <v>14.4</v>
      </c>
      <c r="Z1855" s="43"/>
      <c r="AD1855" s="18">
        <v>2</v>
      </c>
      <c r="AE1855" s="18">
        <v>1</v>
      </c>
      <c r="AG1855" s="18" t="s">
        <v>101</v>
      </c>
      <c r="AH1855" s="18" t="s">
        <v>102</v>
      </c>
      <c r="AI1855" s="18" t="s">
        <v>79</v>
      </c>
      <c r="AK1855" s="18">
        <v>1</v>
      </c>
      <c r="AL1855" s="18" t="s">
        <v>80</v>
      </c>
      <c r="AM1855" s="103">
        <v>1.05</v>
      </c>
      <c r="AP1855" s="18" t="s">
        <v>289</v>
      </c>
      <c r="AQ1855" s="18" t="s">
        <v>82</v>
      </c>
      <c r="AX1855" s="43"/>
      <c r="BA1855" s="19"/>
      <c r="BB1855" s="37"/>
      <c r="BC1855" s="18" t="s">
        <v>5203</v>
      </c>
      <c r="BG1855" s="103"/>
      <c r="BP1855" s="18" t="s">
        <v>5204</v>
      </c>
      <c r="BU1855" s="18">
        <v>0.5</v>
      </c>
      <c r="BZ1855" s="18" t="s">
        <v>6261</v>
      </c>
      <c r="CE1855" s="18" t="s">
        <v>1497</v>
      </c>
      <c r="CG1855" s="18">
        <v>37.090491</v>
      </c>
      <c r="CL1855" s="18" t="s">
        <v>1497</v>
      </c>
      <c r="CM1855" s="18" t="s">
        <v>6262</v>
      </c>
      <c r="CN1855" s="18">
        <v>2</v>
      </c>
      <c r="CO1855" s="18" t="s">
        <v>5192</v>
      </c>
      <c r="CP1855" s="18">
        <v>0.95</v>
      </c>
      <c r="CQ1855" s="18" t="s">
        <v>1497</v>
      </c>
      <c r="DM1855" s="18">
        <v>1</v>
      </c>
      <c r="DN1855" s="18" t="s">
        <v>5207</v>
      </c>
      <c r="DO1855" s="18">
        <v>1</v>
      </c>
      <c r="DP1855" s="18" t="s">
        <v>1497</v>
      </c>
      <c r="EL1855" s="18">
        <v>1</v>
      </c>
      <c r="EM1855" s="18" t="s">
        <v>80</v>
      </c>
      <c r="EN1855" s="18">
        <v>1</v>
      </c>
      <c r="EO1855" s="18" t="s">
        <v>82</v>
      </c>
      <c r="FK1855" s="18">
        <v>3</v>
      </c>
      <c r="FL1855" s="18" t="s">
        <v>105</v>
      </c>
      <c r="FM1855" s="18">
        <v>0.95</v>
      </c>
      <c r="FP1855" s="18" t="s">
        <v>2228</v>
      </c>
    </row>
    <row r="1856" spans="1:172" s="18" customFormat="1">
      <c r="A1856" s="18" t="s">
        <v>6263</v>
      </c>
      <c r="B1856" s="18" t="s">
        <v>6264</v>
      </c>
      <c r="C1856" s="18" t="s">
        <v>3674</v>
      </c>
      <c r="D1856" s="79">
        <v>42735</v>
      </c>
      <c r="E1856" s="45"/>
      <c r="N1856" s="49">
        <v>14.4</v>
      </c>
      <c r="Z1856" s="43"/>
      <c r="AD1856" s="18">
        <v>2</v>
      </c>
      <c r="AE1856" s="18">
        <v>1</v>
      </c>
      <c r="AG1856" s="18" t="s">
        <v>101</v>
      </c>
      <c r="AH1856" s="18" t="s">
        <v>102</v>
      </c>
      <c r="AI1856" s="18" t="s">
        <v>79</v>
      </c>
      <c r="AK1856" s="18">
        <v>1</v>
      </c>
      <c r="AL1856" s="18" t="s">
        <v>80</v>
      </c>
      <c r="AM1856" s="103">
        <v>1.05</v>
      </c>
      <c r="AP1856" s="18" t="s">
        <v>289</v>
      </c>
      <c r="AQ1856" s="18" t="s">
        <v>82</v>
      </c>
      <c r="AX1856" s="43"/>
      <c r="BA1856" s="19"/>
      <c r="BB1856" s="37"/>
      <c r="BC1856" s="18" t="s">
        <v>5203</v>
      </c>
      <c r="BG1856" s="103"/>
      <c r="BP1856" s="18" t="s">
        <v>5204</v>
      </c>
      <c r="BU1856" s="18">
        <v>0.5</v>
      </c>
      <c r="BZ1856" s="18" t="s">
        <v>6261</v>
      </c>
      <c r="CE1856" s="18" t="s">
        <v>1497</v>
      </c>
      <c r="CG1856" s="18">
        <v>37.090491</v>
      </c>
      <c r="CL1856" s="18" t="s">
        <v>1497</v>
      </c>
      <c r="CM1856" s="18" t="s">
        <v>6262</v>
      </c>
      <c r="CN1856" s="18">
        <v>2</v>
      </c>
      <c r="CO1856" s="18" t="s">
        <v>5192</v>
      </c>
      <c r="CP1856" s="18">
        <v>0.95</v>
      </c>
      <c r="CQ1856" s="18" t="s">
        <v>1497</v>
      </c>
      <c r="DM1856" s="18">
        <v>1</v>
      </c>
      <c r="DN1856" s="18" t="s">
        <v>5207</v>
      </c>
      <c r="DO1856" s="18">
        <v>1</v>
      </c>
      <c r="DP1856" s="18" t="s">
        <v>1497</v>
      </c>
      <c r="EL1856" s="18">
        <v>1</v>
      </c>
      <c r="EM1856" s="18" t="s">
        <v>80</v>
      </c>
      <c r="EN1856" s="18">
        <v>1</v>
      </c>
      <c r="EO1856" s="18" t="s">
        <v>82</v>
      </c>
      <c r="FK1856" s="18">
        <v>3</v>
      </c>
      <c r="FL1856" s="18" t="s">
        <v>105</v>
      </c>
      <c r="FM1856" s="18">
        <v>0.95</v>
      </c>
      <c r="FP1856" s="18" t="s">
        <v>2228</v>
      </c>
    </row>
    <row r="1857" spans="1:172" s="18" customFormat="1">
      <c r="A1857" s="18" t="s">
        <v>6265</v>
      </c>
      <c r="B1857" s="18" t="s">
        <v>6266</v>
      </c>
      <c r="C1857" s="18" t="s">
        <v>6267</v>
      </c>
      <c r="D1857" s="79">
        <v>42735</v>
      </c>
      <c r="E1857" s="45"/>
      <c r="N1857" s="49">
        <v>6.4</v>
      </c>
      <c r="Z1857" s="43"/>
      <c r="AD1857" s="18">
        <v>2</v>
      </c>
      <c r="AE1857" s="18">
        <v>1</v>
      </c>
      <c r="AG1857" s="18" t="s">
        <v>101</v>
      </c>
      <c r="AH1857" s="18" t="s">
        <v>102</v>
      </c>
      <c r="AI1857" s="18" t="s">
        <v>79</v>
      </c>
      <c r="AK1857" s="18">
        <v>1</v>
      </c>
      <c r="AL1857" s="18" t="s">
        <v>80</v>
      </c>
      <c r="AM1857" s="103">
        <v>1.05</v>
      </c>
      <c r="AP1857" s="18" t="s">
        <v>417</v>
      </c>
      <c r="AQ1857" s="18" t="s">
        <v>82</v>
      </c>
      <c r="AX1857" s="43"/>
      <c r="BA1857" s="19"/>
      <c r="BB1857" s="37"/>
      <c r="BC1857" s="18" t="s">
        <v>5203</v>
      </c>
      <c r="BG1857" s="103"/>
      <c r="BP1857" s="18" t="s">
        <v>5204</v>
      </c>
      <c r="BU1857" s="18">
        <v>0.5</v>
      </c>
      <c r="BZ1857" s="18" t="s">
        <v>6268</v>
      </c>
      <c r="CE1857" s="18" t="s">
        <v>618</v>
      </c>
      <c r="CG1857" s="18">
        <v>18.464123000000001</v>
      </c>
      <c r="CL1857" s="18" t="s">
        <v>618</v>
      </c>
      <c r="CM1857" s="18" t="s">
        <v>6269</v>
      </c>
      <c r="CN1857" s="18">
        <v>2</v>
      </c>
      <c r="CO1857" s="18" t="s">
        <v>5192</v>
      </c>
      <c r="CP1857" s="18">
        <v>0.95</v>
      </c>
      <c r="CQ1857" s="18" t="s">
        <v>618</v>
      </c>
      <c r="DM1857" s="18">
        <v>1</v>
      </c>
      <c r="DN1857" s="18" t="s">
        <v>5207</v>
      </c>
      <c r="DO1857" s="18">
        <v>1</v>
      </c>
      <c r="DP1857" s="18" t="s">
        <v>618</v>
      </c>
      <c r="EL1857" s="18">
        <v>1</v>
      </c>
      <c r="EM1857" s="18" t="s">
        <v>80</v>
      </c>
      <c r="EN1857" s="18">
        <v>1</v>
      </c>
      <c r="EO1857" s="18" t="s">
        <v>82</v>
      </c>
      <c r="FK1857" s="18">
        <v>3</v>
      </c>
      <c r="FL1857" s="18" t="s">
        <v>105</v>
      </c>
      <c r="FM1857" s="18">
        <v>0.95</v>
      </c>
      <c r="FP1857" s="18" t="s">
        <v>2239</v>
      </c>
    </row>
    <row r="1858" spans="1:172" s="18" customFormat="1">
      <c r="A1858" s="18" t="s">
        <v>6270</v>
      </c>
      <c r="B1858" s="18" t="s">
        <v>6271</v>
      </c>
      <c r="C1858" s="18" t="s">
        <v>6267</v>
      </c>
      <c r="D1858" s="79">
        <v>42735</v>
      </c>
      <c r="E1858" s="45"/>
      <c r="N1858" s="49">
        <v>6.4</v>
      </c>
      <c r="Z1858" s="43"/>
      <c r="AD1858" s="18">
        <v>2</v>
      </c>
      <c r="AE1858" s="18">
        <v>1</v>
      </c>
      <c r="AG1858" s="18" t="s">
        <v>101</v>
      </c>
      <c r="AH1858" s="18" t="s">
        <v>102</v>
      </c>
      <c r="AI1858" s="18" t="s">
        <v>79</v>
      </c>
      <c r="AK1858" s="18">
        <v>1</v>
      </c>
      <c r="AL1858" s="18" t="s">
        <v>80</v>
      </c>
      <c r="AM1858" s="103">
        <v>1.05</v>
      </c>
      <c r="AP1858" s="18" t="s">
        <v>417</v>
      </c>
      <c r="AQ1858" s="18" t="s">
        <v>82</v>
      </c>
      <c r="AX1858" s="43"/>
      <c r="BA1858" s="19"/>
      <c r="BB1858" s="37"/>
      <c r="BC1858" s="18" t="s">
        <v>5203</v>
      </c>
      <c r="BG1858" s="103"/>
      <c r="BP1858" s="18" t="s">
        <v>5204</v>
      </c>
      <c r="BU1858" s="18">
        <v>0.5</v>
      </c>
      <c r="BZ1858" s="18" t="s">
        <v>6268</v>
      </c>
      <c r="CE1858" s="18" t="s">
        <v>618</v>
      </c>
      <c r="CG1858" s="18">
        <v>18.464123000000001</v>
      </c>
      <c r="CL1858" s="18" t="s">
        <v>618</v>
      </c>
      <c r="CM1858" s="18" t="s">
        <v>6269</v>
      </c>
      <c r="CN1858" s="18">
        <v>2</v>
      </c>
      <c r="CO1858" s="18" t="s">
        <v>5192</v>
      </c>
      <c r="CP1858" s="18">
        <v>0.95</v>
      </c>
      <c r="CQ1858" s="18" t="s">
        <v>618</v>
      </c>
      <c r="DM1858" s="18">
        <v>1</v>
      </c>
      <c r="DN1858" s="18" t="s">
        <v>5207</v>
      </c>
      <c r="DO1858" s="18">
        <v>1</v>
      </c>
      <c r="DP1858" s="18" t="s">
        <v>618</v>
      </c>
      <c r="EL1858" s="18">
        <v>1</v>
      </c>
      <c r="EM1858" s="18" t="s">
        <v>80</v>
      </c>
      <c r="EN1858" s="18">
        <v>1</v>
      </c>
      <c r="EO1858" s="18" t="s">
        <v>82</v>
      </c>
      <c r="FK1858" s="18">
        <v>3</v>
      </c>
      <c r="FL1858" s="18" t="s">
        <v>105</v>
      </c>
      <c r="FM1858" s="18">
        <v>0.95</v>
      </c>
      <c r="FP1858" s="18" t="s">
        <v>2239</v>
      </c>
    </row>
    <row r="1859" spans="1:172" s="18" customFormat="1">
      <c r="A1859" s="18" t="s">
        <v>6272</v>
      </c>
      <c r="B1859" s="18" t="s">
        <v>6273</v>
      </c>
      <c r="C1859" s="18" t="s">
        <v>6274</v>
      </c>
      <c r="D1859" s="79">
        <v>42735</v>
      </c>
      <c r="E1859" s="45"/>
      <c r="N1859" s="49">
        <v>12</v>
      </c>
      <c r="Z1859" s="43"/>
      <c r="AD1859" s="18">
        <v>2</v>
      </c>
      <c r="AE1859" s="18">
        <v>1</v>
      </c>
      <c r="AG1859" s="18" t="s">
        <v>101</v>
      </c>
      <c r="AH1859" s="18" t="s">
        <v>102</v>
      </c>
      <c r="AI1859" s="18" t="s">
        <v>79</v>
      </c>
      <c r="AK1859" s="18">
        <v>2</v>
      </c>
      <c r="AL1859" s="18" t="s">
        <v>132</v>
      </c>
      <c r="AM1859" s="103">
        <v>1</v>
      </c>
      <c r="AP1859" s="18" t="s">
        <v>445</v>
      </c>
      <c r="AQ1859" s="18" t="s">
        <v>82</v>
      </c>
      <c r="AX1859" s="43"/>
      <c r="BA1859" s="19"/>
      <c r="BB1859" s="37"/>
      <c r="BC1859" s="18" t="s">
        <v>5203</v>
      </c>
      <c r="BG1859" s="103"/>
      <c r="BP1859" s="18" t="s">
        <v>5204</v>
      </c>
      <c r="BU1859" s="18">
        <v>0.5</v>
      </c>
      <c r="BZ1859" s="18" t="s">
        <v>6275</v>
      </c>
      <c r="CE1859" s="18" t="s">
        <v>6276</v>
      </c>
      <c r="CG1859" s="115">
        <v>31.41</v>
      </c>
      <c r="CL1859" s="18" t="s">
        <v>6276</v>
      </c>
      <c r="CN1859" s="18">
        <v>2</v>
      </c>
      <c r="CO1859" s="18" t="s">
        <v>5192</v>
      </c>
      <c r="CP1859" s="18">
        <v>0.95</v>
      </c>
      <c r="CQ1859" s="18" t="s">
        <v>6276</v>
      </c>
      <c r="DM1859" s="18">
        <v>1</v>
      </c>
      <c r="DN1859" s="18" t="s">
        <v>5207</v>
      </c>
      <c r="DO1859" s="18">
        <v>1</v>
      </c>
      <c r="DP1859" s="18" t="s">
        <v>6276</v>
      </c>
      <c r="EL1859" s="18">
        <v>2</v>
      </c>
      <c r="EM1859" s="18" t="s">
        <v>132</v>
      </c>
      <c r="EN1859" s="18">
        <v>0.9</v>
      </c>
      <c r="EO1859" s="18" t="s">
        <v>82</v>
      </c>
      <c r="FK1859" s="18">
        <v>3</v>
      </c>
      <c r="FL1859" s="18" t="s">
        <v>105</v>
      </c>
      <c r="FM1859" s="18">
        <v>0.95</v>
      </c>
      <c r="FP1859" s="18" t="s">
        <v>6277</v>
      </c>
    </row>
    <row r="1860" spans="1:172" s="18" customFormat="1">
      <c r="A1860" s="18" t="s">
        <v>6278</v>
      </c>
      <c r="B1860" s="18" t="s">
        <v>6279</v>
      </c>
      <c r="C1860" s="18" t="s">
        <v>6274</v>
      </c>
      <c r="D1860" s="79">
        <v>42735</v>
      </c>
      <c r="E1860" s="45"/>
      <c r="N1860" s="49">
        <v>12</v>
      </c>
      <c r="Z1860" s="43"/>
      <c r="AD1860" s="18">
        <v>2</v>
      </c>
      <c r="AE1860" s="18">
        <v>1</v>
      </c>
      <c r="AG1860" s="18" t="s">
        <v>101</v>
      </c>
      <c r="AH1860" s="18" t="s">
        <v>102</v>
      </c>
      <c r="AI1860" s="18" t="s">
        <v>79</v>
      </c>
      <c r="AK1860" s="18">
        <v>2</v>
      </c>
      <c r="AL1860" s="18" t="s">
        <v>132</v>
      </c>
      <c r="AM1860" s="103">
        <v>1</v>
      </c>
      <c r="AP1860" s="18" t="s">
        <v>445</v>
      </c>
      <c r="AQ1860" s="18" t="s">
        <v>82</v>
      </c>
      <c r="AX1860" s="43"/>
      <c r="BA1860" s="19"/>
      <c r="BB1860" s="37"/>
      <c r="BC1860" s="18" t="s">
        <v>5203</v>
      </c>
      <c r="BG1860" s="103"/>
      <c r="BP1860" s="18" t="s">
        <v>5204</v>
      </c>
      <c r="BU1860" s="18">
        <v>0.5</v>
      </c>
      <c r="BZ1860" s="18" t="s">
        <v>6275</v>
      </c>
      <c r="CE1860" s="18" t="s">
        <v>6276</v>
      </c>
      <c r="CG1860" s="115">
        <v>31.41</v>
      </c>
      <c r="CL1860" s="18" t="s">
        <v>6276</v>
      </c>
      <c r="CN1860" s="18">
        <v>2</v>
      </c>
      <c r="CO1860" s="18" t="s">
        <v>5192</v>
      </c>
      <c r="CP1860" s="18">
        <v>0.95</v>
      </c>
      <c r="CQ1860" s="18" t="s">
        <v>6276</v>
      </c>
      <c r="DM1860" s="18">
        <v>1</v>
      </c>
      <c r="DN1860" s="18" t="s">
        <v>5207</v>
      </c>
      <c r="DO1860" s="18">
        <v>1</v>
      </c>
      <c r="DP1860" s="18" t="s">
        <v>6276</v>
      </c>
      <c r="EL1860" s="18">
        <v>2</v>
      </c>
      <c r="EM1860" s="18" t="s">
        <v>132</v>
      </c>
      <c r="EN1860" s="18">
        <v>0.9</v>
      </c>
      <c r="EO1860" s="18" t="s">
        <v>82</v>
      </c>
      <c r="FK1860" s="18">
        <v>3</v>
      </c>
      <c r="FL1860" s="18" t="s">
        <v>105</v>
      </c>
      <c r="FM1860" s="18">
        <v>0.95</v>
      </c>
      <c r="FP1860" s="18" t="s">
        <v>6277</v>
      </c>
    </row>
    <row r="1861" spans="1:172" s="18" customFormat="1">
      <c r="A1861" s="18" t="s">
        <v>6280</v>
      </c>
      <c r="B1861" s="18" t="s">
        <v>6281</v>
      </c>
      <c r="C1861" s="18" t="s">
        <v>6282</v>
      </c>
      <c r="D1861" s="79">
        <v>42735</v>
      </c>
      <c r="E1861" s="45"/>
      <c r="N1861" s="49">
        <v>6.4</v>
      </c>
      <c r="Z1861" s="43"/>
      <c r="AD1861" s="18">
        <v>2</v>
      </c>
      <c r="AE1861" s="18">
        <v>1</v>
      </c>
      <c r="AG1861" s="18" t="s">
        <v>101</v>
      </c>
      <c r="AH1861" s="18" t="s">
        <v>102</v>
      </c>
      <c r="AI1861" s="18" t="s">
        <v>79</v>
      </c>
      <c r="AK1861" s="18">
        <v>2</v>
      </c>
      <c r="AL1861" s="18" t="s">
        <v>132</v>
      </c>
      <c r="AM1861" s="103">
        <v>1</v>
      </c>
      <c r="AP1861" s="18" t="s">
        <v>205</v>
      </c>
      <c r="AQ1861" s="18" t="s">
        <v>82</v>
      </c>
      <c r="AX1861" s="43"/>
      <c r="BA1861" s="19"/>
      <c r="BB1861" s="37"/>
      <c r="BC1861" s="18" t="s">
        <v>5203</v>
      </c>
      <c r="BG1861" s="103"/>
      <c r="BP1861" s="18" t="s">
        <v>5204</v>
      </c>
      <c r="BU1861" s="18">
        <v>0.5</v>
      </c>
      <c r="BZ1861" s="18" t="s">
        <v>6283</v>
      </c>
      <c r="CE1861" s="18" t="s">
        <v>3183</v>
      </c>
      <c r="CG1861" s="18">
        <v>16.168156</v>
      </c>
      <c r="CL1861" s="18" t="s">
        <v>3183</v>
      </c>
      <c r="CM1861" s="18" t="s">
        <v>6284</v>
      </c>
      <c r="CN1861" s="18">
        <v>2</v>
      </c>
      <c r="CO1861" s="18" t="s">
        <v>5192</v>
      </c>
      <c r="CP1861" s="18">
        <v>0.95</v>
      </c>
      <c r="CQ1861" s="18" t="s">
        <v>3183</v>
      </c>
      <c r="DM1861" s="18">
        <v>1</v>
      </c>
      <c r="DN1861" s="18" t="s">
        <v>5207</v>
      </c>
      <c r="DO1861" s="18">
        <v>1</v>
      </c>
      <c r="DP1861" s="18" t="s">
        <v>3183</v>
      </c>
      <c r="EL1861" s="18">
        <v>2</v>
      </c>
      <c r="EM1861" s="18" t="s">
        <v>132</v>
      </c>
      <c r="EN1861" s="18">
        <v>0.9</v>
      </c>
      <c r="EO1861" s="18" t="s">
        <v>82</v>
      </c>
      <c r="FK1861" s="18">
        <v>3</v>
      </c>
      <c r="FL1861" s="18" t="s">
        <v>105</v>
      </c>
      <c r="FM1861" s="18">
        <v>0.95</v>
      </c>
      <c r="FP1861" s="18" t="s">
        <v>6285</v>
      </c>
    </row>
    <row r="1862" spans="1:172" s="18" customFormat="1">
      <c r="A1862" s="18" t="s">
        <v>6286</v>
      </c>
      <c r="B1862" s="18" t="s">
        <v>6287</v>
      </c>
      <c r="C1862" s="18" t="s">
        <v>6282</v>
      </c>
      <c r="D1862" s="79">
        <v>42735</v>
      </c>
      <c r="E1862" s="45"/>
      <c r="N1862" s="49">
        <v>6.4</v>
      </c>
      <c r="Z1862" s="43"/>
      <c r="AD1862" s="18">
        <v>2</v>
      </c>
      <c r="AE1862" s="18">
        <v>1</v>
      </c>
      <c r="AG1862" s="18" t="s">
        <v>101</v>
      </c>
      <c r="AH1862" s="18" t="s">
        <v>102</v>
      </c>
      <c r="AI1862" s="18" t="s">
        <v>79</v>
      </c>
      <c r="AK1862" s="18">
        <v>2</v>
      </c>
      <c r="AL1862" s="18" t="s">
        <v>132</v>
      </c>
      <c r="AM1862" s="103">
        <v>1</v>
      </c>
      <c r="AP1862" s="18" t="s">
        <v>205</v>
      </c>
      <c r="AQ1862" s="18" t="s">
        <v>82</v>
      </c>
      <c r="AX1862" s="43"/>
      <c r="BA1862" s="19"/>
      <c r="BB1862" s="37"/>
      <c r="BC1862" s="18" t="s">
        <v>5203</v>
      </c>
      <c r="BG1862" s="103"/>
      <c r="BP1862" s="18" t="s">
        <v>5204</v>
      </c>
      <c r="BU1862" s="18">
        <v>0.5</v>
      </c>
      <c r="BZ1862" s="18" t="s">
        <v>6283</v>
      </c>
      <c r="CE1862" s="18" t="s">
        <v>3183</v>
      </c>
      <c r="CG1862" s="18">
        <v>16.168156</v>
      </c>
      <c r="CL1862" s="18" t="s">
        <v>3183</v>
      </c>
      <c r="CM1862" s="18" t="s">
        <v>6284</v>
      </c>
      <c r="CN1862" s="18">
        <v>2</v>
      </c>
      <c r="CO1862" s="18" t="s">
        <v>5192</v>
      </c>
      <c r="CP1862" s="18">
        <v>0.95</v>
      </c>
      <c r="CQ1862" s="18" t="s">
        <v>3183</v>
      </c>
      <c r="DM1862" s="18">
        <v>1</v>
      </c>
      <c r="DN1862" s="18" t="s">
        <v>5207</v>
      </c>
      <c r="DO1862" s="18">
        <v>1</v>
      </c>
      <c r="DP1862" s="18" t="s">
        <v>3183</v>
      </c>
      <c r="EL1862" s="18">
        <v>2</v>
      </c>
      <c r="EM1862" s="18" t="s">
        <v>132</v>
      </c>
      <c r="EN1862" s="18">
        <v>0.9</v>
      </c>
      <c r="EO1862" s="18" t="s">
        <v>82</v>
      </c>
      <c r="FK1862" s="18">
        <v>3</v>
      </c>
      <c r="FL1862" s="18" t="s">
        <v>105</v>
      </c>
      <c r="FM1862" s="18">
        <v>0.95</v>
      </c>
      <c r="FP1862" s="18" t="s">
        <v>6285</v>
      </c>
    </row>
    <row r="1863" spans="1:172" s="18" customFormat="1">
      <c r="A1863" s="18" t="s">
        <v>6288</v>
      </c>
      <c r="B1863" s="18" t="s">
        <v>6289</v>
      </c>
      <c r="C1863" s="18" t="s">
        <v>6290</v>
      </c>
      <c r="D1863" s="79">
        <v>42735</v>
      </c>
      <c r="E1863" s="45"/>
      <c r="N1863" s="49">
        <v>8</v>
      </c>
      <c r="Z1863" s="43"/>
      <c r="AD1863" s="18">
        <v>2</v>
      </c>
      <c r="AE1863" s="18">
        <v>1</v>
      </c>
      <c r="AG1863" s="18" t="s">
        <v>101</v>
      </c>
      <c r="AH1863" s="18" t="s">
        <v>102</v>
      </c>
      <c r="AI1863" s="18" t="s">
        <v>79</v>
      </c>
      <c r="AK1863" s="18">
        <v>2</v>
      </c>
      <c r="AL1863" s="18" t="s">
        <v>132</v>
      </c>
      <c r="AM1863" s="103">
        <v>1</v>
      </c>
      <c r="AP1863" s="18" t="s">
        <v>254</v>
      </c>
      <c r="AQ1863" s="18" t="s">
        <v>82</v>
      </c>
      <c r="AX1863" s="43"/>
      <c r="BA1863" s="19"/>
      <c r="BB1863" s="37"/>
      <c r="BC1863" s="18" t="s">
        <v>5203</v>
      </c>
      <c r="BG1863" s="103"/>
      <c r="BP1863" s="18" t="s">
        <v>5204</v>
      </c>
      <c r="BU1863" s="18">
        <v>0.5</v>
      </c>
      <c r="BZ1863" s="18" t="s">
        <v>6291</v>
      </c>
      <c r="CE1863" s="18" t="s">
        <v>523</v>
      </c>
      <c r="CG1863" s="18">
        <v>20.150120999999999</v>
      </c>
      <c r="CL1863" s="18" t="s">
        <v>523</v>
      </c>
      <c r="CM1863" s="18" t="s">
        <v>6292</v>
      </c>
      <c r="CN1863" s="18">
        <v>2</v>
      </c>
      <c r="CO1863" s="18" t="s">
        <v>5192</v>
      </c>
      <c r="CP1863" s="18">
        <v>0.95</v>
      </c>
      <c r="CQ1863" s="18" t="s">
        <v>523</v>
      </c>
      <c r="DM1863" s="18">
        <v>1</v>
      </c>
      <c r="DN1863" s="18" t="s">
        <v>5207</v>
      </c>
      <c r="DO1863" s="18">
        <v>1</v>
      </c>
      <c r="DP1863" s="18" t="s">
        <v>523</v>
      </c>
      <c r="EL1863" s="18">
        <v>2</v>
      </c>
      <c r="EM1863" s="18" t="s">
        <v>132</v>
      </c>
      <c r="EN1863" s="18">
        <v>0.9</v>
      </c>
      <c r="EO1863" s="18" t="s">
        <v>82</v>
      </c>
      <c r="FK1863" s="18">
        <v>3</v>
      </c>
      <c r="FL1863" s="18" t="s">
        <v>105</v>
      </c>
      <c r="FM1863" s="18">
        <v>0.95</v>
      </c>
      <c r="FP1863" s="18" t="s">
        <v>6293</v>
      </c>
    </row>
    <row r="1864" spans="1:172" s="18" customFormat="1">
      <c r="A1864" s="18" t="s">
        <v>6294</v>
      </c>
      <c r="B1864" s="18" t="s">
        <v>6295</v>
      </c>
      <c r="C1864" s="18" t="s">
        <v>6290</v>
      </c>
      <c r="D1864" s="79">
        <v>42735</v>
      </c>
      <c r="E1864" s="45"/>
      <c r="N1864" s="49">
        <v>8</v>
      </c>
      <c r="Z1864" s="43"/>
      <c r="AD1864" s="18">
        <v>2</v>
      </c>
      <c r="AE1864" s="18">
        <v>1</v>
      </c>
      <c r="AG1864" s="18" t="s">
        <v>101</v>
      </c>
      <c r="AH1864" s="18" t="s">
        <v>102</v>
      </c>
      <c r="AI1864" s="18" t="s">
        <v>79</v>
      </c>
      <c r="AK1864" s="18">
        <v>2</v>
      </c>
      <c r="AL1864" s="18" t="s">
        <v>132</v>
      </c>
      <c r="AM1864" s="103">
        <v>1</v>
      </c>
      <c r="AP1864" s="18" t="s">
        <v>254</v>
      </c>
      <c r="AQ1864" s="18" t="s">
        <v>82</v>
      </c>
      <c r="AX1864" s="43"/>
      <c r="BA1864" s="19"/>
      <c r="BB1864" s="37"/>
      <c r="BC1864" s="18" t="s">
        <v>5203</v>
      </c>
      <c r="BG1864" s="103"/>
      <c r="BP1864" s="18" t="s">
        <v>5204</v>
      </c>
      <c r="BU1864" s="18">
        <v>0.5</v>
      </c>
      <c r="BZ1864" s="18" t="s">
        <v>6291</v>
      </c>
      <c r="CE1864" s="18" t="s">
        <v>523</v>
      </c>
      <c r="CG1864" s="18">
        <v>20.150120999999999</v>
      </c>
      <c r="CL1864" s="18" t="s">
        <v>523</v>
      </c>
      <c r="CM1864" s="18" t="s">
        <v>6292</v>
      </c>
      <c r="CN1864" s="18">
        <v>2</v>
      </c>
      <c r="CO1864" s="18" t="s">
        <v>5192</v>
      </c>
      <c r="CP1864" s="18">
        <v>0.95</v>
      </c>
      <c r="CQ1864" s="18" t="s">
        <v>523</v>
      </c>
      <c r="DM1864" s="18">
        <v>1</v>
      </c>
      <c r="DN1864" s="18" t="s">
        <v>5207</v>
      </c>
      <c r="DO1864" s="18">
        <v>1</v>
      </c>
      <c r="DP1864" s="18" t="s">
        <v>523</v>
      </c>
      <c r="EL1864" s="18">
        <v>2</v>
      </c>
      <c r="EM1864" s="18" t="s">
        <v>132</v>
      </c>
      <c r="EN1864" s="18">
        <v>0.9</v>
      </c>
      <c r="EO1864" s="18" t="s">
        <v>82</v>
      </c>
      <c r="FK1864" s="18">
        <v>3</v>
      </c>
      <c r="FL1864" s="18" t="s">
        <v>105</v>
      </c>
      <c r="FM1864" s="18">
        <v>0.95</v>
      </c>
      <c r="FP1864" s="18" t="s">
        <v>6293</v>
      </c>
    </row>
    <row r="1865" spans="1:172" s="18" customFormat="1">
      <c r="A1865" s="18" t="s">
        <v>6296</v>
      </c>
      <c r="B1865" s="18" t="s">
        <v>6297</v>
      </c>
      <c r="C1865" s="18" t="s">
        <v>6298</v>
      </c>
      <c r="D1865" s="79">
        <v>42735</v>
      </c>
      <c r="E1865" s="45"/>
      <c r="N1865" s="49">
        <v>7.2</v>
      </c>
      <c r="Z1865" s="43"/>
      <c r="AD1865" s="18">
        <v>2</v>
      </c>
      <c r="AE1865" s="18">
        <v>1</v>
      </c>
      <c r="AG1865" s="18" t="s">
        <v>101</v>
      </c>
      <c r="AH1865" s="18" t="s">
        <v>102</v>
      </c>
      <c r="AI1865" s="18" t="s">
        <v>79</v>
      </c>
      <c r="AK1865" s="18">
        <v>3</v>
      </c>
      <c r="AL1865" s="18" t="s">
        <v>119</v>
      </c>
      <c r="AM1865" s="103">
        <v>0.95</v>
      </c>
      <c r="AP1865" s="18" t="s">
        <v>1399</v>
      </c>
      <c r="AQ1865" s="18" t="s">
        <v>82</v>
      </c>
      <c r="AX1865" s="43"/>
      <c r="BA1865" s="19"/>
      <c r="BB1865" s="37"/>
      <c r="BC1865" s="18" t="s">
        <v>5203</v>
      </c>
      <c r="BG1865" s="103"/>
      <c r="BP1865" s="18" t="s">
        <v>5204</v>
      </c>
      <c r="BU1865" s="18">
        <v>0.5</v>
      </c>
      <c r="BZ1865" s="18" t="s">
        <v>6299</v>
      </c>
      <c r="CE1865" s="18" t="s">
        <v>6300</v>
      </c>
      <c r="CG1865" s="18">
        <v>23.775905999999999</v>
      </c>
      <c r="CL1865" s="18" t="s">
        <v>6300</v>
      </c>
      <c r="CM1865" s="18" t="s">
        <v>6301</v>
      </c>
      <c r="CN1865" s="18">
        <v>2</v>
      </c>
      <c r="CO1865" s="18" t="s">
        <v>5192</v>
      </c>
      <c r="CP1865" s="18">
        <v>0.95</v>
      </c>
      <c r="CQ1865" s="18" t="s">
        <v>6300</v>
      </c>
      <c r="DM1865" s="18">
        <v>1</v>
      </c>
      <c r="DN1865" s="18" t="s">
        <v>5207</v>
      </c>
      <c r="DO1865" s="18">
        <v>1</v>
      </c>
      <c r="DP1865" s="18" t="s">
        <v>6300</v>
      </c>
      <c r="EL1865" s="18">
        <v>3</v>
      </c>
      <c r="EM1865" s="18" t="s">
        <v>119</v>
      </c>
      <c r="EN1865" s="18">
        <v>0.8</v>
      </c>
      <c r="EO1865" s="18" t="s">
        <v>82</v>
      </c>
      <c r="FK1865" s="18">
        <v>3</v>
      </c>
      <c r="FL1865" s="18" t="s">
        <v>105</v>
      </c>
      <c r="FM1865" s="18">
        <v>0.95</v>
      </c>
      <c r="FP1865" s="18" t="s">
        <v>2308</v>
      </c>
    </row>
    <row r="1866" spans="1:172" s="18" customFormat="1">
      <c r="A1866" s="18" t="s">
        <v>6302</v>
      </c>
      <c r="B1866" s="18" t="s">
        <v>6303</v>
      </c>
      <c r="C1866" s="18" t="s">
        <v>6298</v>
      </c>
      <c r="D1866" s="79">
        <v>42735</v>
      </c>
      <c r="E1866" s="45"/>
      <c r="N1866" s="49">
        <v>7.2</v>
      </c>
      <c r="Z1866" s="43"/>
      <c r="AD1866" s="18">
        <v>2</v>
      </c>
      <c r="AE1866" s="18">
        <v>1</v>
      </c>
      <c r="AG1866" s="18" t="s">
        <v>101</v>
      </c>
      <c r="AH1866" s="18" t="s">
        <v>102</v>
      </c>
      <c r="AI1866" s="18" t="s">
        <v>79</v>
      </c>
      <c r="AK1866" s="18">
        <v>3</v>
      </c>
      <c r="AL1866" s="18" t="s">
        <v>119</v>
      </c>
      <c r="AM1866" s="103">
        <v>0.95</v>
      </c>
      <c r="AP1866" s="18" t="s">
        <v>1399</v>
      </c>
      <c r="AQ1866" s="18" t="s">
        <v>82</v>
      </c>
      <c r="AX1866" s="43"/>
      <c r="BA1866" s="19"/>
      <c r="BB1866" s="37"/>
      <c r="BC1866" s="18" t="s">
        <v>5203</v>
      </c>
      <c r="BG1866" s="103"/>
      <c r="BP1866" s="18" t="s">
        <v>5204</v>
      </c>
      <c r="BU1866" s="18">
        <v>0.5</v>
      </c>
      <c r="BZ1866" s="18" t="s">
        <v>6299</v>
      </c>
      <c r="CE1866" s="18" t="s">
        <v>6300</v>
      </c>
      <c r="CG1866" s="18">
        <v>23.775905999999999</v>
      </c>
      <c r="CL1866" s="18" t="s">
        <v>6300</v>
      </c>
      <c r="CM1866" s="18" t="s">
        <v>6301</v>
      </c>
      <c r="CN1866" s="18">
        <v>2</v>
      </c>
      <c r="CO1866" s="18" t="s">
        <v>5192</v>
      </c>
      <c r="CP1866" s="18">
        <v>0.95</v>
      </c>
      <c r="CQ1866" s="18" t="s">
        <v>6300</v>
      </c>
      <c r="DM1866" s="18">
        <v>1</v>
      </c>
      <c r="DN1866" s="18" t="s">
        <v>5207</v>
      </c>
      <c r="DO1866" s="18">
        <v>1</v>
      </c>
      <c r="DP1866" s="18" t="s">
        <v>6300</v>
      </c>
      <c r="EL1866" s="18">
        <v>3</v>
      </c>
      <c r="EM1866" s="18" t="s">
        <v>119</v>
      </c>
      <c r="EN1866" s="18">
        <v>0.8</v>
      </c>
      <c r="EO1866" s="18" t="s">
        <v>82</v>
      </c>
      <c r="FK1866" s="18">
        <v>3</v>
      </c>
      <c r="FL1866" s="18" t="s">
        <v>105</v>
      </c>
      <c r="FM1866" s="18">
        <v>0.95</v>
      </c>
      <c r="FP1866" s="18" t="s">
        <v>2308</v>
      </c>
    </row>
    <row r="1867" spans="1:172" s="18" customFormat="1">
      <c r="A1867" s="18" t="s">
        <v>6304</v>
      </c>
      <c r="B1867" s="18" t="s">
        <v>6305</v>
      </c>
      <c r="C1867" s="18" t="s">
        <v>6306</v>
      </c>
      <c r="D1867" s="79">
        <v>42735</v>
      </c>
      <c r="E1867" s="45"/>
      <c r="N1867" s="49">
        <v>12.8</v>
      </c>
      <c r="Z1867" s="43"/>
      <c r="AD1867" s="18">
        <v>2</v>
      </c>
      <c r="AE1867" s="18">
        <v>1</v>
      </c>
      <c r="AG1867" s="18" t="s">
        <v>101</v>
      </c>
      <c r="AH1867" s="18" t="s">
        <v>102</v>
      </c>
      <c r="AI1867" s="18" t="s">
        <v>79</v>
      </c>
      <c r="AK1867" s="18">
        <v>1</v>
      </c>
      <c r="AL1867" s="18" t="s">
        <v>80</v>
      </c>
      <c r="AM1867" s="103">
        <v>1.05</v>
      </c>
      <c r="AP1867" s="18" t="s">
        <v>417</v>
      </c>
      <c r="AQ1867" s="18" t="s">
        <v>82</v>
      </c>
      <c r="AX1867" s="43"/>
      <c r="BA1867" s="19"/>
      <c r="BB1867" s="37"/>
      <c r="BC1867" s="18" t="s">
        <v>5203</v>
      </c>
      <c r="BG1867" s="103"/>
      <c r="BP1867" s="18" t="s">
        <v>5204</v>
      </c>
      <c r="BU1867" s="18">
        <v>0.5</v>
      </c>
      <c r="BZ1867" s="18" t="s">
        <v>6307</v>
      </c>
      <c r="CE1867" s="18" t="s">
        <v>541</v>
      </c>
      <c r="CG1867" s="18">
        <v>31.397349999999999</v>
      </c>
      <c r="CL1867" s="18" t="s">
        <v>541</v>
      </c>
      <c r="CM1867" s="18" t="s">
        <v>6308</v>
      </c>
      <c r="CN1867" s="18">
        <v>2</v>
      </c>
      <c r="CO1867" s="18" t="s">
        <v>5192</v>
      </c>
      <c r="CP1867" s="18">
        <v>0.95</v>
      </c>
      <c r="CQ1867" s="18" t="s">
        <v>541</v>
      </c>
      <c r="DM1867" s="18">
        <v>1</v>
      </c>
      <c r="DN1867" s="18" t="s">
        <v>5207</v>
      </c>
      <c r="DO1867" s="18">
        <v>1</v>
      </c>
      <c r="DP1867" s="18" t="s">
        <v>541</v>
      </c>
      <c r="EL1867" s="18">
        <v>1</v>
      </c>
      <c r="EM1867" s="18" t="s">
        <v>80</v>
      </c>
      <c r="EN1867" s="18">
        <v>1</v>
      </c>
      <c r="EO1867" s="18" t="s">
        <v>82</v>
      </c>
      <c r="FK1867" s="18">
        <v>3</v>
      </c>
      <c r="FL1867" s="18" t="s">
        <v>105</v>
      </c>
      <c r="FM1867" s="18">
        <v>0.95</v>
      </c>
      <c r="FP1867" s="18" t="s">
        <v>6309</v>
      </c>
    </row>
    <row r="1868" spans="1:172" s="18" customFormat="1">
      <c r="A1868" s="18" t="s">
        <v>6310</v>
      </c>
      <c r="B1868" s="18" t="s">
        <v>6311</v>
      </c>
      <c r="C1868" s="18" t="s">
        <v>6306</v>
      </c>
      <c r="D1868" s="79">
        <v>42735</v>
      </c>
      <c r="E1868" s="45"/>
      <c r="N1868" s="49">
        <v>12.8</v>
      </c>
      <c r="Z1868" s="43"/>
      <c r="AD1868" s="18">
        <v>2</v>
      </c>
      <c r="AE1868" s="18">
        <v>1</v>
      </c>
      <c r="AG1868" s="18" t="s">
        <v>101</v>
      </c>
      <c r="AH1868" s="18" t="s">
        <v>102</v>
      </c>
      <c r="AI1868" s="18" t="s">
        <v>79</v>
      </c>
      <c r="AK1868" s="18">
        <v>1</v>
      </c>
      <c r="AL1868" s="18" t="s">
        <v>80</v>
      </c>
      <c r="AM1868" s="103">
        <v>1.05</v>
      </c>
      <c r="AP1868" s="18" t="s">
        <v>417</v>
      </c>
      <c r="AQ1868" s="18" t="s">
        <v>82</v>
      </c>
      <c r="AX1868" s="43"/>
      <c r="BA1868" s="19"/>
      <c r="BB1868" s="37"/>
      <c r="BC1868" s="18" t="s">
        <v>5203</v>
      </c>
      <c r="BG1868" s="103"/>
      <c r="BP1868" s="18" t="s">
        <v>5204</v>
      </c>
      <c r="BU1868" s="18">
        <v>0.5</v>
      </c>
      <c r="BZ1868" s="18" t="s">
        <v>6307</v>
      </c>
      <c r="CE1868" s="18" t="s">
        <v>541</v>
      </c>
      <c r="CG1868" s="18">
        <v>31.397349999999999</v>
      </c>
      <c r="CL1868" s="18" t="s">
        <v>541</v>
      </c>
      <c r="CM1868" s="18" t="s">
        <v>6308</v>
      </c>
      <c r="CN1868" s="18">
        <v>2</v>
      </c>
      <c r="CO1868" s="18" t="s">
        <v>5192</v>
      </c>
      <c r="CP1868" s="18">
        <v>0.95</v>
      </c>
      <c r="CQ1868" s="18" t="s">
        <v>541</v>
      </c>
      <c r="DM1868" s="18">
        <v>1</v>
      </c>
      <c r="DN1868" s="18" t="s">
        <v>5207</v>
      </c>
      <c r="DO1868" s="18">
        <v>1</v>
      </c>
      <c r="DP1868" s="18" t="s">
        <v>541</v>
      </c>
      <c r="EL1868" s="18">
        <v>1</v>
      </c>
      <c r="EM1868" s="18" t="s">
        <v>80</v>
      </c>
      <c r="EN1868" s="18">
        <v>1</v>
      </c>
      <c r="EO1868" s="18" t="s">
        <v>82</v>
      </c>
      <c r="FK1868" s="18">
        <v>3</v>
      </c>
      <c r="FL1868" s="18" t="s">
        <v>105</v>
      </c>
      <c r="FM1868" s="18">
        <v>0.95</v>
      </c>
      <c r="FP1868" s="18" t="s">
        <v>6309</v>
      </c>
    </row>
    <row r="1869" spans="1:172" s="18" customFormat="1">
      <c r="A1869" s="18" t="s">
        <v>6312</v>
      </c>
      <c r="B1869" s="18" t="s">
        <v>6313</v>
      </c>
      <c r="C1869" s="18" t="s">
        <v>6314</v>
      </c>
      <c r="D1869" s="79">
        <v>42735</v>
      </c>
      <c r="E1869" s="45"/>
      <c r="N1869" s="49">
        <v>12</v>
      </c>
      <c r="Z1869" s="43"/>
      <c r="AD1869" s="18">
        <v>2</v>
      </c>
      <c r="AE1869" s="18">
        <v>1</v>
      </c>
      <c r="AG1869" s="18" t="s">
        <v>101</v>
      </c>
      <c r="AH1869" s="18" t="s">
        <v>102</v>
      </c>
      <c r="AI1869" s="18" t="s">
        <v>79</v>
      </c>
      <c r="AK1869" s="18">
        <v>3</v>
      </c>
      <c r="AL1869" s="18" t="s">
        <v>119</v>
      </c>
      <c r="AM1869" s="103">
        <v>0.95</v>
      </c>
      <c r="AP1869" s="18" t="s">
        <v>1202</v>
      </c>
      <c r="AQ1869" s="18" t="s">
        <v>82</v>
      </c>
      <c r="AX1869" s="43"/>
      <c r="BA1869" s="19"/>
      <c r="BB1869" s="37"/>
      <c r="BC1869" s="18" t="s">
        <v>5203</v>
      </c>
      <c r="BG1869" s="103"/>
      <c r="BP1869" s="18" t="s">
        <v>5204</v>
      </c>
      <c r="BU1869" s="18">
        <v>0.5</v>
      </c>
      <c r="BZ1869" s="18" t="s">
        <v>6315</v>
      </c>
      <c r="CE1869" s="18" t="s">
        <v>677</v>
      </c>
      <c r="CG1869" s="18">
        <v>31.628758000000001</v>
      </c>
      <c r="CL1869" s="18" t="s">
        <v>677</v>
      </c>
      <c r="CM1869" s="18" t="s">
        <v>6316</v>
      </c>
      <c r="CN1869" s="18">
        <v>2</v>
      </c>
      <c r="CO1869" s="18" t="s">
        <v>5192</v>
      </c>
      <c r="CP1869" s="18">
        <v>0.95</v>
      </c>
      <c r="CQ1869" s="18" t="s">
        <v>677</v>
      </c>
      <c r="DM1869" s="18">
        <v>1</v>
      </c>
      <c r="DN1869" s="18" t="s">
        <v>5207</v>
      </c>
      <c r="DO1869" s="18">
        <v>1</v>
      </c>
      <c r="DP1869" s="18" t="s">
        <v>677</v>
      </c>
      <c r="EL1869" s="18">
        <v>3</v>
      </c>
      <c r="EM1869" s="18" t="s">
        <v>119</v>
      </c>
      <c r="EN1869" s="18">
        <v>0.8</v>
      </c>
      <c r="EO1869" s="18" t="s">
        <v>82</v>
      </c>
      <c r="FK1869" s="18">
        <v>3</v>
      </c>
      <c r="FL1869" s="18" t="s">
        <v>105</v>
      </c>
      <c r="FM1869" s="18">
        <v>0.95</v>
      </c>
      <c r="FP1869" s="18" t="s">
        <v>2267</v>
      </c>
    </row>
    <row r="1870" spans="1:172" s="18" customFormat="1">
      <c r="A1870" s="18" t="s">
        <v>6317</v>
      </c>
      <c r="B1870" s="18" t="s">
        <v>6318</v>
      </c>
      <c r="C1870" s="18" t="s">
        <v>6314</v>
      </c>
      <c r="D1870" s="79">
        <v>42735</v>
      </c>
      <c r="E1870" s="45"/>
      <c r="N1870" s="49">
        <v>12</v>
      </c>
      <c r="Z1870" s="43"/>
      <c r="AD1870" s="18">
        <v>2</v>
      </c>
      <c r="AE1870" s="18">
        <v>1</v>
      </c>
      <c r="AG1870" s="18" t="s">
        <v>101</v>
      </c>
      <c r="AH1870" s="18" t="s">
        <v>102</v>
      </c>
      <c r="AI1870" s="18" t="s">
        <v>79</v>
      </c>
      <c r="AK1870" s="18">
        <v>3</v>
      </c>
      <c r="AL1870" s="18" t="s">
        <v>119</v>
      </c>
      <c r="AM1870" s="103">
        <v>0.95</v>
      </c>
      <c r="AP1870" s="18" t="s">
        <v>1202</v>
      </c>
      <c r="AQ1870" s="18" t="s">
        <v>82</v>
      </c>
      <c r="AX1870" s="43"/>
      <c r="BA1870" s="19"/>
      <c r="BB1870" s="37"/>
      <c r="BC1870" s="18" t="s">
        <v>5203</v>
      </c>
      <c r="BG1870" s="103"/>
      <c r="BP1870" s="18" t="s">
        <v>5204</v>
      </c>
      <c r="BU1870" s="18">
        <v>0.5</v>
      </c>
      <c r="BZ1870" s="18" t="s">
        <v>6315</v>
      </c>
      <c r="CE1870" s="18" t="s">
        <v>677</v>
      </c>
      <c r="CG1870" s="18">
        <v>31.628758000000001</v>
      </c>
      <c r="CL1870" s="18" t="s">
        <v>677</v>
      </c>
      <c r="CM1870" s="18" t="s">
        <v>6316</v>
      </c>
      <c r="CN1870" s="18">
        <v>2</v>
      </c>
      <c r="CO1870" s="18" t="s">
        <v>5192</v>
      </c>
      <c r="CP1870" s="18">
        <v>0.95</v>
      </c>
      <c r="CQ1870" s="18" t="s">
        <v>677</v>
      </c>
      <c r="DM1870" s="18">
        <v>1</v>
      </c>
      <c r="DN1870" s="18" t="s">
        <v>5207</v>
      </c>
      <c r="DO1870" s="18">
        <v>1</v>
      </c>
      <c r="DP1870" s="18" t="s">
        <v>677</v>
      </c>
      <c r="EL1870" s="18">
        <v>3</v>
      </c>
      <c r="EM1870" s="18" t="s">
        <v>119</v>
      </c>
      <c r="EN1870" s="18">
        <v>0.8</v>
      </c>
      <c r="EO1870" s="18" t="s">
        <v>82</v>
      </c>
      <c r="FK1870" s="18">
        <v>3</v>
      </c>
      <c r="FL1870" s="18" t="s">
        <v>105</v>
      </c>
      <c r="FM1870" s="18">
        <v>0.95</v>
      </c>
      <c r="FP1870" s="18" t="s">
        <v>2267</v>
      </c>
    </row>
    <row r="1871" spans="1:172" s="18" customFormat="1">
      <c r="A1871" s="18" t="s">
        <v>6319</v>
      </c>
      <c r="B1871" s="18" t="s">
        <v>6320</v>
      </c>
      <c r="C1871" s="18" t="s">
        <v>6321</v>
      </c>
      <c r="D1871" s="79">
        <v>42735</v>
      </c>
      <c r="E1871" s="45"/>
      <c r="N1871" s="49">
        <v>14.4</v>
      </c>
      <c r="Z1871" s="43"/>
      <c r="AD1871" s="18">
        <v>2</v>
      </c>
      <c r="AE1871" s="18">
        <v>1</v>
      </c>
      <c r="AG1871" s="18" t="s">
        <v>101</v>
      </c>
      <c r="AH1871" s="18" t="s">
        <v>102</v>
      </c>
      <c r="AI1871" s="18" t="s">
        <v>79</v>
      </c>
      <c r="AK1871" s="18">
        <v>2</v>
      </c>
      <c r="AL1871" s="18" t="s">
        <v>132</v>
      </c>
      <c r="AM1871" s="103">
        <v>1</v>
      </c>
      <c r="AP1871" s="18" t="s">
        <v>304</v>
      </c>
      <c r="AQ1871" s="18" t="s">
        <v>82</v>
      </c>
      <c r="AX1871" s="43"/>
      <c r="BA1871" s="19"/>
      <c r="BB1871" s="37"/>
      <c r="BC1871" s="18" t="s">
        <v>5203</v>
      </c>
      <c r="BG1871" s="103"/>
      <c r="BP1871" s="18" t="s">
        <v>5204</v>
      </c>
      <c r="BU1871" s="18">
        <v>0.5</v>
      </c>
      <c r="BZ1871" s="18" t="s">
        <v>6322</v>
      </c>
      <c r="CE1871" s="18" t="s">
        <v>523</v>
      </c>
      <c r="CG1871" s="18">
        <v>33.28</v>
      </c>
      <c r="CL1871" s="18" t="s">
        <v>523</v>
      </c>
      <c r="CM1871" s="18" t="s">
        <v>6323</v>
      </c>
      <c r="CN1871" s="18">
        <v>2</v>
      </c>
      <c r="CO1871" s="18" t="s">
        <v>5192</v>
      </c>
      <c r="CP1871" s="18">
        <v>0.95</v>
      </c>
      <c r="CQ1871" s="18" t="s">
        <v>523</v>
      </c>
      <c r="DM1871" s="18">
        <v>1</v>
      </c>
      <c r="DN1871" s="18" t="s">
        <v>5207</v>
      </c>
      <c r="DO1871" s="18">
        <v>1</v>
      </c>
      <c r="DP1871" s="18" t="s">
        <v>523</v>
      </c>
      <c r="EL1871" s="18">
        <v>2</v>
      </c>
      <c r="EM1871" s="18" t="s">
        <v>132</v>
      </c>
      <c r="EN1871" s="18">
        <v>0.9</v>
      </c>
      <c r="EO1871" s="18" t="s">
        <v>82</v>
      </c>
      <c r="FK1871" s="18">
        <v>3</v>
      </c>
      <c r="FL1871" s="18" t="s">
        <v>105</v>
      </c>
      <c r="FM1871" s="18">
        <v>0.95</v>
      </c>
      <c r="FP1871" s="18" t="s">
        <v>6324</v>
      </c>
    </row>
    <row r="1872" spans="1:172" s="18" customFormat="1">
      <c r="A1872" s="18" t="s">
        <v>6325</v>
      </c>
      <c r="B1872" s="18" t="s">
        <v>6326</v>
      </c>
      <c r="C1872" s="18" t="s">
        <v>6321</v>
      </c>
      <c r="D1872" s="79">
        <v>42735</v>
      </c>
      <c r="E1872" s="45"/>
      <c r="N1872" s="49">
        <v>14.4</v>
      </c>
      <c r="Z1872" s="43"/>
      <c r="AD1872" s="18">
        <v>2</v>
      </c>
      <c r="AE1872" s="18">
        <v>1</v>
      </c>
      <c r="AG1872" s="18" t="s">
        <v>101</v>
      </c>
      <c r="AH1872" s="18" t="s">
        <v>102</v>
      </c>
      <c r="AI1872" s="18" t="s">
        <v>79</v>
      </c>
      <c r="AK1872" s="18">
        <v>2</v>
      </c>
      <c r="AL1872" s="18" t="s">
        <v>132</v>
      </c>
      <c r="AM1872" s="103">
        <v>1</v>
      </c>
      <c r="AP1872" s="18" t="s">
        <v>304</v>
      </c>
      <c r="AQ1872" s="18" t="s">
        <v>82</v>
      </c>
      <c r="AX1872" s="43"/>
      <c r="BA1872" s="19"/>
      <c r="BB1872" s="37"/>
      <c r="BC1872" s="18" t="s">
        <v>5203</v>
      </c>
      <c r="BG1872" s="103"/>
      <c r="BP1872" s="18" t="s">
        <v>5204</v>
      </c>
      <c r="BU1872" s="18">
        <v>0.5</v>
      </c>
      <c r="BZ1872" s="18" t="s">
        <v>6322</v>
      </c>
      <c r="CE1872" s="18" t="s">
        <v>523</v>
      </c>
      <c r="CG1872" s="18">
        <v>33.28</v>
      </c>
      <c r="CL1872" s="18" t="s">
        <v>523</v>
      </c>
      <c r="CM1872" s="18" t="s">
        <v>6323</v>
      </c>
      <c r="CN1872" s="18">
        <v>2</v>
      </c>
      <c r="CO1872" s="18" t="s">
        <v>5192</v>
      </c>
      <c r="CP1872" s="18">
        <v>0.95</v>
      </c>
      <c r="CQ1872" s="18" t="s">
        <v>523</v>
      </c>
      <c r="DM1872" s="18">
        <v>1</v>
      </c>
      <c r="DN1872" s="18" t="s">
        <v>5207</v>
      </c>
      <c r="DO1872" s="18">
        <v>1</v>
      </c>
      <c r="DP1872" s="18" t="s">
        <v>523</v>
      </c>
      <c r="EL1872" s="18">
        <v>2</v>
      </c>
      <c r="EM1872" s="18" t="s">
        <v>132</v>
      </c>
      <c r="EN1872" s="18">
        <v>0.9</v>
      </c>
      <c r="EO1872" s="18" t="s">
        <v>82</v>
      </c>
      <c r="FK1872" s="18">
        <v>3</v>
      </c>
      <c r="FL1872" s="18" t="s">
        <v>105</v>
      </c>
      <c r="FM1872" s="18">
        <v>0.95</v>
      </c>
      <c r="FP1872" s="18" t="s">
        <v>6324</v>
      </c>
    </row>
    <row r="1873" spans="1:172" s="18" customFormat="1">
      <c r="A1873" s="18" t="s">
        <v>6327</v>
      </c>
      <c r="B1873" s="18" t="s">
        <v>6328</v>
      </c>
      <c r="C1873" s="18" t="s">
        <v>6329</v>
      </c>
      <c r="D1873" s="79">
        <v>42735</v>
      </c>
      <c r="E1873" s="45"/>
      <c r="N1873" s="49">
        <v>7.2</v>
      </c>
      <c r="Z1873" s="43"/>
      <c r="AD1873" s="18">
        <v>2</v>
      </c>
      <c r="AE1873" s="18">
        <v>1</v>
      </c>
      <c r="AG1873" s="18" t="s">
        <v>101</v>
      </c>
      <c r="AH1873" s="18" t="s">
        <v>102</v>
      </c>
      <c r="AI1873" s="18" t="s">
        <v>79</v>
      </c>
      <c r="AK1873" s="18">
        <v>3</v>
      </c>
      <c r="AL1873" s="18" t="s">
        <v>119</v>
      </c>
      <c r="AM1873" s="103">
        <v>0.95</v>
      </c>
      <c r="AP1873" s="18" t="s">
        <v>1399</v>
      </c>
      <c r="AQ1873" s="18" t="s">
        <v>82</v>
      </c>
      <c r="AX1873" s="43"/>
      <c r="BA1873" s="19"/>
      <c r="BB1873" s="37"/>
      <c r="BC1873" s="18" t="s">
        <v>5203</v>
      </c>
      <c r="BG1873" s="103"/>
      <c r="BP1873" s="18" t="s">
        <v>5204</v>
      </c>
      <c r="BU1873" s="18">
        <v>0.5</v>
      </c>
      <c r="BZ1873" s="18" t="s">
        <v>6330</v>
      </c>
      <c r="CE1873" s="18" t="s">
        <v>523</v>
      </c>
      <c r="CG1873" s="18">
        <v>32.01</v>
      </c>
      <c r="CL1873" s="18" t="s">
        <v>523</v>
      </c>
      <c r="CN1873" s="18">
        <v>2</v>
      </c>
      <c r="CO1873" s="18" t="s">
        <v>5192</v>
      </c>
      <c r="CP1873" s="18">
        <v>0.95</v>
      </c>
      <c r="CQ1873" s="18" t="s">
        <v>523</v>
      </c>
      <c r="DM1873" s="18">
        <v>1</v>
      </c>
      <c r="DN1873" s="18" t="s">
        <v>5207</v>
      </c>
      <c r="DO1873" s="18">
        <v>1</v>
      </c>
      <c r="DP1873" s="18" t="s">
        <v>523</v>
      </c>
      <c r="EL1873" s="18">
        <v>3</v>
      </c>
      <c r="EM1873" s="18" t="s">
        <v>119</v>
      </c>
      <c r="EN1873" s="18">
        <v>0.8</v>
      </c>
      <c r="EO1873" s="18" t="s">
        <v>82</v>
      </c>
      <c r="FK1873" s="18">
        <v>3</v>
      </c>
      <c r="FL1873" s="18" t="s">
        <v>105</v>
      </c>
      <c r="FM1873" s="18">
        <v>0.95</v>
      </c>
      <c r="FP1873" s="18" t="s">
        <v>6331</v>
      </c>
    </row>
    <row r="1874" spans="1:172" s="18" customFormat="1">
      <c r="A1874" s="18" t="s">
        <v>6332</v>
      </c>
      <c r="B1874" s="18" t="s">
        <v>6333</v>
      </c>
      <c r="C1874" s="18" t="s">
        <v>6329</v>
      </c>
      <c r="D1874" s="79">
        <v>42735</v>
      </c>
      <c r="E1874" s="45"/>
      <c r="N1874" s="49">
        <v>7.2</v>
      </c>
      <c r="Z1874" s="43"/>
      <c r="AD1874" s="18">
        <v>2</v>
      </c>
      <c r="AE1874" s="18">
        <v>1</v>
      </c>
      <c r="AG1874" s="18" t="s">
        <v>101</v>
      </c>
      <c r="AH1874" s="18" t="s">
        <v>102</v>
      </c>
      <c r="AI1874" s="18" t="s">
        <v>79</v>
      </c>
      <c r="AK1874" s="18">
        <v>3</v>
      </c>
      <c r="AL1874" s="18" t="s">
        <v>119</v>
      </c>
      <c r="AM1874" s="103">
        <v>0.95</v>
      </c>
      <c r="AP1874" s="18" t="s">
        <v>1399</v>
      </c>
      <c r="AQ1874" s="18" t="s">
        <v>82</v>
      </c>
      <c r="AX1874" s="43"/>
      <c r="BA1874" s="19"/>
      <c r="BB1874" s="37"/>
      <c r="BC1874" s="18" t="s">
        <v>5203</v>
      </c>
      <c r="BG1874" s="103"/>
      <c r="BP1874" s="18" t="s">
        <v>5204</v>
      </c>
      <c r="BU1874" s="18">
        <v>0.5</v>
      </c>
      <c r="BZ1874" s="18" t="s">
        <v>6330</v>
      </c>
      <c r="CE1874" s="18" t="s">
        <v>523</v>
      </c>
      <c r="CG1874" s="18">
        <v>32.01</v>
      </c>
      <c r="CL1874" s="18" t="s">
        <v>523</v>
      </c>
      <c r="CN1874" s="18">
        <v>2</v>
      </c>
      <c r="CO1874" s="18" t="s">
        <v>5192</v>
      </c>
      <c r="CP1874" s="18">
        <v>0.95</v>
      </c>
      <c r="CQ1874" s="18" t="s">
        <v>523</v>
      </c>
      <c r="DM1874" s="18">
        <v>1</v>
      </c>
      <c r="DN1874" s="18" t="s">
        <v>5207</v>
      </c>
      <c r="DO1874" s="18">
        <v>1</v>
      </c>
      <c r="DP1874" s="18" t="s">
        <v>523</v>
      </c>
      <c r="EL1874" s="18">
        <v>3</v>
      </c>
      <c r="EM1874" s="18" t="s">
        <v>119</v>
      </c>
      <c r="EN1874" s="18">
        <v>0.8</v>
      </c>
      <c r="EO1874" s="18" t="s">
        <v>82</v>
      </c>
      <c r="FK1874" s="18">
        <v>3</v>
      </c>
      <c r="FL1874" s="18" t="s">
        <v>105</v>
      </c>
      <c r="FM1874" s="18">
        <v>0.95</v>
      </c>
      <c r="FP1874" s="18" t="s">
        <v>6331</v>
      </c>
    </row>
    <row r="1875" spans="1:172" s="18" customFormat="1">
      <c r="A1875" s="18" t="s">
        <v>6334</v>
      </c>
      <c r="B1875" s="18" t="s">
        <v>6335</v>
      </c>
      <c r="C1875" s="18" t="s">
        <v>6336</v>
      </c>
      <c r="D1875" s="79">
        <v>42735</v>
      </c>
      <c r="E1875" s="45"/>
      <c r="N1875" s="49">
        <v>7.2</v>
      </c>
      <c r="Z1875" s="43"/>
      <c r="AD1875" s="18">
        <v>2</v>
      </c>
      <c r="AE1875" s="18">
        <v>1</v>
      </c>
      <c r="AG1875" s="18" t="s">
        <v>101</v>
      </c>
      <c r="AH1875" s="18" t="s">
        <v>102</v>
      </c>
      <c r="AI1875" s="18" t="s">
        <v>79</v>
      </c>
      <c r="AK1875" s="18">
        <v>3</v>
      </c>
      <c r="AL1875" s="18" t="s">
        <v>119</v>
      </c>
      <c r="AM1875" s="103">
        <v>0.95</v>
      </c>
      <c r="AP1875" s="18" t="s">
        <v>570</v>
      </c>
      <c r="AQ1875" s="18" t="s">
        <v>82</v>
      </c>
      <c r="AX1875" s="43"/>
      <c r="BA1875" s="19"/>
      <c r="BB1875" s="37"/>
      <c r="BC1875" s="18" t="s">
        <v>5203</v>
      </c>
      <c r="BG1875" s="103"/>
      <c r="BP1875" s="18" t="s">
        <v>5204</v>
      </c>
      <c r="BU1875" s="18">
        <v>0.5</v>
      </c>
      <c r="BZ1875" s="18" t="s">
        <v>6337</v>
      </c>
      <c r="CE1875" s="18" t="s">
        <v>618</v>
      </c>
      <c r="CG1875" s="18">
        <v>15.4459</v>
      </c>
      <c r="CL1875" s="18" t="s">
        <v>618</v>
      </c>
      <c r="CM1875" s="18" t="s">
        <v>6338</v>
      </c>
      <c r="CN1875" s="18">
        <v>2</v>
      </c>
      <c r="CO1875" s="18" t="s">
        <v>5192</v>
      </c>
      <c r="CP1875" s="18">
        <v>0.95</v>
      </c>
      <c r="CQ1875" s="18" t="s">
        <v>618</v>
      </c>
      <c r="DM1875" s="18">
        <v>1</v>
      </c>
      <c r="DN1875" s="18" t="s">
        <v>5207</v>
      </c>
      <c r="DO1875" s="18">
        <v>1</v>
      </c>
      <c r="DP1875" s="18" t="s">
        <v>618</v>
      </c>
      <c r="EL1875" s="18">
        <v>3</v>
      </c>
      <c r="EM1875" s="18" t="s">
        <v>119</v>
      </c>
      <c r="EN1875" s="18">
        <v>0.8</v>
      </c>
      <c r="EO1875" s="18" t="s">
        <v>82</v>
      </c>
      <c r="FK1875" s="18">
        <v>3</v>
      </c>
      <c r="FL1875" s="18" t="s">
        <v>105</v>
      </c>
      <c r="FM1875" s="18">
        <v>0.95</v>
      </c>
      <c r="FP1875" s="18" t="s">
        <v>6339</v>
      </c>
    </row>
    <row r="1876" spans="1:172" s="18" customFormat="1">
      <c r="A1876" s="18" t="s">
        <v>6340</v>
      </c>
      <c r="B1876" s="18" t="s">
        <v>6341</v>
      </c>
      <c r="C1876" s="18" t="s">
        <v>6336</v>
      </c>
      <c r="D1876" s="79">
        <v>42735</v>
      </c>
      <c r="E1876" s="45"/>
      <c r="N1876" s="49">
        <v>7.2</v>
      </c>
      <c r="Z1876" s="43"/>
      <c r="AD1876" s="18">
        <v>2</v>
      </c>
      <c r="AE1876" s="18">
        <v>1</v>
      </c>
      <c r="AG1876" s="18" t="s">
        <v>101</v>
      </c>
      <c r="AH1876" s="18" t="s">
        <v>102</v>
      </c>
      <c r="AI1876" s="18" t="s">
        <v>79</v>
      </c>
      <c r="AK1876" s="18">
        <v>3</v>
      </c>
      <c r="AL1876" s="18" t="s">
        <v>119</v>
      </c>
      <c r="AM1876" s="103">
        <v>0.95</v>
      </c>
      <c r="AP1876" s="18" t="s">
        <v>570</v>
      </c>
      <c r="AQ1876" s="18" t="s">
        <v>82</v>
      </c>
      <c r="AX1876" s="43"/>
      <c r="BA1876" s="19"/>
      <c r="BB1876" s="37"/>
      <c r="BC1876" s="18" t="s">
        <v>5203</v>
      </c>
      <c r="BG1876" s="103"/>
      <c r="BP1876" s="18" t="s">
        <v>5204</v>
      </c>
      <c r="BU1876" s="18">
        <v>0.5</v>
      </c>
      <c r="BZ1876" s="18" t="s">
        <v>6337</v>
      </c>
      <c r="CE1876" s="18" t="s">
        <v>618</v>
      </c>
      <c r="CG1876" s="18">
        <v>15.4459</v>
      </c>
      <c r="CL1876" s="18" t="s">
        <v>618</v>
      </c>
      <c r="CM1876" s="18" t="s">
        <v>6338</v>
      </c>
      <c r="CN1876" s="18">
        <v>2</v>
      </c>
      <c r="CO1876" s="18" t="s">
        <v>5192</v>
      </c>
      <c r="CP1876" s="18">
        <v>0.95</v>
      </c>
      <c r="CQ1876" s="18" t="s">
        <v>618</v>
      </c>
      <c r="DM1876" s="18">
        <v>1</v>
      </c>
      <c r="DN1876" s="18" t="s">
        <v>5207</v>
      </c>
      <c r="DO1876" s="18">
        <v>1</v>
      </c>
      <c r="DP1876" s="18" t="s">
        <v>618</v>
      </c>
      <c r="EL1876" s="18">
        <v>3</v>
      </c>
      <c r="EM1876" s="18" t="s">
        <v>119</v>
      </c>
      <c r="EN1876" s="18">
        <v>0.8</v>
      </c>
      <c r="EO1876" s="18" t="s">
        <v>82</v>
      </c>
      <c r="FK1876" s="18">
        <v>3</v>
      </c>
      <c r="FL1876" s="18" t="s">
        <v>105</v>
      </c>
      <c r="FM1876" s="18">
        <v>0.95</v>
      </c>
      <c r="FP1876" s="18" t="s">
        <v>6339</v>
      </c>
    </row>
    <row r="1877" spans="1:172" s="18" customFormat="1">
      <c r="A1877" s="18" t="s">
        <v>6342</v>
      </c>
      <c r="B1877" s="18" t="s">
        <v>6343</v>
      </c>
      <c r="C1877" s="18" t="s">
        <v>6344</v>
      </c>
      <c r="D1877" s="79">
        <v>42735</v>
      </c>
      <c r="E1877" s="45"/>
      <c r="N1877" s="49">
        <v>9.6</v>
      </c>
      <c r="Z1877" s="43"/>
      <c r="AD1877" s="18">
        <v>2</v>
      </c>
      <c r="AE1877" s="18">
        <v>1</v>
      </c>
      <c r="AG1877" s="18" t="s">
        <v>101</v>
      </c>
      <c r="AH1877" s="18" t="s">
        <v>102</v>
      </c>
      <c r="AI1877" s="18" t="s">
        <v>79</v>
      </c>
      <c r="AK1877" s="18">
        <v>3</v>
      </c>
      <c r="AL1877" s="18" t="s">
        <v>119</v>
      </c>
      <c r="AM1877" s="103">
        <v>0.95</v>
      </c>
      <c r="AP1877" s="18" t="s">
        <v>458</v>
      </c>
      <c r="AQ1877" s="18" t="s">
        <v>82</v>
      </c>
      <c r="AX1877" s="43"/>
      <c r="BA1877" s="19"/>
      <c r="BB1877" s="37"/>
      <c r="BC1877" s="18" t="s">
        <v>5203</v>
      </c>
      <c r="BG1877" s="103"/>
      <c r="BP1877" s="18" t="s">
        <v>5225</v>
      </c>
      <c r="BU1877" s="18">
        <v>0.3</v>
      </c>
      <c r="BZ1877" s="18" t="s">
        <v>6345</v>
      </c>
      <c r="CE1877" s="18" t="s">
        <v>523</v>
      </c>
      <c r="CG1877" s="18">
        <v>33.078378999999998</v>
      </c>
      <c r="CL1877" s="18" t="s">
        <v>523</v>
      </c>
      <c r="CM1877" s="18" t="s">
        <v>6346</v>
      </c>
      <c r="CN1877" s="18">
        <v>2</v>
      </c>
      <c r="CO1877" s="18" t="s">
        <v>5192</v>
      </c>
      <c r="CP1877" s="18">
        <v>0.95</v>
      </c>
      <c r="CQ1877" s="18" t="s">
        <v>523</v>
      </c>
      <c r="DM1877" s="18">
        <v>1</v>
      </c>
      <c r="DN1877" s="18" t="s">
        <v>5207</v>
      </c>
      <c r="DO1877" s="18">
        <v>1</v>
      </c>
      <c r="DP1877" s="18" t="s">
        <v>523</v>
      </c>
      <c r="EL1877" s="18">
        <v>3</v>
      </c>
      <c r="EM1877" s="18" t="s">
        <v>119</v>
      </c>
      <c r="EN1877" s="18">
        <v>0.8</v>
      </c>
      <c r="EO1877" s="18" t="s">
        <v>82</v>
      </c>
      <c r="FK1877" s="18">
        <v>3</v>
      </c>
      <c r="FL1877" s="18" t="s">
        <v>105</v>
      </c>
      <c r="FM1877" s="18">
        <v>0.95</v>
      </c>
      <c r="FP1877" s="18" t="s">
        <v>6347</v>
      </c>
    </row>
    <row r="1878" spans="1:172" s="18" customFormat="1">
      <c r="A1878" s="18" t="s">
        <v>6348</v>
      </c>
      <c r="B1878" s="18" t="s">
        <v>6349</v>
      </c>
      <c r="C1878" s="18" t="s">
        <v>6344</v>
      </c>
      <c r="D1878" s="79">
        <v>42735</v>
      </c>
      <c r="E1878" s="45"/>
      <c r="N1878" s="49">
        <v>9.6</v>
      </c>
      <c r="Z1878" s="43"/>
      <c r="AD1878" s="18">
        <v>2</v>
      </c>
      <c r="AE1878" s="18">
        <v>1</v>
      </c>
      <c r="AG1878" s="18" t="s">
        <v>101</v>
      </c>
      <c r="AH1878" s="18" t="s">
        <v>102</v>
      </c>
      <c r="AI1878" s="18" t="s">
        <v>79</v>
      </c>
      <c r="AK1878" s="18">
        <v>3</v>
      </c>
      <c r="AL1878" s="18" t="s">
        <v>119</v>
      </c>
      <c r="AM1878" s="103">
        <v>0.95</v>
      </c>
      <c r="AP1878" s="18" t="s">
        <v>458</v>
      </c>
      <c r="AQ1878" s="18" t="s">
        <v>82</v>
      </c>
      <c r="AX1878" s="43"/>
      <c r="BA1878" s="19"/>
      <c r="BB1878" s="37"/>
      <c r="BC1878" s="18" t="s">
        <v>5203</v>
      </c>
      <c r="BG1878" s="103"/>
      <c r="BP1878" s="18" t="s">
        <v>5225</v>
      </c>
      <c r="BU1878" s="18">
        <v>0.3</v>
      </c>
      <c r="BZ1878" s="18" t="s">
        <v>6345</v>
      </c>
      <c r="CE1878" s="18" t="s">
        <v>523</v>
      </c>
      <c r="CG1878" s="18">
        <v>33.078378999999998</v>
      </c>
      <c r="CL1878" s="18" t="s">
        <v>523</v>
      </c>
      <c r="CM1878" s="18" t="s">
        <v>6346</v>
      </c>
      <c r="CN1878" s="18">
        <v>2</v>
      </c>
      <c r="CO1878" s="18" t="s">
        <v>5192</v>
      </c>
      <c r="CP1878" s="18">
        <v>0.95</v>
      </c>
      <c r="CQ1878" s="18" t="s">
        <v>523</v>
      </c>
      <c r="DM1878" s="18">
        <v>1</v>
      </c>
      <c r="DN1878" s="18" t="s">
        <v>5207</v>
      </c>
      <c r="DO1878" s="18">
        <v>1</v>
      </c>
      <c r="DP1878" s="18" t="s">
        <v>523</v>
      </c>
      <c r="EL1878" s="18">
        <v>3</v>
      </c>
      <c r="EM1878" s="18" t="s">
        <v>119</v>
      </c>
      <c r="EN1878" s="18">
        <v>0.8</v>
      </c>
      <c r="EO1878" s="18" t="s">
        <v>82</v>
      </c>
      <c r="FK1878" s="18">
        <v>3</v>
      </c>
      <c r="FL1878" s="18" t="s">
        <v>105</v>
      </c>
      <c r="FM1878" s="18">
        <v>0.95</v>
      </c>
      <c r="FP1878" s="18" t="s">
        <v>6347</v>
      </c>
    </row>
    <row r="1879" spans="1:172" s="18" customFormat="1">
      <c r="A1879" s="18" t="s">
        <v>6350</v>
      </c>
      <c r="B1879" s="18" t="s">
        <v>6351</v>
      </c>
      <c r="C1879" s="18" t="s">
        <v>6352</v>
      </c>
      <c r="D1879" s="79">
        <v>42735</v>
      </c>
      <c r="E1879" s="45"/>
      <c r="N1879" s="49">
        <v>8</v>
      </c>
      <c r="Z1879" s="43"/>
      <c r="AD1879" s="18">
        <v>2</v>
      </c>
      <c r="AE1879" s="18">
        <v>1</v>
      </c>
      <c r="AG1879" s="18" t="s">
        <v>101</v>
      </c>
      <c r="AH1879" s="18" t="s">
        <v>102</v>
      </c>
      <c r="AI1879" s="18" t="s">
        <v>79</v>
      </c>
      <c r="AK1879" s="18">
        <v>2</v>
      </c>
      <c r="AL1879" s="18" t="s">
        <v>132</v>
      </c>
      <c r="AM1879" s="103">
        <v>1</v>
      </c>
      <c r="AP1879" s="18" t="s">
        <v>341</v>
      </c>
      <c r="AQ1879" s="18" t="s">
        <v>82</v>
      </c>
      <c r="AX1879" s="43"/>
      <c r="BA1879" s="19"/>
      <c r="BB1879" s="37"/>
      <c r="BC1879" s="18" t="s">
        <v>5203</v>
      </c>
      <c r="BG1879" s="103"/>
      <c r="BP1879" s="18" t="s">
        <v>5204</v>
      </c>
      <c r="BU1879" s="18">
        <v>0.5</v>
      </c>
      <c r="BZ1879" s="18" t="s">
        <v>6353</v>
      </c>
      <c r="CE1879" s="18" t="s">
        <v>618</v>
      </c>
      <c r="CG1879" s="18">
        <v>15.525048999999999</v>
      </c>
      <c r="CL1879" s="18" t="s">
        <v>618</v>
      </c>
      <c r="CM1879" s="18" t="s">
        <v>6354</v>
      </c>
      <c r="CN1879" s="18">
        <v>2</v>
      </c>
      <c r="CO1879" s="18" t="s">
        <v>5192</v>
      </c>
      <c r="CP1879" s="18">
        <v>0.95</v>
      </c>
      <c r="CQ1879" s="18" t="s">
        <v>618</v>
      </c>
      <c r="DM1879" s="18">
        <v>1</v>
      </c>
      <c r="DN1879" s="18" t="s">
        <v>5207</v>
      </c>
      <c r="DO1879" s="18">
        <v>1</v>
      </c>
      <c r="DP1879" s="18" t="s">
        <v>618</v>
      </c>
      <c r="EL1879" s="18">
        <v>2</v>
      </c>
      <c r="EM1879" s="18" t="s">
        <v>132</v>
      </c>
      <c r="EN1879" s="18">
        <v>0.9</v>
      </c>
      <c r="EO1879" s="18" t="s">
        <v>82</v>
      </c>
      <c r="FK1879" s="18">
        <v>3</v>
      </c>
      <c r="FL1879" s="18" t="s">
        <v>105</v>
      </c>
      <c r="FM1879" s="18">
        <v>0.95</v>
      </c>
      <c r="FP1879" s="18" t="s">
        <v>2327</v>
      </c>
    </row>
    <row r="1880" spans="1:172" s="18" customFormat="1">
      <c r="A1880" s="18" t="s">
        <v>6355</v>
      </c>
      <c r="B1880" s="18" t="s">
        <v>6356</v>
      </c>
      <c r="C1880" s="18" t="s">
        <v>6352</v>
      </c>
      <c r="D1880" s="79">
        <v>42735</v>
      </c>
      <c r="E1880" s="45"/>
      <c r="N1880" s="49">
        <v>8</v>
      </c>
      <c r="Z1880" s="43"/>
      <c r="AD1880" s="18">
        <v>2</v>
      </c>
      <c r="AE1880" s="18">
        <v>1</v>
      </c>
      <c r="AG1880" s="18" t="s">
        <v>101</v>
      </c>
      <c r="AH1880" s="18" t="s">
        <v>102</v>
      </c>
      <c r="AI1880" s="18" t="s">
        <v>79</v>
      </c>
      <c r="AK1880" s="18">
        <v>2</v>
      </c>
      <c r="AL1880" s="18" t="s">
        <v>132</v>
      </c>
      <c r="AM1880" s="103">
        <v>1</v>
      </c>
      <c r="AP1880" s="18" t="s">
        <v>341</v>
      </c>
      <c r="AQ1880" s="18" t="s">
        <v>82</v>
      </c>
      <c r="AX1880" s="43"/>
      <c r="BA1880" s="19"/>
      <c r="BB1880" s="37"/>
      <c r="BC1880" s="18" t="s">
        <v>5203</v>
      </c>
      <c r="BG1880" s="103"/>
      <c r="BP1880" s="18" t="s">
        <v>5204</v>
      </c>
      <c r="BU1880" s="18">
        <v>0.5</v>
      </c>
      <c r="BZ1880" s="18" t="s">
        <v>6353</v>
      </c>
      <c r="CE1880" s="18" t="s">
        <v>618</v>
      </c>
      <c r="CG1880" s="18">
        <v>15.525048999999999</v>
      </c>
      <c r="CL1880" s="18" t="s">
        <v>618</v>
      </c>
      <c r="CM1880" s="18" t="s">
        <v>6354</v>
      </c>
      <c r="CN1880" s="18">
        <v>2</v>
      </c>
      <c r="CO1880" s="18" t="s">
        <v>5192</v>
      </c>
      <c r="CP1880" s="18">
        <v>0.95</v>
      </c>
      <c r="CQ1880" s="18" t="s">
        <v>618</v>
      </c>
      <c r="DM1880" s="18">
        <v>1</v>
      </c>
      <c r="DN1880" s="18" t="s">
        <v>5207</v>
      </c>
      <c r="DO1880" s="18">
        <v>1</v>
      </c>
      <c r="DP1880" s="18" t="s">
        <v>618</v>
      </c>
      <c r="EL1880" s="18">
        <v>2</v>
      </c>
      <c r="EM1880" s="18" t="s">
        <v>132</v>
      </c>
      <c r="EN1880" s="18">
        <v>0.9</v>
      </c>
      <c r="EO1880" s="18" t="s">
        <v>82</v>
      </c>
      <c r="FK1880" s="18">
        <v>3</v>
      </c>
      <c r="FL1880" s="18" t="s">
        <v>105</v>
      </c>
      <c r="FM1880" s="18">
        <v>0.95</v>
      </c>
      <c r="FP1880" s="18" t="s">
        <v>2327</v>
      </c>
    </row>
    <row r="1881" spans="1:172" s="18" customFormat="1">
      <c r="A1881" s="18" t="s">
        <v>6357</v>
      </c>
      <c r="B1881" s="18" t="s">
        <v>6358</v>
      </c>
      <c r="C1881" s="18" t="s">
        <v>6359</v>
      </c>
      <c r="D1881" s="79">
        <v>42735</v>
      </c>
      <c r="E1881" s="45"/>
      <c r="N1881" s="49">
        <v>14.4</v>
      </c>
      <c r="Z1881" s="43"/>
      <c r="AD1881" s="18">
        <v>2</v>
      </c>
      <c r="AE1881" s="18">
        <v>1</v>
      </c>
      <c r="AG1881" s="18" t="s">
        <v>101</v>
      </c>
      <c r="AH1881" s="18" t="s">
        <v>102</v>
      </c>
      <c r="AI1881" s="18" t="s">
        <v>79</v>
      </c>
      <c r="AK1881" s="18">
        <v>2</v>
      </c>
      <c r="AL1881" s="18" t="s">
        <v>132</v>
      </c>
      <c r="AM1881" s="103">
        <v>1</v>
      </c>
      <c r="AP1881" s="18" t="s">
        <v>133</v>
      </c>
      <c r="AQ1881" s="18" t="s">
        <v>82</v>
      </c>
      <c r="AX1881" s="43"/>
      <c r="BA1881" s="19"/>
      <c r="BB1881" s="37"/>
      <c r="BC1881" s="18" t="s">
        <v>5203</v>
      </c>
      <c r="BG1881" s="103"/>
      <c r="BP1881" s="18" t="s">
        <v>5204</v>
      </c>
      <c r="BU1881" s="18">
        <v>0.5</v>
      </c>
      <c r="BZ1881" s="18" t="s">
        <v>6360</v>
      </c>
      <c r="CE1881" s="18" t="s">
        <v>3183</v>
      </c>
      <c r="CG1881" s="18">
        <v>60.571396999999997</v>
      </c>
      <c r="CL1881" s="18" t="s">
        <v>3183</v>
      </c>
      <c r="CM1881" s="18" t="s">
        <v>6361</v>
      </c>
      <c r="CN1881" s="18">
        <v>2</v>
      </c>
      <c r="CO1881" s="18" t="s">
        <v>5192</v>
      </c>
      <c r="CP1881" s="18">
        <v>0.95</v>
      </c>
      <c r="CQ1881" s="18" t="s">
        <v>3183</v>
      </c>
      <c r="DM1881" s="18">
        <v>1</v>
      </c>
      <c r="DN1881" s="18" t="s">
        <v>5207</v>
      </c>
      <c r="DO1881" s="18">
        <v>1</v>
      </c>
      <c r="DP1881" s="18" t="s">
        <v>3183</v>
      </c>
      <c r="EL1881" s="18">
        <v>2</v>
      </c>
      <c r="EM1881" s="18" t="s">
        <v>132</v>
      </c>
      <c r="EN1881" s="18">
        <v>0.9</v>
      </c>
      <c r="EO1881" s="18" t="s">
        <v>82</v>
      </c>
      <c r="FK1881" s="18">
        <v>3</v>
      </c>
      <c r="FL1881" s="18" t="s">
        <v>105</v>
      </c>
      <c r="FM1881" s="18">
        <v>0.95</v>
      </c>
      <c r="FP1881" s="18" t="s">
        <v>6362</v>
      </c>
    </row>
    <row r="1882" spans="1:172" s="18" customFormat="1">
      <c r="A1882" s="18" t="s">
        <v>6363</v>
      </c>
      <c r="B1882" s="18" t="s">
        <v>6364</v>
      </c>
      <c r="C1882" s="18" t="s">
        <v>6359</v>
      </c>
      <c r="D1882" s="79">
        <v>42735</v>
      </c>
      <c r="E1882" s="45"/>
      <c r="N1882" s="49">
        <v>14.4</v>
      </c>
      <c r="Z1882" s="43"/>
      <c r="AD1882" s="18">
        <v>2</v>
      </c>
      <c r="AE1882" s="18">
        <v>1</v>
      </c>
      <c r="AG1882" s="18" t="s">
        <v>101</v>
      </c>
      <c r="AH1882" s="18" t="s">
        <v>102</v>
      </c>
      <c r="AI1882" s="18" t="s">
        <v>79</v>
      </c>
      <c r="AK1882" s="18">
        <v>2</v>
      </c>
      <c r="AL1882" s="18" t="s">
        <v>132</v>
      </c>
      <c r="AM1882" s="103">
        <v>1</v>
      </c>
      <c r="AP1882" s="18" t="s">
        <v>133</v>
      </c>
      <c r="AQ1882" s="18" t="s">
        <v>82</v>
      </c>
      <c r="AX1882" s="43"/>
      <c r="BA1882" s="19"/>
      <c r="BB1882" s="37"/>
      <c r="BC1882" s="18" t="s">
        <v>5203</v>
      </c>
      <c r="BG1882" s="103"/>
      <c r="BP1882" s="18" t="s">
        <v>5204</v>
      </c>
      <c r="BU1882" s="18">
        <v>0.5</v>
      </c>
      <c r="BZ1882" s="18" t="s">
        <v>6360</v>
      </c>
      <c r="CE1882" s="18" t="s">
        <v>3183</v>
      </c>
      <c r="CG1882" s="18">
        <v>60.571396999999997</v>
      </c>
      <c r="CL1882" s="18" t="s">
        <v>3183</v>
      </c>
      <c r="CM1882" s="18" t="s">
        <v>6361</v>
      </c>
      <c r="CN1882" s="18">
        <v>2</v>
      </c>
      <c r="CO1882" s="18" t="s">
        <v>5192</v>
      </c>
      <c r="CP1882" s="18">
        <v>0.95</v>
      </c>
      <c r="CQ1882" s="18" t="s">
        <v>3183</v>
      </c>
      <c r="DM1882" s="18">
        <v>1</v>
      </c>
      <c r="DN1882" s="18" t="s">
        <v>5207</v>
      </c>
      <c r="DO1882" s="18">
        <v>1</v>
      </c>
      <c r="DP1882" s="18" t="s">
        <v>3183</v>
      </c>
      <c r="EL1882" s="18">
        <v>2</v>
      </c>
      <c r="EM1882" s="18" t="s">
        <v>132</v>
      </c>
      <c r="EN1882" s="18">
        <v>0.9</v>
      </c>
      <c r="EO1882" s="18" t="s">
        <v>82</v>
      </c>
      <c r="FK1882" s="18">
        <v>3</v>
      </c>
      <c r="FL1882" s="18" t="s">
        <v>105</v>
      </c>
      <c r="FM1882" s="18">
        <v>0.95</v>
      </c>
      <c r="FP1882" s="18" t="s">
        <v>6362</v>
      </c>
    </row>
    <row r="1883" spans="1:172" s="18" customFormat="1">
      <c r="A1883" s="18" t="s">
        <v>6365</v>
      </c>
      <c r="B1883" s="18" t="s">
        <v>6366</v>
      </c>
      <c r="C1883" s="18" t="s">
        <v>6367</v>
      </c>
      <c r="D1883" s="79">
        <v>42735</v>
      </c>
      <c r="E1883" s="45"/>
      <c r="N1883" s="49">
        <v>6</v>
      </c>
      <c r="Z1883" s="43"/>
      <c r="AD1883" s="18">
        <v>2</v>
      </c>
      <c r="AE1883" s="18">
        <v>1</v>
      </c>
      <c r="AG1883" s="18" t="s">
        <v>101</v>
      </c>
      <c r="AH1883" s="18" t="s">
        <v>102</v>
      </c>
      <c r="AI1883" s="18" t="s">
        <v>79</v>
      </c>
      <c r="AK1883" s="18">
        <v>2</v>
      </c>
      <c r="AL1883" s="18" t="s">
        <v>132</v>
      </c>
      <c r="AM1883" s="103">
        <v>1</v>
      </c>
      <c r="AP1883" s="18" t="s">
        <v>174</v>
      </c>
      <c r="AQ1883" s="18" t="s">
        <v>82</v>
      </c>
      <c r="AX1883" s="43"/>
      <c r="BA1883" s="19"/>
      <c r="BB1883" s="37"/>
      <c r="BC1883" s="18" t="s">
        <v>5203</v>
      </c>
      <c r="BG1883" s="103"/>
      <c r="BP1883" s="18" t="s">
        <v>5204</v>
      </c>
      <c r="BU1883" s="18">
        <v>0.5</v>
      </c>
      <c r="BZ1883" s="18" t="s">
        <v>6368</v>
      </c>
      <c r="CE1883" s="18" t="s">
        <v>5616</v>
      </c>
      <c r="CG1883" s="18">
        <v>17.25</v>
      </c>
      <c r="CL1883" s="18" t="s">
        <v>5616</v>
      </c>
      <c r="CM1883" s="18" t="s">
        <v>6369</v>
      </c>
      <c r="CN1883" s="18">
        <v>2</v>
      </c>
      <c r="CO1883" s="18" t="s">
        <v>5192</v>
      </c>
      <c r="CP1883" s="18">
        <v>0.95</v>
      </c>
      <c r="CQ1883" s="18" t="s">
        <v>5616</v>
      </c>
      <c r="DM1883" s="18">
        <v>1</v>
      </c>
      <c r="DN1883" s="18" t="s">
        <v>5207</v>
      </c>
      <c r="DO1883" s="18">
        <v>1</v>
      </c>
      <c r="DP1883" s="18" t="s">
        <v>5616</v>
      </c>
      <c r="EL1883" s="18">
        <v>2</v>
      </c>
      <c r="EM1883" s="18" t="s">
        <v>132</v>
      </c>
      <c r="EN1883" s="18">
        <v>0.9</v>
      </c>
      <c r="EO1883" s="18" t="s">
        <v>82</v>
      </c>
      <c r="FK1883" s="18">
        <v>3</v>
      </c>
      <c r="FL1883" s="18" t="s">
        <v>105</v>
      </c>
      <c r="FM1883" s="18">
        <v>0.95</v>
      </c>
      <c r="FP1883" s="18" t="s">
        <v>2564</v>
      </c>
    </row>
    <row r="1884" spans="1:172" s="18" customFormat="1">
      <c r="A1884" s="18" t="s">
        <v>6370</v>
      </c>
      <c r="B1884" s="18" t="s">
        <v>6366</v>
      </c>
      <c r="C1884" s="18" t="s">
        <v>6367</v>
      </c>
      <c r="D1884" s="79">
        <v>42735</v>
      </c>
      <c r="E1884" s="45"/>
      <c r="N1884" s="49">
        <v>8</v>
      </c>
      <c r="Z1884" s="43"/>
      <c r="AD1884" s="18">
        <v>2</v>
      </c>
      <c r="AE1884" s="18">
        <v>1</v>
      </c>
      <c r="AG1884" s="18" t="s">
        <v>101</v>
      </c>
      <c r="AH1884" s="18" t="s">
        <v>102</v>
      </c>
      <c r="AI1884" s="18" t="s">
        <v>79</v>
      </c>
      <c r="AK1884" s="18">
        <v>2</v>
      </c>
      <c r="AL1884" s="18" t="s">
        <v>132</v>
      </c>
      <c r="AM1884" s="103">
        <v>1</v>
      </c>
      <c r="AP1884" s="18" t="s">
        <v>174</v>
      </c>
      <c r="AQ1884" s="18" t="s">
        <v>82</v>
      </c>
      <c r="AX1884" s="43"/>
      <c r="BA1884" s="19"/>
      <c r="BB1884" s="37"/>
      <c r="BC1884" s="18" t="s">
        <v>5203</v>
      </c>
      <c r="BG1884" s="103"/>
      <c r="BP1884" s="18" t="s">
        <v>5204</v>
      </c>
      <c r="BU1884" s="18">
        <v>0.5</v>
      </c>
      <c r="BZ1884" s="18" t="s">
        <v>6368</v>
      </c>
      <c r="CE1884" s="18" t="s">
        <v>5616</v>
      </c>
      <c r="CG1884" s="18">
        <v>23</v>
      </c>
      <c r="CL1884" s="18" t="s">
        <v>5616</v>
      </c>
      <c r="CM1884" s="18" t="s">
        <v>6369</v>
      </c>
      <c r="CN1884" s="18">
        <v>2</v>
      </c>
      <c r="CO1884" s="18" t="s">
        <v>5192</v>
      </c>
      <c r="CP1884" s="18">
        <v>0.95</v>
      </c>
      <c r="CQ1884" s="18" t="s">
        <v>5616</v>
      </c>
      <c r="DM1884" s="18">
        <v>1</v>
      </c>
      <c r="DN1884" s="18" t="s">
        <v>5207</v>
      </c>
      <c r="DO1884" s="18">
        <v>1</v>
      </c>
      <c r="DP1884" s="18" t="s">
        <v>5616</v>
      </c>
      <c r="EL1884" s="18">
        <v>2</v>
      </c>
      <c r="EM1884" s="18" t="s">
        <v>132</v>
      </c>
      <c r="EN1884" s="18">
        <v>0.9</v>
      </c>
      <c r="EO1884" s="18" t="s">
        <v>82</v>
      </c>
      <c r="FK1884" s="18">
        <v>3</v>
      </c>
      <c r="FL1884" s="18" t="s">
        <v>105</v>
      </c>
      <c r="FM1884" s="18">
        <v>0.95</v>
      </c>
      <c r="FP1884" s="18" t="s">
        <v>6371</v>
      </c>
    </row>
    <row r="1885" spans="1:172" s="18" customFormat="1">
      <c r="A1885" s="18" t="s">
        <v>6372</v>
      </c>
      <c r="B1885" s="18" t="s">
        <v>6373</v>
      </c>
      <c r="C1885" s="18" t="s">
        <v>6367</v>
      </c>
      <c r="D1885" s="79">
        <v>42735</v>
      </c>
      <c r="E1885" s="45"/>
      <c r="N1885" s="49">
        <v>8</v>
      </c>
      <c r="Z1885" s="43"/>
      <c r="AD1885" s="18">
        <v>2</v>
      </c>
      <c r="AE1885" s="18">
        <v>1</v>
      </c>
      <c r="AG1885" s="18" t="s">
        <v>101</v>
      </c>
      <c r="AH1885" s="18" t="s">
        <v>102</v>
      </c>
      <c r="AI1885" s="18" t="s">
        <v>79</v>
      </c>
      <c r="AK1885" s="18">
        <v>2</v>
      </c>
      <c r="AL1885" s="18" t="s">
        <v>132</v>
      </c>
      <c r="AM1885" s="103">
        <v>1</v>
      </c>
      <c r="AP1885" s="18" t="s">
        <v>174</v>
      </c>
      <c r="AQ1885" s="18" t="s">
        <v>82</v>
      </c>
      <c r="AX1885" s="43"/>
      <c r="BA1885" s="19"/>
      <c r="BB1885" s="37"/>
      <c r="BC1885" s="18" t="s">
        <v>5203</v>
      </c>
      <c r="BG1885" s="103"/>
      <c r="BP1885" s="18" t="s">
        <v>5204</v>
      </c>
      <c r="BU1885" s="18">
        <v>0.5</v>
      </c>
      <c r="BZ1885" s="18" t="s">
        <v>6368</v>
      </c>
      <c r="CE1885" s="18" t="s">
        <v>5616</v>
      </c>
      <c r="CG1885" s="18">
        <v>23</v>
      </c>
      <c r="CL1885" s="18" t="s">
        <v>5616</v>
      </c>
      <c r="CM1885" s="18" t="s">
        <v>6369</v>
      </c>
      <c r="CN1885" s="18">
        <v>2</v>
      </c>
      <c r="CO1885" s="18" t="s">
        <v>5192</v>
      </c>
      <c r="CP1885" s="18">
        <v>0.95</v>
      </c>
      <c r="CQ1885" s="18" t="s">
        <v>5616</v>
      </c>
      <c r="DM1885" s="18">
        <v>1</v>
      </c>
      <c r="DN1885" s="18" t="s">
        <v>5207</v>
      </c>
      <c r="DO1885" s="18">
        <v>1</v>
      </c>
      <c r="DP1885" s="18" t="s">
        <v>5616</v>
      </c>
      <c r="EL1885" s="18">
        <v>2</v>
      </c>
      <c r="EM1885" s="18" t="s">
        <v>132</v>
      </c>
      <c r="EN1885" s="18">
        <v>0.9</v>
      </c>
      <c r="EO1885" s="18" t="s">
        <v>82</v>
      </c>
      <c r="FK1885" s="18">
        <v>3</v>
      </c>
      <c r="FL1885" s="18" t="s">
        <v>105</v>
      </c>
      <c r="FM1885" s="18">
        <v>0.95</v>
      </c>
      <c r="FP1885" s="18" t="s">
        <v>6371</v>
      </c>
    </row>
    <row r="1886" spans="1:172" s="18" customFormat="1">
      <c r="A1886" s="18" t="s">
        <v>6374</v>
      </c>
      <c r="B1886" s="18" t="s">
        <v>6375</v>
      </c>
      <c r="C1886" s="18" t="s">
        <v>6376</v>
      </c>
      <c r="D1886" s="79">
        <v>42735</v>
      </c>
      <c r="E1886" s="45"/>
      <c r="N1886" s="49">
        <v>4</v>
      </c>
      <c r="Z1886" s="43"/>
      <c r="AD1886" s="18">
        <v>2</v>
      </c>
      <c r="AE1886" s="18">
        <v>1</v>
      </c>
      <c r="AG1886" s="18" t="s">
        <v>101</v>
      </c>
      <c r="AH1886" s="18" t="s">
        <v>102</v>
      </c>
      <c r="AI1886" s="18" t="s">
        <v>79</v>
      </c>
      <c r="AK1886" s="18">
        <v>3</v>
      </c>
      <c r="AL1886" s="18" t="s">
        <v>119</v>
      </c>
      <c r="AM1886" s="103">
        <v>0.95</v>
      </c>
      <c r="AP1886" s="18" t="s">
        <v>1399</v>
      </c>
      <c r="AQ1886" s="18" t="s">
        <v>82</v>
      </c>
      <c r="AX1886" s="43"/>
      <c r="BA1886" s="19"/>
      <c r="BB1886" s="37"/>
      <c r="BC1886" s="18" t="s">
        <v>5203</v>
      </c>
      <c r="BG1886" s="103"/>
      <c r="BP1886" s="18" t="s">
        <v>5225</v>
      </c>
      <c r="BU1886" s="18">
        <v>0.3</v>
      </c>
      <c r="BZ1886" s="18" t="s">
        <v>6377</v>
      </c>
      <c r="CE1886" s="18" t="s">
        <v>618</v>
      </c>
      <c r="CG1886" s="18">
        <v>17.0322323636364</v>
      </c>
      <c r="CL1886" s="18" t="s">
        <v>618</v>
      </c>
      <c r="CM1886" s="18" t="s">
        <v>6378</v>
      </c>
      <c r="CN1886" s="18">
        <v>2</v>
      </c>
      <c r="CO1886" s="18" t="s">
        <v>5192</v>
      </c>
      <c r="CP1886" s="18">
        <v>0.95</v>
      </c>
      <c r="CQ1886" s="18" t="s">
        <v>618</v>
      </c>
      <c r="DM1886" s="18">
        <v>1</v>
      </c>
      <c r="DN1886" s="18" t="s">
        <v>5207</v>
      </c>
      <c r="DO1886" s="18">
        <v>1</v>
      </c>
      <c r="DP1886" s="18" t="s">
        <v>618</v>
      </c>
      <c r="EL1886" s="18">
        <v>3</v>
      </c>
      <c r="EM1886" s="18" t="s">
        <v>119</v>
      </c>
      <c r="EN1886" s="18">
        <v>0.8</v>
      </c>
      <c r="EO1886" s="18" t="s">
        <v>82</v>
      </c>
      <c r="FK1886" s="18">
        <v>3</v>
      </c>
      <c r="FL1886" s="18" t="s">
        <v>105</v>
      </c>
      <c r="FM1886" s="18">
        <v>0.95</v>
      </c>
      <c r="FP1886" s="18" t="s">
        <v>2384</v>
      </c>
    </row>
    <row r="1887" spans="1:172" s="18" customFormat="1">
      <c r="A1887" s="18" t="s">
        <v>6379</v>
      </c>
      <c r="B1887" s="18" t="s">
        <v>6380</v>
      </c>
      <c r="C1887" s="18" t="s">
        <v>6376</v>
      </c>
      <c r="D1887" s="79">
        <v>42735</v>
      </c>
      <c r="E1887" s="45"/>
      <c r="N1887" s="49">
        <v>4</v>
      </c>
      <c r="Z1887" s="43"/>
      <c r="AD1887" s="18">
        <v>2</v>
      </c>
      <c r="AE1887" s="18">
        <v>1</v>
      </c>
      <c r="AG1887" s="18" t="s">
        <v>101</v>
      </c>
      <c r="AH1887" s="18" t="s">
        <v>102</v>
      </c>
      <c r="AI1887" s="18" t="s">
        <v>79</v>
      </c>
      <c r="AK1887" s="18">
        <v>3</v>
      </c>
      <c r="AL1887" s="18" t="s">
        <v>119</v>
      </c>
      <c r="AM1887" s="103">
        <v>0.95</v>
      </c>
      <c r="AP1887" s="18" t="s">
        <v>1399</v>
      </c>
      <c r="AQ1887" s="18" t="s">
        <v>82</v>
      </c>
      <c r="AX1887" s="43"/>
      <c r="BA1887" s="19"/>
      <c r="BB1887" s="37"/>
      <c r="BC1887" s="18" t="s">
        <v>5203</v>
      </c>
      <c r="BG1887" s="103"/>
      <c r="BP1887" s="18" t="s">
        <v>5225</v>
      </c>
      <c r="BU1887" s="18">
        <v>0.3</v>
      </c>
      <c r="BZ1887" s="18" t="s">
        <v>6377</v>
      </c>
      <c r="CE1887" s="18" t="s">
        <v>618</v>
      </c>
      <c r="CG1887" s="18">
        <v>17.0322323636364</v>
      </c>
      <c r="CL1887" s="18" t="s">
        <v>618</v>
      </c>
      <c r="CM1887" s="18" t="s">
        <v>6378</v>
      </c>
      <c r="CN1887" s="18">
        <v>2</v>
      </c>
      <c r="CO1887" s="18" t="s">
        <v>5192</v>
      </c>
      <c r="CP1887" s="18">
        <v>0.95</v>
      </c>
      <c r="CQ1887" s="18" t="s">
        <v>618</v>
      </c>
      <c r="DM1887" s="18">
        <v>1</v>
      </c>
      <c r="DN1887" s="18" t="s">
        <v>5207</v>
      </c>
      <c r="DO1887" s="18">
        <v>1</v>
      </c>
      <c r="DP1887" s="18" t="s">
        <v>618</v>
      </c>
      <c r="EL1887" s="18">
        <v>3</v>
      </c>
      <c r="EM1887" s="18" t="s">
        <v>119</v>
      </c>
      <c r="EN1887" s="18">
        <v>0.8</v>
      </c>
      <c r="EO1887" s="18" t="s">
        <v>82</v>
      </c>
      <c r="FK1887" s="18">
        <v>3</v>
      </c>
      <c r="FL1887" s="18" t="s">
        <v>105</v>
      </c>
      <c r="FM1887" s="18">
        <v>0.95</v>
      </c>
      <c r="FP1887" s="18" t="s">
        <v>2384</v>
      </c>
    </row>
    <row r="1888" spans="1:172" s="18" customFormat="1">
      <c r="A1888" s="18" t="s">
        <v>6381</v>
      </c>
      <c r="B1888" s="18" t="s">
        <v>6382</v>
      </c>
      <c r="C1888" s="18" t="s">
        <v>6383</v>
      </c>
      <c r="D1888" s="79">
        <v>42735</v>
      </c>
      <c r="E1888" s="45"/>
      <c r="N1888" s="49">
        <v>4</v>
      </c>
      <c r="Z1888" s="43"/>
      <c r="AD1888" s="18">
        <v>2</v>
      </c>
      <c r="AE1888" s="18">
        <v>1</v>
      </c>
      <c r="AG1888" s="18" t="s">
        <v>101</v>
      </c>
      <c r="AH1888" s="18" t="s">
        <v>102</v>
      </c>
      <c r="AI1888" s="18" t="s">
        <v>79</v>
      </c>
      <c r="AK1888" s="18">
        <v>3</v>
      </c>
      <c r="AL1888" s="18" t="s">
        <v>119</v>
      </c>
      <c r="AM1888" s="103">
        <v>0.95</v>
      </c>
      <c r="AP1888" s="18" t="s">
        <v>1202</v>
      </c>
      <c r="AQ1888" s="18" t="s">
        <v>82</v>
      </c>
      <c r="AX1888" s="43"/>
      <c r="BA1888" s="19"/>
      <c r="BB1888" s="37"/>
      <c r="BC1888" s="18" t="s">
        <v>5203</v>
      </c>
      <c r="BG1888" s="103"/>
      <c r="BP1888" s="18" t="s">
        <v>5204</v>
      </c>
      <c r="BU1888" s="18">
        <v>0.5</v>
      </c>
      <c r="BZ1888" s="18" t="s">
        <v>6384</v>
      </c>
      <c r="CE1888" s="18" t="s">
        <v>523</v>
      </c>
      <c r="CG1888" s="18">
        <v>14.365735000000001</v>
      </c>
      <c r="CL1888" s="18" t="s">
        <v>523</v>
      </c>
      <c r="CM1888" s="18" t="s">
        <v>6385</v>
      </c>
      <c r="CN1888" s="18">
        <v>2</v>
      </c>
      <c r="CO1888" s="18" t="s">
        <v>5192</v>
      </c>
      <c r="CP1888" s="18">
        <v>0.95</v>
      </c>
      <c r="CQ1888" s="18" t="s">
        <v>523</v>
      </c>
      <c r="DM1888" s="18">
        <v>1</v>
      </c>
      <c r="DN1888" s="18" t="s">
        <v>5207</v>
      </c>
      <c r="DO1888" s="18">
        <v>1</v>
      </c>
      <c r="DP1888" s="18" t="s">
        <v>523</v>
      </c>
      <c r="EL1888" s="18">
        <v>3</v>
      </c>
      <c r="EM1888" s="18" t="s">
        <v>119</v>
      </c>
      <c r="EN1888" s="18">
        <v>0.8</v>
      </c>
      <c r="EO1888" s="18" t="s">
        <v>82</v>
      </c>
      <c r="FK1888" s="18">
        <v>3</v>
      </c>
      <c r="FL1888" s="18" t="s">
        <v>105</v>
      </c>
      <c r="FM1888" s="18">
        <v>0.95</v>
      </c>
      <c r="FP1888" s="18" t="s">
        <v>2390</v>
      </c>
    </row>
    <row r="1889" spans="1:172" s="18" customFormat="1" ht="12.75" customHeight="1">
      <c r="A1889" s="18" t="s">
        <v>6386</v>
      </c>
      <c r="B1889" s="18" t="s">
        <v>6387</v>
      </c>
      <c r="C1889" s="18" t="s">
        <v>6383</v>
      </c>
      <c r="D1889" s="79">
        <v>42735</v>
      </c>
      <c r="E1889" s="45"/>
      <c r="N1889" s="49">
        <v>4</v>
      </c>
      <c r="Z1889" s="43"/>
      <c r="AD1889" s="18">
        <v>2</v>
      </c>
      <c r="AE1889" s="18">
        <v>1</v>
      </c>
      <c r="AG1889" s="18" t="s">
        <v>101</v>
      </c>
      <c r="AH1889" s="18" t="s">
        <v>102</v>
      </c>
      <c r="AI1889" s="18" t="s">
        <v>79</v>
      </c>
      <c r="AK1889" s="18">
        <v>3</v>
      </c>
      <c r="AL1889" s="18" t="s">
        <v>119</v>
      </c>
      <c r="AM1889" s="103">
        <v>0.95</v>
      </c>
      <c r="AP1889" s="18" t="s">
        <v>1202</v>
      </c>
      <c r="AQ1889" s="18" t="s">
        <v>82</v>
      </c>
      <c r="AX1889" s="43"/>
      <c r="BA1889" s="19"/>
      <c r="BB1889" s="37"/>
      <c r="BC1889" s="18" t="s">
        <v>5203</v>
      </c>
      <c r="BG1889" s="103"/>
      <c r="BP1889" s="18" t="s">
        <v>5204</v>
      </c>
      <c r="BU1889" s="18">
        <v>0.5</v>
      </c>
      <c r="BZ1889" s="18" t="s">
        <v>6384</v>
      </c>
      <c r="CE1889" s="18" t="s">
        <v>523</v>
      </c>
      <c r="CG1889" s="18">
        <v>14.365735000000001</v>
      </c>
      <c r="CL1889" s="18" t="s">
        <v>523</v>
      </c>
      <c r="CM1889" s="18" t="s">
        <v>6385</v>
      </c>
      <c r="CN1889" s="18">
        <v>2</v>
      </c>
      <c r="CO1889" s="18" t="s">
        <v>5192</v>
      </c>
      <c r="CP1889" s="18">
        <v>0.95</v>
      </c>
      <c r="CQ1889" s="18" t="s">
        <v>523</v>
      </c>
      <c r="DM1889" s="18">
        <v>1</v>
      </c>
      <c r="DN1889" s="18" t="s">
        <v>5207</v>
      </c>
      <c r="DO1889" s="18">
        <v>1</v>
      </c>
      <c r="DP1889" s="18" t="s">
        <v>523</v>
      </c>
      <c r="EL1889" s="18">
        <v>3</v>
      </c>
      <c r="EM1889" s="18" t="s">
        <v>119</v>
      </c>
      <c r="EN1889" s="18">
        <v>0.8</v>
      </c>
      <c r="EO1889" s="18" t="s">
        <v>82</v>
      </c>
      <c r="FK1889" s="18">
        <v>3</v>
      </c>
      <c r="FL1889" s="18" t="s">
        <v>105</v>
      </c>
      <c r="FM1889" s="18">
        <v>0.95</v>
      </c>
      <c r="FP1889" s="18" t="s">
        <v>2390</v>
      </c>
    </row>
    <row r="1890" spans="1:172" s="18" customFormat="1">
      <c r="A1890" s="18" t="s">
        <v>6388</v>
      </c>
      <c r="B1890" s="18" t="s">
        <v>6389</v>
      </c>
      <c r="C1890" s="18" t="s">
        <v>5822</v>
      </c>
      <c r="D1890" s="79">
        <v>42735</v>
      </c>
      <c r="E1890" s="45"/>
      <c r="N1890" s="49">
        <v>2.4</v>
      </c>
      <c r="Z1890" s="43"/>
      <c r="AD1890" s="18">
        <v>2</v>
      </c>
      <c r="AE1890" s="18">
        <v>1</v>
      </c>
      <c r="AG1890" s="18" t="s">
        <v>101</v>
      </c>
      <c r="AH1890" s="18" t="s">
        <v>102</v>
      </c>
      <c r="AI1890" s="18" t="s">
        <v>79</v>
      </c>
      <c r="AK1890" s="18">
        <v>2</v>
      </c>
      <c r="AL1890" s="18" t="s">
        <v>132</v>
      </c>
      <c r="AM1890" s="103">
        <v>1</v>
      </c>
      <c r="AP1890" s="18" t="s">
        <v>174</v>
      </c>
      <c r="AQ1890" s="18" t="s">
        <v>82</v>
      </c>
      <c r="AX1890" s="43"/>
      <c r="BA1890" s="19"/>
      <c r="BB1890" s="37"/>
      <c r="BC1890" s="18" t="s">
        <v>5203</v>
      </c>
      <c r="BG1890" s="103"/>
      <c r="BP1890" s="18" t="s">
        <v>5204</v>
      </c>
      <c r="BQ1890" s="18" t="s">
        <v>5225</v>
      </c>
      <c r="BU1890" s="18">
        <v>0.5</v>
      </c>
      <c r="BV1890" s="18">
        <v>0.3</v>
      </c>
      <c r="BZ1890" s="18" t="s">
        <v>6390</v>
      </c>
      <c r="CA1890" s="18" t="s">
        <v>6391</v>
      </c>
      <c r="CE1890" s="18" t="s">
        <v>496</v>
      </c>
      <c r="CG1890" s="18">
        <v>5.2151438333333298</v>
      </c>
      <c r="CH1890" s="18">
        <v>0.13879316666666699</v>
      </c>
      <c r="CL1890" s="18" t="s">
        <v>496</v>
      </c>
      <c r="CM1890" s="18" t="s">
        <v>6392</v>
      </c>
      <c r="CN1890" s="18">
        <v>2</v>
      </c>
      <c r="CO1890" s="18" t="s">
        <v>5192</v>
      </c>
      <c r="CP1890" s="18">
        <v>0.95</v>
      </c>
      <c r="CQ1890" s="18" t="s">
        <v>496</v>
      </c>
      <c r="CS1890" s="18">
        <v>2</v>
      </c>
      <c r="CT1890" s="18" t="s">
        <v>5192</v>
      </c>
      <c r="CU1890" s="18">
        <v>0.95</v>
      </c>
      <c r="CV1890" s="18" t="s">
        <v>496</v>
      </c>
      <c r="DM1890" s="18">
        <v>1</v>
      </c>
      <c r="DN1890" s="18" t="s">
        <v>5207</v>
      </c>
      <c r="DO1890" s="18">
        <v>1</v>
      </c>
      <c r="DP1890" s="18" t="s">
        <v>496</v>
      </c>
      <c r="DR1890" s="18">
        <v>1</v>
      </c>
      <c r="DS1890" s="18" t="s">
        <v>5207</v>
      </c>
      <c r="DT1890" s="18">
        <v>1</v>
      </c>
      <c r="DU1890" s="18" t="s">
        <v>496</v>
      </c>
      <c r="EL1890" s="18">
        <v>2</v>
      </c>
      <c r="EM1890" s="18" t="s">
        <v>132</v>
      </c>
      <c r="EN1890" s="18">
        <v>0.9</v>
      </c>
      <c r="EO1890" s="18" t="s">
        <v>82</v>
      </c>
      <c r="EQ1890" s="18">
        <v>2</v>
      </c>
      <c r="ER1890" s="18" t="s">
        <v>132</v>
      </c>
      <c r="ES1890" s="18">
        <v>0.9</v>
      </c>
      <c r="ET1890" s="18" t="s">
        <v>82</v>
      </c>
      <c r="FK1890" s="18">
        <v>3</v>
      </c>
      <c r="FL1890" s="18" t="s">
        <v>105</v>
      </c>
      <c r="FM1890" s="18">
        <v>0.95</v>
      </c>
      <c r="FP1890" s="18" t="s">
        <v>2418</v>
      </c>
    </row>
    <row r="1891" spans="1:172" s="18" customFormat="1">
      <c r="A1891" s="18" t="s">
        <v>6393</v>
      </c>
      <c r="B1891" s="18" t="s">
        <v>6394</v>
      </c>
      <c r="C1891" s="18" t="s">
        <v>5822</v>
      </c>
      <c r="D1891" s="79">
        <v>42735</v>
      </c>
      <c r="E1891" s="45"/>
      <c r="N1891" s="49">
        <v>2.4</v>
      </c>
      <c r="Z1891" s="43"/>
      <c r="AD1891" s="18">
        <v>2</v>
      </c>
      <c r="AE1891" s="18">
        <v>1</v>
      </c>
      <c r="AG1891" s="18" t="s">
        <v>101</v>
      </c>
      <c r="AH1891" s="18" t="s">
        <v>102</v>
      </c>
      <c r="AI1891" s="18" t="s">
        <v>79</v>
      </c>
      <c r="AK1891" s="18">
        <v>2</v>
      </c>
      <c r="AL1891" s="18" t="s">
        <v>132</v>
      </c>
      <c r="AM1891" s="103">
        <v>1</v>
      </c>
      <c r="AP1891" s="18" t="s">
        <v>174</v>
      </c>
      <c r="AQ1891" s="18" t="s">
        <v>82</v>
      </c>
      <c r="AX1891" s="43"/>
      <c r="BA1891" s="19"/>
      <c r="BB1891" s="37"/>
      <c r="BC1891" s="18" t="s">
        <v>5203</v>
      </c>
      <c r="BG1891" s="103"/>
      <c r="BP1891" s="18" t="s">
        <v>5204</v>
      </c>
      <c r="BQ1891" s="18" t="s">
        <v>5225</v>
      </c>
      <c r="BU1891" s="18">
        <v>0.5</v>
      </c>
      <c r="BV1891" s="18">
        <v>0.3</v>
      </c>
      <c r="BZ1891" s="18" t="s">
        <v>6390</v>
      </c>
      <c r="CA1891" s="18" t="s">
        <v>6391</v>
      </c>
      <c r="CE1891" s="18" t="s">
        <v>496</v>
      </c>
      <c r="CG1891" s="18">
        <v>5.2151438333333298</v>
      </c>
      <c r="CH1891" s="18">
        <v>0.13879316666666699</v>
      </c>
      <c r="CL1891" s="18" t="s">
        <v>496</v>
      </c>
      <c r="CM1891" s="18" t="s">
        <v>6392</v>
      </c>
      <c r="CN1891" s="18">
        <v>2</v>
      </c>
      <c r="CO1891" s="18" t="s">
        <v>5192</v>
      </c>
      <c r="CP1891" s="18">
        <v>0.95</v>
      </c>
      <c r="CQ1891" s="18" t="s">
        <v>496</v>
      </c>
      <c r="CS1891" s="18">
        <v>2</v>
      </c>
      <c r="CT1891" s="18" t="s">
        <v>5192</v>
      </c>
      <c r="CU1891" s="18">
        <v>0.95</v>
      </c>
      <c r="CV1891" s="18" t="s">
        <v>496</v>
      </c>
      <c r="DM1891" s="18">
        <v>1</v>
      </c>
      <c r="DN1891" s="18" t="s">
        <v>5207</v>
      </c>
      <c r="DO1891" s="18">
        <v>1</v>
      </c>
      <c r="DP1891" s="18" t="s">
        <v>496</v>
      </c>
      <c r="DR1891" s="18">
        <v>1</v>
      </c>
      <c r="DS1891" s="18" t="s">
        <v>5207</v>
      </c>
      <c r="DT1891" s="18">
        <v>1</v>
      </c>
      <c r="DU1891" s="18" t="s">
        <v>496</v>
      </c>
      <c r="EL1891" s="18">
        <v>2</v>
      </c>
      <c r="EM1891" s="18" t="s">
        <v>132</v>
      </c>
      <c r="EN1891" s="18">
        <v>0.9</v>
      </c>
      <c r="EO1891" s="18" t="s">
        <v>82</v>
      </c>
      <c r="EQ1891" s="18">
        <v>2</v>
      </c>
      <c r="ER1891" s="18" t="s">
        <v>132</v>
      </c>
      <c r="ES1891" s="18">
        <v>0.9</v>
      </c>
      <c r="ET1891" s="18" t="s">
        <v>82</v>
      </c>
      <c r="FK1891" s="18">
        <v>3</v>
      </c>
      <c r="FL1891" s="18" t="s">
        <v>105</v>
      </c>
      <c r="FM1891" s="18">
        <v>0.95</v>
      </c>
      <c r="FP1891" s="18" t="s">
        <v>2418</v>
      </c>
    </row>
    <row r="1892" spans="1:172" s="18" customFormat="1">
      <c r="A1892" s="18" t="s">
        <v>6395</v>
      </c>
      <c r="B1892" s="18" t="s">
        <v>6396</v>
      </c>
      <c r="C1892" s="18" t="s">
        <v>6397</v>
      </c>
      <c r="D1892" s="79">
        <v>42735</v>
      </c>
      <c r="E1892" s="45"/>
      <c r="N1892" s="49">
        <v>12.8</v>
      </c>
      <c r="Z1892" s="43"/>
      <c r="AD1892" s="18">
        <v>2</v>
      </c>
      <c r="AE1892" s="18">
        <v>1</v>
      </c>
      <c r="AG1892" s="18" t="s">
        <v>101</v>
      </c>
      <c r="AH1892" s="18" t="s">
        <v>102</v>
      </c>
      <c r="AI1892" s="18" t="s">
        <v>79</v>
      </c>
      <c r="AK1892" s="18">
        <v>2</v>
      </c>
      <c r="AL1892" s="18" t="s">
        <v>132</v>
      </c>
      <c r="AM1892" s="103">
        <v>1</v>
      </c>
      <c r="AP1892" s="18" t="s">
        <v>174</v>
      </c>
      <c r="AQ1892" s="18" t="s">
        <v>82</v>
      </c>
      <c r="AX1892" s="43"/>
      <c r="BA1892" s="19"/>
      <c r="BB1892" s="37"/>
      <c r="BC1892" s="18" t="s">
        <v>5203</v>
      </c>
      <c r="BG1892" s="103"/>
      <c r="BP1892" s="18" t="s">
        <v>5204</v>
      </c>
      <c r="BU1892" s="18">
        <v>0.5</v>
      </c>
      <c r="BZ1892" s="18" t="s">
        <v>6398</v>
      </c>
      <c r="CE1892" s="18" t="s">
        <v>618</v>
      </c>
      <c r="CG1892" s="18">
        <v>31.4790971428571</v>
      </c>
      <c r="CL1892" s="18" t="s">
        <v>618</v>
      </c>
      <c r="CM1892" s="18" t="s">
        <v>6399</v>
      </c>
      <c r="CN1892" s="18">
        <v>2</v>
      </c>
      <c r="CO1892" s="18" t="s">
        <v>5192</v>
      </c>
      <c r="CP1892" s="18">
        <v>0.95</v>
      </c>
      <c r="CQ1892" s="18" t="s">
        <v>618</v>
      </c>
      <c r="DM1892" s="18">
        <v>1</v>
      </c>
      <c r="DN1892" s="18" t="s">
        <v>5207</v>
      </c>
      <c r="DO1892" s="18">
        <v>1</v>
      </c>
      <c r="DP1892" s="18" t="s">
        <v>618</v>
      </c>
      <c r="EL1892" s="18">
        <v>2</v>
      </c>
      <c r="EM1892" s="18" t="s">
        <v>132</v>
      </c>
      <c r="EN1892" s="18">
        <v>0.9</v>
      </c>
      <c r="EO1892" s="18" t="s">
        <v>82</v>
      </c>
      <c r="FK1892" s="18">
        <v>3</v>
      </c>
      <c r="FL1892" s="18" t="s">
        <v>105</v>
      </c>
      <c r="FM1892" s="18">
        <v>0.95</v>
      </c>
      <c r="FP1892" s="18" t="s">
        <v>6400</v>
      </c>
    </row>
    <row r="1893" spans="1:172" s="18" customFormat="1">
      <c r="A1893" s="18" t="s">
        <v>6401</v>
      </c>
      <c r="B1893" s="18" t="s">
        <v>6402</v>
      </c>
      <c r="C1893" s="18" t="s">
        <v>6397</v>
      </c>
      <c r="D1893" s="79">
        <v>42735</v>
      </c>
      <c r="E1893" s="45"/>
      <c r="N1893" s="49">
        <v>12.8</v>
      </c>
      <c r="Z1893" s="43"/>
      <c r="AD1893" s="18">
        <v>2</v>
      </c>
      <c r="AE1893" s="18">
        <v>1</v>
      </c>
      <c r="AG1893" s="18" t="s">
        <v>101</v>
      </c>
      <c r="AH1893" s="18" t="s">
        <v>102</v>
      </c>
      <c r="AI1893" s="18" t="s">
        <v>79</v>
      </c>
      <c r="AK1893" s="18">
        <v>2</v>
      </c>
      <c r="AL1893" s="18" t="s">
        <v>132</v>
      </c>
      <c r="AM1893" s="103">
        <v>1</v>
      </c>
      <c r="AP1893" s="18" t="s">
        <v>174</v>
      </c>
      <c r="AQ1893" s="18" t="s">
        <v>82</v>
      </c>
      <c r="AX1893" s="43"/>
      <c r="BA1893" s="19"/>
      <c r="BB1893" s="37"/>
      <c r="BC1893" s="18" t="s">
        <v>5203</v>
      </c>
      <c r="BG1893" s="103"/>
      <c r="BP1893" s="18" t="s">
        <v>5204</v>
      </c>
      <c r="BU1893" s="18">
        <v>0.5</v>
      </c>
      <c r="BZ1893" s="18" t="s">
        <v>6398</v>
      </c>
      <c r="CE1893" s="18" t="s">
        <v>618</v>
      </c>
      <c r="CG1893" s="18">
        <v>31.4790971428571</v>
      </c>
      <c r="CL1893" s="18" t="s">
        <v>618</v>
      </c>
      <c r="CM1893" s="18" t="s">
        <v>6399</v>
      </c>
      <c r="CN1893" s="18">
        <v>2</v>
      </c>
      <c r="CO1893" s="18" t="s">
        <v>5192</v>
      </c>
      <c r="CP1893" s="18">
        <v>0.95</v>
      </c>
      <c r="CQ1893" s="18" t="s">
        <v>618</v>
      </c>
      <c r="DM1893" s="18">
        <v>1</v>
      </c>
      <c r="DN1893" s="18" t="s">
        <v>5207</v>
      </c>
      <c r="DO1893" s="18">
        <v>1</v>
      </c>
      <c r="DP1893" s="18" t="s">
        <v>618</v>
      </c>
      <c r="EL1893" s="18">
        <v>2</v>
      </c>
      <c r="EM1893" s="18" t="s">
        <v>132</v>
      </c>
      <c r="EN1893" s="18">
        <v>0.9</v>
      </c>
      <c r="EO1893" s="18" t="s">
        <v>82</v>
      </c>
      <c r="FK1893" s="18">
        <v>3</v>
      </c>
      <c r="FL1893" s="18" t="s">
        <v>105</v>
      </c>
      <c r="FM1893" s="18">
        <v>0.95</v>
      </c>
      <c r="FP1893" s="18" t="s">
        <v>6400</v>
      </c>
    </row>
    <row r="1894" spans="1:172" s="18" customFormat="1">
      <c r="A1894" s="18" t="s">
        <v>6403</v>
      </c>
      <c r="B1894" s="18" t="s">
        <v>6404</v>
      </c>
      <c r="C1894" s="18" t="s">
        <v>6405</v>
      </c>
      <c r="D1894" s="79">
        <v>42735</v>
      </c>
      <c r="E1894" s="45"/>
      <c r="N1894" s="49">
        <v>7.2</v>
      </c>
      <c r="Z1894" s="43"/>
      <c r="AD1894" s="18">
        <v>2</v>
      </c>
      <c r="AE1894" s="18">
        <v>1</v>
      </c>
      <c r="AG1894" s="18" t="s">
        <v>101</v>
      </c>
      <c r="AH1894" s="18" t="s">
        <v>102</v>
      </c>
      <c r="AI1894" s="18" t="s">
        <v>79</v>
      </c>
      <c r="AK1894" s="18">
        <v>3</v>
      </c>
      <c r="AL1894" s="18" t="s">
        <v>119</v>
      </c>
      <c r="AM1894" s="103">
        <v>0.95</v>
      </c>
      <c r="AP1894" s="18" t="s">
        <v>570</v>
      </c>
      <c r="AQ1894" s="18" t="s">
        <v>82</v>
      </c>
      <c r="AX1894" s="43"/>
      <c r="BA1894" s="19"/>
      <c r="BB1894" s="37"/>
      <c r="BC1894" s="18" t="s">
        <v>5203</v>
      </c>
      <c r="BG1894" s="103"/>
      <c r="BP1894" s="18" t="s">
        <v>5204</v>
      </c>
      <c r="BU1894" s="18">
        <v>0.5</v>
      </c>
      <c r="BZ1894" s="18" t="s">
        <v>6406</v>
      </c>
      <c r="CE1894" s="18" t="s">
        <v>6407</v>
      </c>
      <c r="CG1894" s="18">
        <v>14.6755</v>
      </c>
      <c r="CL1894" s="18" t="s">
        <v>6407</v>
      </c>
      <c r="CM1894" s="18" t="s">
        <v>6408</v>
      </c>
      <c r="CN1894" s="18">
        <v>2</v>
      </c>
      <c r="CO1894" s="18" t="s">
        <v>5192</v>
      </c>
      <c r="CP1894" s="18">
        <v>0.95</v>
      </c>
      <c r="CQ1894" s="18" t="s">
        <v>6407</v>
      </c>
      <c r="DM1894" s="18">
        <v>1</v>
      </c>
      <c r="DN1894" s="18" t="s">
        <v>5207</v>
      </c>
      <c r="DO1894" s="18">
        <v>1</v>
      </c>
      <c r="DP1894" s="18" t="s">
        <v>6407</v>
      </c>
      <c r="EL1894" s="18">
        <v>3</v>
      </c>
      <c r="EM1894" s="18" t="s">
        <v>119</v>
      </c>
      <c r="EN1894" s="18">
        <v>0.8</v>
      </c>
      <c r="EO1894" s="18" t="s">
        <v>82</v>
      </c>
      <c r="FK1894" s="18">
        <v>3</v>
      </c>
      <c r="FL1894" s="18" t="s">
        <v>105</v>
      </c>
      <c r="FM1894" s="18">
        <v>0.95</v>
      </c>
      <c r="FP1894" s="18" t="s">
        <v>6409</v>
      </c>
    </row>
    <row r="1895" spans="1:172" s="18" customFormat="1">
      <c r="A1895" s="18" t="s">
        <v>6410</v>
      </c>
      <c r="B1895" s="18" t="s">
        <v>6411</v>
      </c>
      <c r="C1895" s="18" t="s">
        <v>6405</v>
      </c>
      <c r="D1895" s="79">
        <v>42735</v>
      </c>
      <c r="E1895" s="45"/>
      <c r="N1895" s="49">
        <v>7.2</v>
      </c>
      <c r="Z1895" s="43"/>
      <c r="AD1895" s="18">
        <v>2</v>
      </c>
      <c r="AE1895" s="18">
        <v>1</v>
      </c>
      <c r="AG1895" s="18" t="s">
        <v>101</v>
      </c>
      <c r="AH1895" s="18" t="s">
        <v>102</v>
      </c>
      <c r="AI1895" s="18" t="s">
        <v>79</v>
      </c>
      <c r="AK1895" s="18">
        <v>3</v>
      </c>
      <c r="AL1895" s="18" t="s">
        <v>119</v>
      </c>
      <c r="AM1895" s="103">
        <v>0.95</v>
      </c>
      <c r="AP1895" s="18" t="s">
        <v>570</v>
      </c>
      <c r="AQ1895" s="18" t="s">
        <v>82</v>
      </c>
      <c r="AX1895" s="43"/>
      <c r="BA1895" s="19"/>
      <c r="BB1895" s="37"/>
      <c r="BC1895" s="18" t="s">
        <v>5203</v>
      </c>
      <c r="BG1895" s="103"/>
      <c r="BP1895" s="18" t="s">
        <v>5204</v>
      </c>
      <c r="BU1895" s="18">
        <v>0.5</v>
      </c>
      <c r="BZ1895" s="18" t="s">
        <v>6406</v>
      </c>
      <c r="CE1895" s="18" t="s">
        <v>6407</v>
      </c>
      <c r="CG1895" s="18">
        <v>14.6755</v>
      </c>
      <c r="CL1895" s="18" t="s">
        <v>6407</v>
      </c>
      <c r="CM1895" s="18" t="s">
        <v>6408</v>
      </c>
      <c r="CN1895" s="18">
        <v>2</v>
      </c>
      <c r="CO1895" s="18" t="s">
        <v>5192</v>
      </c>
      <c r="CP1895" s="18">
        <v>0.95</v>
      </c>
      <c r="CQ1895" s="18" t="s">
        <v>6407</v>
      </c>
      <c r="DM1895" s="18">
        <v>1</v>
      </c>
      <c r="DN1895" s="18" t="s">
        <v>5207</v>
      </c>
      <c r="DO1895" s="18">
        <v>1</v>
      </c>
      <c r="DP1895" s="18" t="s">
        <v>6407</v>
      </c>
      <c r="EL1895" s="18">
        <v>3</v>
      </c>
      <c r="EM1895" s="18" t="s">
        <v>119</v>
      </c>
      <c r="EN1895" s="18">
        <v>0.8</v>
      </c>
      <c r="EO1895" s="18" t="s">
        <v>82</v>
      </c>
      <c r="FK1895" s="18">
        <v>3</v>
      </c>
      <c r="FL1895" s="18" t="s">
        <v>105</v>
      </c>
      <c r="FM1895" s="18">
        <v>0.95</v>
      </c>
      <c r="FP1895" s="18" t="s">
        <v>6409</v>
      </c>
    </row>
    <row r="1896" spans="1:172" s="18" customFormat="1">
      <c r="A1896" s="18" t="s">
        <v>6412</v>
      </c>
      <c r="B1896" s="18" t="s">
        <v>6413</v>
      </c>
      <c r="C1896" s="18" t="s">
        <v>6414</v>
      </c>
      <c r="D1896" s="79">
        <v>42735</v>
      </c>
      <c r="E1896" s="45"/>
      <c r="N1896" s="49">
        <v>11.2</v>
      </c>
      <c r="Z1896" s="43"/>
      <c r="AD1896" s="18">
        <v>2</v>
      </c>
      <c r="AE1896" s="18">
        <v>1</v>
      </c>
      <c r="AG1896" s="18" t="s">
        <v>101</v>
      </c>
      <c r="AH1896" s="18" t="s">
        <v>102</v>
      </c>
      <c r="AI1896" s="18" t="s">
        <v>79</v>
      </c>
      <c r="AK1896" s="18">
        <v>3</v>
      </c>
      <c r="AL1896" s="18" t="s">
        <v>119</v>
      </c>
      <c r="AM1896" s="103">
        <v>0.95</v>
      </c>
      <c r="AP1896" s="18" t="s">
        <v>433</v>
      </c>
      <c r="AQ1896" s="18" t="s">
        <v>82</v>
      </c>
      <c r="AX1896" s="43"/>
      <c r="BA1896" s="19"/>
      <c r="BB1896" s="37"/>
      <c r="BC1896" s="18" t="s">
        <v>5203</v>
      </c>
      <c r="BG1896" s="103"/>
      <c r="BP1896" s="18" t="s">
        <v>5204</v>
      </c>
      <c r="BU1896" s="18">
        <v>0.5</v>
      </c>
      <c r="BZ1896" s="115" t="s">
        <v>7937</v>
      </c>
      <c r="CE1896" s="105" t="s">
        <v>7938</v>
      </c>
      <c r="CG1896" s="115">
        <v>53.68</v>
      </c>
      <c r="CL1896" s="18" t="s">
        <v>7944</v>
      </c>
      <c r="CN1896" s="18">
        <v>2</v>
      </c>
      <c r="CO1896" s="18" t="s">
        <v>5192</v>
      </c>
      <c r="CP1896" s="18">
        <v>0.95</v>
      </c>
      <c r="CQ1896" s="18" t="s">
        <v>82</v>
      </c>
      <c r="DM1896" s="18">
        <v>1</v>
      </c>
      <c r="DN1896" s="18" t="s">
        <v>5207</v>
      </c>
      <c r="DO1896" s="18">
        <v>1</v>
      </c>
      <c r="DP1896" s="18" t="s">
        <v>82</v>
      </c>
      <c r="EL1896" s="18">
        <v>3</v>
      </c>
      <c r="EM1896" s="18" t="s">
        <v>119</v>
      </c>
      <c r="EN1896" s="18">
        <v>0.8</v>
      </c>
      <c r="EO1896" s="18" t="s">
        <v>82</v>
      </c>
      <c r="FK1896" s="18">
        <v>3</v>
      </c>
      <c r="FL1896" s="18" t="s">
        <v>105</v>
      </c>
      <c r="FM1896" s="18">
        <v>0.95</v>
      </c>
      <c r="FP1896" s="18" t="s">
        <v>2429</v>
      </c>
    </row>
    <row r="1897" spans="1:172" s="18" customFormat="1">
      <c r="A1897" s="18" t="s">
        <v>6415</v>
      </c>
      <c r="B1897" s="18" t="s">
        <v>6416</v>
      </c>
      <c r="C1897" s="18" t="s">
        <v>6414</v>
      </c>
      <c r="D1897" s="79">
        <v>42735</v>
      </c>
      <c r="E1897" s="45"/>
      <c r="N1897" s="49">
        <v>11.2</v>
      </c>
      <c r="Z1897" s="43"/>
      <c r="AD1897" s="18">
        <v>2</v>
      </c>
      <c r="AE1897" s="18">
        <v>1</v>
      </c>
      <c r="AG1897" s="18" t="s">
        <v>101</v>
      </c>
      <c r="AH1897" s="18" t="s">
        <v>102</v>
      </c>
      <c r="AI1897" s="18" t="s">
        <v>79</v>
      </c>
      <c r="AK1897" s="18">
        <v>3</v>
      </c>
      <c r="AL1897" s="18" t="s">
        <v>119</v>
      </c>
      <c r="AM1897" s="103">
        <v>0.95</v>
      </c>
      <c r="AP1897" s="18" t="s">
        <v>433</v>
      </c>
      <c r="AQ1897" s="18" t="s">
        <v>82</v>
      </c>
      <c r="AX1897" s="43"/>
      <c r="BA1897" s="19"/>
      <c r="BB1897" s="37"/>
      <c r="BC1897" s="18" t="s">
        <v>5203</v>
      </c>
      <c r="BG1897" s="103"/>
      <c r="BP1897" s="18" t="s">
        <v>5204</v>
      </c>
      <c r="BU1897" s="18">
        <v>0.5</v>
      </c>
      <c r="BZ1897" s="115" t="s">
        <v>7937</v>
      </c>
      <c r="CE1897" s="105" t="s">
        <v>7938</v>
      </c>
      <c r="CG1897" s="115">
        <v>53.68</v>
      </c>
      <c r="CL1897" s="18" t="s">
        <v>7944</v>
      </c>
      <c r="CN1897" s="18">
        <v>2</v>
      </c>
      <c r="CO1897" s="18" t="s">
        <v>5192</v>
      </c>
      <c r="CP1897" s="18">
        <v>0.95</v>
      </c>
      <c r="CQ1897" s="18" t="s">
        <v>82</v>
      </c>
      <c r="DM1897" s="18">
        <v>1</v>
      </c>
      <c r="DN1897" s="18" t="s">
        <v>5207</v>
      </c>
      <c r="DO1897" s="18">
        <v>1</v>
      </c>
      <c r="DP1897" s="18" t="s">
        <v>82</v>
      </c>
      <c r="EL1897" s="18">
        <v>3</v>
      </c>
      <c r="EM1897" s="18" t="s">
        <v>119</v>
      </c>
      <c r="EN1897" s="18">
        <v>0.8</v>
      </c>
      <c r="EO1897" s="18" t="s">
        <v>82</v>
      </c>
      <c r="FK1897" s="18">
        <v>3</v>
      </c>
      <c r="FL1897" s="18" t="s">
        <v>105</v>
      </c>
      <c r="FM1897" s="18">
        <v>0.95</v>
      </c>
      <c r="FP1897" s="18" t="s">
        <v>2429</v>
      </c>
    </row>
    <row r="1898" spans="1:172" s="18" customFormat="1">
      <c r="A1898" s="18" t="s">
        <v>6417</v>
      </c>
      <c r="B1898" s="18" t="s">
        <v>6418</v>
      </c>
      <c r="C1898" s="18" t="s">
        <v>6003</v>
      </c>
      <c r="D1898" s="79">
        <v>42735</v>
      </c>
      <c r="E1898" s="45"/>
      <c r="N1898" s="49">
        <v>5</v>
      </c>
      <c r="Z1898" s="43"/>
      <c r="AD1898" s="18">
        <v>2</v>
      </c>
      <c r="AE1898" s="18">
        <v>1</v>
      </c>
      <c r="AG1898" s="18" t="s">
        <v>101</v>
      </c>
      <c r="AH1898" s="18" t="s">
        <v>102</v>
      </c>
      <c r="AI1898" s="18" t="s">
        <v>79</v>
      </c>
      <c r="AK1898" s="18">
        <v>2</v>
      </c>
      <c r="AL1898" s="18" t="s">
        <v>132</v>
      </c>
      <c r="AM1898" s="103">
        <v>1</v>
      </c>
      <c r="AP1898" s="18" t="s">
        <v>254</v>
      </c>
      <c r="AQ1898" s="18" t="s">
        <v>82</v>
      </c>
      <c r="AX1898" s="43"/>
      <c r="BA1898" s="19"/>
      <c r="BB1898" s="37"/>
      <c r="BC1898" s="18" t="s">
        <v>5203</v>
      </c>
      <c r="BG1898" s="103"/>
      <c r="BP1898" s="18" t="s">
        <v>5204</v>
      </c>
      <c r="BU1898" s="18">
        <v>0.5</v>
      </c>
      <c r="BZ1898" s="18" t="s">
        <v>6419</v>
      </c>
      <c r="CE1898" s="18" t="s">
        <v>523</v>
      </c>
      <c r="CG1898" s="18">
        <v>10.62</v>
      </c>
      <c r="CL1898" s="18" t="s">
        <v>523</v>
      </c>
      <c r="CM1898" s="18" t="s">
        <v>6420</v>
      </c>
      <c r="CN1898" s="18">
        <v>2</v>
      </c>
      <c r="CO1898" s="18" t="s">
        <v>5192</v>
      </c>
      <c r="CP1898" s="18">
        <v>0.95</v>
      </c>
      <c r="CQ1898" s="18" t="s">
        <v>523</v>
      </c>
      <c r="DM1898" s="18">
        <v>1</v>
      </c>
      <c r="DN1898" s="18" t="s">
        <v>5207</v>
      </c>
      <c r="DO1898" s="18">
        <v>1</v>
      </c>
      <c r="DP1898" s="18" t="s">
        <v>523</v>
      </c>
      <c r="EL1898" s="18">
        <v>2</v>
      </c>
      <c r="EM1898" s="18" t="s">
        <v>132</v>
      </c>
      <c r="EN1898" s="18">
        <v>0.9</v>
      </c>
      <c r="EO1898" s="18" t="s">
        <v>82</v>
      </c>
      <c r="FK1898" s="18">
        <v>3</v>
      </c>
      <c r="FL1898" s="18" t="s">
        <v>105</v>
      </c>
      <c r="FM1898" s="18">
        <v>0.95</v>
      </c>
      <c r="FP1898" s="18" t="s">
        <v>6421</v>
      </c>
    </row>
    <row r="1899" spans="1:172" s="18" customFormat="1">
      <c r="A1899" s="18" t="s">
        <v>6422</v>
      </c>
      <c r="B1899" s="18" t="s">
        <v>6423</v>
      </c>
      <c r="C1899" s="18" t="s">
        <v>6003</v>
      </c>
      <c r="D1899" s="79">
        <v>42735</v>
      </c>
      <c r="E1899" s="45"/>
      <c r="N1899" s="49">
        <v>3.75</v>
      </c>
      <c r="Z1899" s="43"/>
      <c r="AD1899" s="18">
        <v>2</v>
      </c>
      <c r="AE1899" s="18">
        <v>1</v>
      </c>
      <c r="AG1899" s="18" t="s">
        <v>101</v>
      </c>
      <c r="AH1899" s="18" t="s">
        <v>102</v>
      </c>
      <c r="AI1899" s="18" t="s">
        <v>79</v>
      </c>
      <c r="AK1899" s="18">
        <v>2</v>
      </c>
      <c r="AL1899" s="18" t="s">
        <v>132</v>
      </c>
      <c r="AM1899" s="103">
        <v>1</v>
      </c>
      <c r="AP1899" s="18" t="s">
        <v>254</v>
      </c>
      <c r="AQ1899" s="18" t="s">
        <v>82</v>
      </c>
      <c r="AX1899" s="43"/>
      <c r="BA1899" s="19"/>
      <c r="BB1899" s="37"/>
      <c r="BC1899" s="18" t="s">
        <v>5203</v>
      </c>
      <c r="BG1899" s="103"/>
      <c r="BP1899" s="18" t="s">
        <v>5204</v>
      </c>
      <c r="BU1899" s="18">
        <v>0.5</v>
      </c>
      <c r="BZ1899" s="18" t="s">
        <v>6419</v>
      </c>
      <c r="CE1899" s="18" t="s">
        <v>523</v>
      </c>
      <c r="CG1899" s="18">
        <v>10.62</v>
      </c>
      <c r="CL1899" s="18" t="s">
        <v>523</v>
      </c>
      <c r="CM1899" s="18" t="s">
        <v>6420</v>
      </c>
      <c r="CN1899" s="18">
        <v>2</v>
      </c>
      <c r="CO1899" s="18" t="s">
        <v>5192</v>
      </c>
      <c r="CP1899" s="18">
        <v>0.95</v>
      </c>
      <c r="CQ1899" s="18" t="s">
        <v>523</v>
      </c>
      <c r="DM1899" s="18">
        <v>1</v>
      </c>
      <c r="DN1899" s="18" t="s">
        <v>5207</v>
      </c>
      <c r="DO1899" s="18">
        <v>1</v>
      </c>
      <c r="DP1899" s="18" t="s">
        <v>523</v>
      </c>
      <c r="EL1899" s="18">
        <v>2</v>
      </c>
      <c r="EM1899" s="18" t="s">
        <v>132</v>
      </c>
      <c r="EN1899" s="18">
        <v>0.9</v>
      </c>
      <c r="EO1899" s="18" t="s">
        <v>82</v>
      </c>
      <c r="FK1899" s="18">
        <v>3</v>
      </c>
      <c r="FL1899" s="18" t="s">
        <v>105</v>
      </c>
      <c r="FM1899" s="18">
        <v>0.95</v>
      </c>
      <c r="FP1899" s="18" t="s">
        <v>6421</v>
      </c>
    </row>
    <row r="1900" spans="1:172" s="18" customFormat="1">
      <c r="A1900" s="18" t="s">
        <v>6424</v>
      </c>
      <c r="B1900" s="18" t="s">
        <v>6425</v>
      </c>
      <c r="C1900" s="18" t="s">
        <v>6426</v>
      </c>
      <c r="D1900" s="79">
        <v>42735</v>
      </c>
      <c r="E1900" s="45"/>
      <c r="N1900" s="49">
        <v>8</v>
      </c>
      <c r="Z1900" s="43"/>
      <c r="AD1900" s="18">
        <v>2</v>
      </c>
      <c r="AE1900" s="18">
        <v>1</v>
      </c>
      <c r="AG1900" s="18" t="s">
        <v>101</v>
      </c>
      <c r="AH1900" s="18" t="s">
        <v>102</v>
      </c>
      <c r="AI1900" s="18" t="s">
        <v>79</v>
      </c>
      <c r="AK1900" s="18">
        <v>2</v>
      </c>
      <c r="AL1900" s="18" t="s">
        <v>132</v>
      </c>
      <c r="AM1900" s="103">
        <v>1</v>
      </c>
      <c r="AP1900" s="18" t="s">
        <v>254</v>
      </c>
      <c r="AQ1900" s="18" t="s">
        <v>82</v>
      </c>
      <c r="AX1900" s="43"/>
      <c r="BA1900" s="19"/>
      <c r="BB1900" s="37"/>
      <c r="BC1900" s="18" t="s">
        <v>5203</v>
      </c>
      <c r="BG1900" s="103"/>
      <c r="BP1900" s="18" t="s">
        <v>5204</v>
      </c>
      <c r="BU1900" s="18">
        <v>0.5</v>
      </c>
      <c r="BZ1900" s="114" t="s">
        <v>6519</v>
      </c>
      <c r="CE1900" s="18" t="s">
        <v>541</v>
      </c>
      <c r="CG1900" s="18">
        <v>18.216952500000001</v>
      </c>
      <c r="CL1900" s="18" t="s">
        <v>541</v>
      </c>
      <c r="CM1900" s="18" t="s">
        <v>6427</v>
      </c>
      <c r="CN1900" s="18">
        <v>2</v>
      </c>
      <c r="CO1900" s="18" t="s">
        <v>5192</v>
      </c>
      <c r="CP1900" s="18">
        <v>0.95</v>
      </c>
      <c r="CQ1900" s="18" t="s">
        <v>541</v>
      </c>
      <c r="DM1900" s="18">
        <v>1</v>
      </c>
      <c r="DN1900" s="18" t="s">
        <v>5207</v>
      </c>
      <c r="DO1900" s="18">
        <v>1</v>
      </c>
      <c r="DP1900" s="18" t="s">
        <v>541</v>
      </c>
      <c r="EL1900" s="18">
        <v>2</v>
      </c>
      <c r="EM1900" s="18" t="s">
        <v>132</v>
      </c>
      <c r="EN1900" s="18">
        <v>0.9</v>
      </c>
      <c r="EO1900" s="18" t="s">
        <v>82</v>
      </c>
      <c r="FK1900" s="18">
        <v>3</v>
      </c>
      <c r="FL1900" s="18" t="s">
        <v>105</v>
      </c>
      <c r="FM1900" s="18">
        <v>0.95</v>
      </c>
      <c r="FP1900" s="18" t="s">
        <v>6428</v>
      </c>
    </row>
    <row r="1901" spans="1:172" s="18" customFormat="1">
      <c r="A1901" s="18" t="s">
        <v>6429</v>
      </c>
      <c r="B1901" s="18" t="s">
        <v>6430</v>
      </c>
      <c r="C1901" s="18" t="s">
        <v>6426</v>
      </c>
      <c r="D1901" s="79">
        <v>42735</v>
      </c>
      <c r="E1901" s="45"/>
      <c r="N1901" s="49">
        <v>8</v>
      </c>
      <c r="Z1901" s="43"/>
      <c r="AD1901" s="18">
        <v>2</v>
      </c>
      <c r="AE1901" s="18">
        <v>1</v>
      </c>
      <c r="AG1901" s="18" t="s">
        <v>101</v>
      </c>
      <c r="AH1901" s="18" t="s">
        <v>102</v>
      </c>
      <c r="AI1901" s="18" t="s">
        <v>79</v>
      </c>
      <c r="AK1901" s="18">
        <v>2</v>
      </c>
      <c r="AL1901" s="18" t="s">
        <v>132</v>
      </c>
      <c r="AM1901" s="103">
        <v>1</v>
      </c>
      <c r="AP1901" s="18" t="s">
        <v>254</v>
      </c>
      <c r="AQ1901" s="18" t="s">
        <v>82</v>
      </c>
      <c r="AX1901" s="43"/>
      <c r="BA1901" s="19"/>
      <c r="BB1901" s="37"/>
      <c r="BC1901" s="18" t="s">
        <v>5203</v>
      </c>
      <c r="BG1901" s="103"/>
      <c r="BP1901" s="18" t="s">
        <v>5204</v>
      </c>
      <c r="BU1901" s="18">
        <v>0.5</v>
      </c>
      <c r="BZ1901" s="114" t="s">
        <v>6519</v>
      </c>
      <c r="CE1901" s="18" t="s">
        <v>541</v>
      </c>
      <c r="CG1901" s="18">
        <v>18.216952500000001</v>
      </c>
      <c r="CL1901" s="18" t="s">
        <v>541</v>
      </c>
      <c r="CM1901" s="18" t="s">
        <v>6427</v>
      </c>
      <c r="CN1901" s="18">
        <v>2</v>
      </c>
      <c r="CO1901" s="18" t="s">
        <v>5192</v>
      </c>
      <c r="CP1901" s="18">
        <v>0.95</v>
      </c>
      <c r="CQ1901" s="18" t="s">
        <v>541</v>
      </c>
      <c r="DM1901" s="18">
        <v>1</v>
      </c>
      <c r="DN1901" s="18" t="s">
        <v>5207</v>
      </c>
      <c r="DO1901" s="18">
        <v>1</v>
      </c>
      <c r="DP1901" s="18" t="s">
        <v>541</v>
      </c>
      <c r="EL1901" s="18">
        <v>2</v>
      </c>
      <c r="EM1901" s="18" t="s">
        <v>132</v>
      </c>
      <c r="EN1901" s="18">
        <v>0.9</v>
      </c>
      <c r="EO1901" s="18" t="s">
        <v>82</v>
      </c>
      <c r="FK1901" s="18">
        <v>3</v>
      </c>
      <c r="FL1901" s="18" t="s">
        <v>105</v>
      </c>
      <c r="FM1901" s="18">
        <v>0.95</v>
      </c>
      <c r="FP1901" s="18" t="s">
        <v>6428</v>
      </c>
    </row>
    <row r="1902" spans="1:172" s="18" customFormat="1">
      <c r="A1902" s="18" t="s">
        <v>6431</v>
      </c>
      <c r="B1902" s="18" t="s">
        <v>6432</v>
      </c>
      <c r="C1902" s="18" t="s">
        <v>6433</v>
      </c>
      <c r="D1902" s="79">
        <v>42735</v>
      </c>
      <c r="E1902" s="45"/>
      <c r="N1902" s="49">
        <v>10</v>
      </c>
      <c r="Z1902" s="43"/>
      <c r="AD1902" s="18">
        <v>2</v>
      </c>
      <c r="AE1902" s="18">
        <v>1</v>
      </c>
      <c r="AG1902" s="18" t="s">
        <v>101</v>
      </c>
      <c r="AH1902" s="18" t="s">
        <v>102</v>
      </c>
      <c r="AI1902" s="18" t="s">
        <v>79</v>
      </c>
      <c r="AK1902" s="18">
        <v>1</v>
      </c>
      <c r="AL1902" s="18" t="s">
        <v>80</v>
      </c>
      <c r="AM1902" s="103">
        <v>1.05</v>
      </c>
      <c r="AP1902" s="18" t="s">
        <v>181</v>
      </c>
      <c r="AQ1902" s="18" t="s">
        <v>82</v>
      </c>
      <c r="AX1902" s="43"/>
      <c r="BA1902" s="19"/>
      <c r="BB1902" s="37"/>
      <c r="BC1902" s="18" t="s">
        <v>5203</v>
      </c>
      <c r="BG1902" s="103"/>
      <c r="BP1902" s="18" t="s">
        <v>5225</v>
      </c>
      <c r="BU1902" s="18">
        <v>0.3</v>
      </c>
      <c r="BZ1902" s="18" t="s">
        <v>6434</v>
      </c>
      <c r="CE1902" s="18" t="s">
        <v>517</v>
      </c>
      <c r="CG1902" s="18">
        <v>17.339099000000001</v>
      </c>
      <c r="CL1902" s="18" t="s">
        <v>517</v>
      </c>
      <c r="CM1902" s="18" t="s">
        <v>6435</v>
      </c>
      <c r="CN1902" s="18">
        <v>2</v>
      </c>
      <c r="CO1902" s="18" t="s">
        <v>5192</v>
      </c>
      <c r="CP1902" s="18">
        <v>0.95</v>
      </c>
      <c r="CQ1902" s="18" t="s">
        <v>517</v>
      </c>
      <c r="DM1902" s="18">
        <v>1</v>
      </c>
      <c r="DN1902" s="18" t="s">
        <v>5207</v>
      </c>
      <c r="DO1902" s="18">
        <v>1</v>
      </c>
      <c r="DP1902" s="18" t="s">
        <v>517</v>
      </c>
      <c r="EL1902" s="18">
        <v>1</v>
      </c>
      <c r="EM1902" s="18" t="s">
        <v>80</v>
      </c>
      <c r="EN1902" s="18">
        <v>1</v>
      </c>
      <c r="EO1902" s="18" t="s">
        <v>82</v>
      </c>
      <c r="FK1902" s="18">
        <v>3</v>
      </c>
      <c r="FL1902" s="18" t="s">
        <v>105</v>
      </c>
      <c r="FM1902" s="18">
        <v>0.95</v>
      </c>
      <c r="FP1902" s="18" t="s">
        <v>2446</v>
      </c>
    </row>
    <row r="1903" spans="1:172" s="18" customFormat="1">
      <c r="A1903" s="18" t="s">
        <v>6436</v>
      </c>
      <c r="B1903" s="18" t="s">
        <v>6437</v>
      </c>
      <c r="C1903" s="18" t="s">
        <v>6433</v>
      </c>
      <c r="D1903" s="79">
        <v>42735</v>
      </c>
      <c r="E1903" s="45"/>
      <c r="N1903" s="49">
        <v>10</v>
      </c>
      <c r="Z1903" s="43"/>
      <c r="AD1903" s="18">
        <v>2</v>
      </c>
      <c r="AE1903" s="18">
        <v>1</v>
      </c>
      <c r="AG1903" s="18" t="s">
        <v>101</v>
      </c>
      <c r="AH1903" s="18" t="s">
        <v>102</v>
      </c>
      <c r="AI1903" s="18" t="s">
        <v>79</v>
      </c>
      <c r="AK1903" s="18">
        <v>1</v>
      </c>
      <c r="AL1903" s="18" t="s">
        <v>80</v>
      </c>
      <c r="AM1903" s="103">
        <v>1.05</v>
      </c>
      <c r="AP1903" s="18" t="s">
        <v>181</v>
      </c>
      <c r="AQ1903" s="18" t="s">
        <v>82</v>
      </c>
      <c r="AX1903" s="43"/>
      <c r="BA1903" s="19"/>
      <c r="BB1903" s="37"/>
      <c r="BC1903" s="18" t="s">
        <v>5203</v>
      </c>
      <c r="BG1903" s="103"/>
      <c r="BP1903" s="18" t="s">
        <v>5225</v>
      </c>
      <c r="BU1903" s="18">
        <v>0.3</v>
      </c>
      <c r="BZ1903" s="18" t="s">
        <v>6434</v>
      </c>
      <c r="CE1903" s="18" t="s">
        <v>517</v>
      </c>
      <c r="CG1903" s="18">
        <v>17.339099000000001</v>
      </c>
      <c r="CL1903" s="18" t="s">
        <v>517</v>
      </c>
      <c r="CM1903" s="18" t="s">
        <v>6435</v>
      </c>
      <c r="CN1903" s="18">
        <v>2</v>
      </c>
      <c r="CO1903" s="18" t="s">
        <v>5192</v>
      </c>
      <c r="CP1903" s="18">
        <v>0.95</v>
      </c>
      <c r="CQ1903" s="18" t="s">
        <v>517</v>
      </c>
      <c r="DM1903" s="18">
        <v>1</v>
      </c>
      <c r="DN1903" s="18" t="s">
        <v>5207</v>
      </c>
      <c r="DO1903" s="18">
        <v>1</v>
      </c>
      <c r="DP1903" s="18" t="s">
        <v>517</v>
      </c>
      <c r="EL1903" s="18">
        <v>1</v>
      </c>
      <c r="EM1903" s="18" t="s">
        <v>80</v>
      </c>
      <c r="EN1903" s="18">
        <v>1</v>
      </c>
      <c r="EO1903" s="18" t="s">
        <v>82</v>
      </c>
      <c r="FK1903" s="18">
        <v>3</v>
      </c>
      <c r="FL1903" s="18" t="s">
        <v>105</v>
      </c>
      <c r="FM1903" s="18">
        <v>0.95</v>
      </c>
      <c r="FP1903" s="18" t="s">
        <v>2446</v>
      </c>
    </row>
    <row r="1904" spans="1:172" s="18" customFormat="1">
      <c r="A1904" s="18" t="s">
        <v>6438</v>
      </c>
      <c r="B1904" s="18" t="s">
        <v>6439</v>
      </c>
      <c r="C1904" s="18" t="s">
        <v>5314</v>
      </c>
      <c r="D1904" s="79">
        <v>42735</v>
      </c>
      <c r="E1904" s="45"/>
      <c r="N1904" s="49">
        <v>18</v>
      </c>
      <c r="Z1904" s="43"/>
      <c r="AD1904" s="18">
        <v>2</v>
      </c>
      <c r="AE1904" s="18">
        <v>1</v>
      </c>
      <c r="AG1904" s="18" t="s">
        <v>101</v>
      </c>
      <c r="AH1904" s="18" t="s">
        <v>102</v>
      </c>
      <c r="AI1904" s="18" t="s">
        <v>79</v>
      </c>
      <c r="AK1904" s="18">
        <v>2</v>
      </c>
      <c r="AL1904" s="18" t="s">
        <v>132</v>
      </c>
      <c r="AM1904" s="103">
        <v>1</v>
      </c>
      <c r="AP1904" s="18" t="s">
        <v>304</v>
      </c>
      <c r="AQ1904" s="18" t="s">
        <v>82</v>
      </c>
      <c r="AX1904" s="43"/>
      <c r="BA1904" s="19"/>
      <c r="BB1904" s="37"/>
      <c r="BC1904" s="18" t="s">
        <v>5203</v>
      </c>
      <c r="BG1904" s="103"/>
      <c r="BP1904" s="18" t="s">
        <v>5204</v>
      </c>
      <c r="BU1904" s="18">
        <v>0.5</v>
      </c>
      <c r="BZ1904" s="18" t="s">
        <v>6440</v>
      </c>
      <c r="CE1904" s="18" t="s">
        <v>779</v>
      </c>
      <c r="CG1904" s="18">
        <v>40.071508000000001</v>
      </c>
      <c r="CL1904" s="18" t="s">
        <v>779</v>
      </c>
      <c r="CM1904" s="18" t="s">
        <v>6441</v>
      </c>
      <c r="CN1904" s="18">
        <v>2</v>
      </c>
      <c r="CO1904" s="18" t="s">
        <v>5192</v>
      </c>
      <c r="CP1904" s="18">
        <v>0.95</v>
      </c>
      <c r="CQ1904" s="18" t="s">
        <v>779</v>
      </c>
      <c r="DM1904" s="18">
        <v>1</v>
      </c>
      <c r="DN1904" s="18" t="s">
        <v>5207</v>
      </c>
      <c r="DO1904" s="18">
        <v>1</v>
      </c>
      <c r="DP1904" s="18" t="s">
        <v>779</v>
      </c>
      <c r="EL1904" s="18">
        <v>2</v>
      </c>
      <c r="EM1904" s="18" t="s">
        <v>132</v>
      </c>
      <c r="EN1904" s="18">
        <v>0.9</v>
      </c>
      <c r="EO1904" s="18" t="s">
        <v>82</v>
      </c>
      <c r="FK1904" s="18">
        <v>3</v>
      </c>
      <c r="FL1904" s="18" t="s">
        <v>105</v>
      </c>
      <c r="FM1904" s="18">
        <v>0.95</v>
      </c>
      <c r="FP1904" s="18" t="s">
        <v>6442</v>
      </c>
    </row>
    <row r="1905" spans="1:172" s="18" customFormat="1">
      <c r="A1905" s="18" t="s">
        <v>6443</v>
      </c>
      <c r="B1905" s="18" t="s">
        <v>6444</v>
      </c>
      <c r="C1905" s="18" t="s">
        <v>5314</v>
      </c>
      <c r="D1905" s="79">
        <v>42735</v>
      </c>
      <c r="E1905" s="45"/>
      <c r="N1905" s="49">
        <v>18</v>
      </c>
      <c r="Z1905" s="43"/>
      <c r="AD1905" s="18">
        <v>2</v>
      </c>
      <c r="AE1905" s="18">
        <v>1</v>
      </c>
      <c r="AG1905" s="18" t="s">
        <v>101</v>
      </c>
      <c r="AH1905" s="18" t="s">
        <v>102</v>
      </c>
      <c r="AI1905" s="18" t="s">
        <v>79</v>
      </c>
      <c r="AK1905" s="18">
        <v>2</v>
      </c>
      <c r="AL1905" s="18" t="s">
        <v>132</v>
      </c>
      <c r="AM1905" s="103">
        <v>1</v>
      </c>
      <c r="AP1905" s="18" t="s">
        <v>304</v>
      </c>
      <c r="AQ1905" s="18" t="s">
        <v>82</v>
      </c>
      <c r="AX1905" s="43"/>
      <c r="BA1905" s="19"/>
      <c r="BB1905" s="37"/>
      <c r="BC1905" s="18" t="s">
        <v>5203</v>
      </c>
      <c r="BG1905" s="103"/>
      <c r="BP1905" s="18" t="s">
        <v>5204</v>
      </c>
      <c r="BU1905" s="18">
        <v>0.5</v>
      </c>
      <c r="BZ1905" s="18" t="s">
        <v>6440</v>
      </c>
      <c r="CE1905" s="18" t="s">
        <v>779</v>
      </c>
      <c r="CG1905" s="18">
        <v>40.071508000000001</v>
      </c>
      <c r="CL1905" s="18" t="s">
        <v>779</v>
      </c>
      <c r="CM1905" s="18" t="s">
        <v>6441</v>
      </c>
      <c r="CN1905" s="18">
        <v>2</v>
      </c>
      <c r="CO1905" s="18" t="s">
        <v>5192</v>
      </c>
      <c r="CP1905" s="18">
        <v>0.95</v>
      </c>
      <c r="CQ1905" s="18" t="s">
        <v>779</v>
      </c>
      <c r="DM1905" s="18">
        <v>1</v>
      </c>
      <c r="DN1905" s="18" t="s">
        <v>5207</v>
      </c>
      <c r="DO1905" s="18">
        <v>1</v>
      </c>
      <c r="DP1905" s="18" t="s">
        <v>779</v>
      </c>
      <c r="EL1905" s="18">
        <v>2</v>
      </c>
      <c r="EM1905" s="18" t="s">
        <v>132</v>
      </c>
      <c r="EN1905" s="18">
        <v>0.9</v>
      </c>
      <c r="EO1905" s="18" t="s">
        <v>82</v>
      </c>
      <c r="FK1905" s="18">
        <v>3</v>
      </c>
      <c r="FL1905" s="18" t="s">
        <v>105</v>
      </c>
      <c r="FM1905" s="18">
        <v>0.95</v>
      </c>
      <c r="FP1905" s="18" t="s">
        <v>6442</v>
      </c>
    </row>
    <row r="1906" spans="1:172" s="18" customFormat="1">
      <c r="A1906" s="18" t="s">
        <v>6445</v>
      </c>
      <c r="B1906" s="18" t="s">
        <v>6446</v>
      </c>
      <c r="C1906" s="18" t="s">
        <v>6447</v>
      </c>
      <c r="D1906" s="79">
        <v>42735</v>
      </c>
      <c r="E1906" s="45"/>
      <c r="N1906" s="49">
        <v>6.4</v>
      </c>
      <c r="Z1906" s="43"/>
      <c r="AD1906" s="18">
        <v>1</v>
      </c>
      <c r="AE1906" s="18">
        <v>1.05</v>
      </c>
      <c r="AG1906" s="18" t="s">
        <v>77</v>
      </c>
      <c r="AH1906" s="18" t="s">
        <v>125</v>
      </c>
      <c r="AI1906" s="18" t="s">
        <v>79</v>
      </c>
      <c r="AK1906" s="18">
        <v>3</v>
      </c>
      <c r="AL1906" s="18" t="s">
        <v>119</v>
      </c>
      <c r="AM1906" s="103">
        <v>0.95</v>
      </c>
      <c r="AP1906" s="18" t="s">
        <v>194</v>
      </c>
      <c r="AQ1906" s="18" t="s">
        <v>82</v>
      </c>
      <c r="AX1906" s="43"/>
      <c r="BA1906" s="19"/>
      <c r="BB1906" s="37"/>
      <c r="BC1906" s="18" t="s">
        <v>5203</v>
      </c>
      <c r="BG1906" s="103"/>
      <c r="BP1906" s="18" t="s">
        <v>5462</v>
      </c>
      <c r="BQ1906" s="18" t="s">
        <v>5362</v>
      </c>
      <c r="BR1906" s="18" t="s">
        <v>5204</v>
      </c>
      <c r="BU1906" s="18">
        <v>0.5</v>
      </c>
      <c r="BV1906" s="18">
        <v>0.4</v>
      </c>
      <c r="BW1906" s="18">
        <v>0.5</v>
      </c>
      <c r="BZ1906" s="18" t="s">
        <v>6448</v>
      </c>
      <c r="CA1906" s="18" t="s">
        <v>6449</v>
      </c>
      <c r="CB1906" s="18" t="s">
        <v>6450</v>
      </c>
      <c r="CE1906" s="18" t="s">
        <v>523</v>
      </c>
      <c r="CG1906" s="18">
        <v>12.721841</v>
      </c>
      <c r="CH1906" s="18">
        <v>1.3923380000000001</v>
      </c>
      <c r="CI1906" s="18">
        <v>1.9898750000000001</v>
      </c>
      <c r="CL1906" s="18" t="s">
        <v>523</v>
      </c>
      <c r="CM1906" s="18" t="s">
        <v>6451</v>
      </c>
      <c r="CN1906" s="18">
        <v>2</v>
      </c>
      <c r="CO1906" s="18" t="s">
        <v>5192</v>
      </c>
      <c r="CP1906" s="18">
        <v>0.95</v>
      </c>
      <c r="CQ1906" s="18" t="s">
        <v>523</v>
      </c>
      <c r="CS1906" s="18">
        <v>2</v>
      </c>
      <c r="CT1906" s="18" t="s">
        <v>5192</v>
      </c>
      <c r="CU1906" s="18">
        <v>0.95</v>
      </c>
      <c r="CV1906" s="18" t="s">
        <v>523</v>
      </c>
      <c r="CX1906" s="18">
        <v>2</v>
      </c>
      <c r="CY1906" s="18" t="s">
        <v>5192</v>
      </c>
      <c r="CZ1906" s="18">
        <v>0.95</v>
      </c>
      <c r="DA1906" s="18" t="s">
        <v>523</v>
      </c>
      <c r="DM1906" s="18">
        <v>1</v>
      </c>
      <c r="DN1906" s="18" t="s">
        <v>5207</v>
      </c>
      <c r="DO1906" s="18">
        <v>1</v>
      </c>
      <c r="DP1906" s="18" t="s">
        <v>523</v>
      </c>
      <c r="DR1906" s="18">
        <v>1</v>
      </c>
      <c r="DS1906" s="18" t="s">
        <v>5207</v>
      </c>
      <c r="DT1906" s="18">
        <v>1</v>
      </c>
      <c r="DU1906" s="18" t="s">
        <v>523</v>
      </c>
      <c r="DW1906" s="18">
        <v>1</v>
      </c>
      <c r="DX1906" s="18" t="s">
        <v>5207</v>
      </c>
      <c r="DY1906" s="18">
        <v>1</v>
      </c>
      <c r="DZ1906" s="18" t="s">
        <v>523</v>
      </c>
      <c r="EL1906" s="18">
        <v>3</v>
      </c>
      <c r="EM1906" s="18" t="s">
        <v>119</v>
      </c>
      <c r="EN1906" s="18">
        <v>0.8</v>
      </c>
      <c r="EO1906" s="18" t="s">
        <v>82</v>
      </c>
      <c r="EQ1906" s="18">
        <v>3</v>
      </c>
      <c r="ER1906" s="18" t="s">
        <v>119</v>
      </c>
      <c r="ES1906" s="18">
        <v>0.8</v>
      </c>
      <c r="ET1906" s="18" t="s">
        <v>82</v>
      </c>
      <c r="EV1906" s="18">
        <v>3</v>
      </c>
      <c r="EW1906" s="18" t="s">
        <v>119</v>
      </c>
      <c r="EX1906" s="18">
        <v>0.8</v>
      </c>
      <c r="EY1906" s="18" t="s">
        <v>82</v>
      </c>
      <c r="FK1906" s="18">
        <v>3</v>
      </c>
      <c r="FL1906" s="18" t="s">
        <v>89</v>
      </c>
      <c r="FM1906" s="18">
        <v>0.95</v>
      </c>
      <c r="FP1906" s="18" t="s">
        <v>2462</v>
      </c>
    </row>
    <row r="1907" spans="1:172" s="18" customFormat="1">
      <c r="A1907" s="18" t="s">
        <v>6452</v>
      </c>
      <c r="B1907" s="18" t="s">
        <v>6446</v>
      </c>
      <c r="C1907" s="18" t="s">
        <v>6447</v>
      </c>
      <c r="D1907" s="79">
        <v>42735</v>
      </c>
      <c r="E1907" s="45"/>
      <c r="N1907" s="49">
        <v>6.4</v>
      </c>
      <c r="Z1907" s="43"/>
      <c r="AD1907" s="18">
        <v>1</v>
      </c>
      <c r="AE1907" s="18">
        <v>1.05</v>
      </c>
      <c r="AG1907" s="18" t="s">
        <v>77</v>
      </c>
      <c r="AH1907" s="18" t="s">
        <v>125</v>
      </c>
      <c r="AI1907" s="18" t="s">
        <v>79</v>
      </c>
      <c r="AK1907" s="18">
        <v>3</v>
      </c>
      <c r="AL1907" s="18" t="s">
        <v>119</v>
      </c>
      <c r="AM1907" s="103">
        <v>0.95</v>
      </c>
      <c r="AP1907" s="18" t="s">
        <v>194</v>
      </c>
      <c r="AQ1907" s="18" t="s">
        <v>82</v>
      </c>
      <c r="AX1907" s="43"/>
      <c r="BA1907" s="19"/>
      <c r="BB1907" s="37"/>
      <c r="BC1907" s="18" t="s">
        <v>5203</v>
      </c>
      <c r="BG1907" s="103"/>
      <c r="BP1907" s="18" t="s">
        <v>5462</v>
      </c>
      <c r="BQ1907" s="18" t="s">
        <v>5362</v>
      </c>
      <c r="BR1907" s="18" t="s">
        <v>5204</v>
      </c>
      <c r="BU1907" s="18">
        <v>0.5</v>
      </c>
      <c r="BV1907" s="18">
        <v>0.4</v>
      </c>
      <c r="BW1907" s="18">
        <v>0.5</v>
      </c>
      <c r="BZ1907" s="18" t="s">
        <v>6448</v>
      </c>
      <c r="CA1907" s="18" t="s">
        <v>6449</v>
      </c>
      <c r="CB1907" s="18" t="s">
        <v>6450</v>
      </c>
      <c r="CE1907" s="18" t="s">
        <v>523</v>
      </c>
      <c r="CG1907" s="18">
        <v>12.721841</v>
      </c>
      <c r="CH1907" s="18">
        <v>1.3923380000000001</v>
      </c>
      <c r="CI1907" s="18">
        <v>1.9898750000000001</v>
      </c>
      <c r="CL1907" s="18" t="s">
        <v>523</v>
      </c>
      <c r="CM1907" s="18" t="s">
        <v>6451</v>
      </c>
      <c r="CN1907" s="18">
        <v>2</v>
      </c>
      <c r="CO1907" s="18" t="s">
        <v>5192</v>
      </c>
      <c r="CP1907" s="18">
        <v>0.95</v>
      </c>
      <c r="CQ1907" s="18" t="s">
        <v>523</v>
      </c>
      <c r="CS1907" s="18">
        <v>2</v>
      </c>
      <c r="CT1907" s="18" t="s">
        <v>5192</v>
      </c>
      <c r="CU1907" s="18">
        <v>0.95</v>
      </c>
      <c r="CV1907" s="18" t="s">
        <v>523</v>
      </c>
      <c r="CX1907" s="18">
        <v>2</v>
      </c>
      <c r="CY1907" s="18" t="s">
        <v>5192</v>
      </c>
      <c r="CZ1907" s="18">
        <v>0.95</v>
      </c>
      <c r="DA1907" s="18" t="s">
        <v>523</v>
      </c>
      <c r="DM1907" s="18">
        <v>1</v>
      </c>
      <c r="DN1907" s="18" t="s">
        <v>5207</v>
      </c>
      <c r="DO1907" s="18">
        <v>1</v>
      </c>
      <c r="DP1907" s="18" t="s">
        <v>523</v>
      </c>
      <c r="DR1907" s="18">
        <v>1</v>
      </c>
      <c r="DS1907" s="18" t="s">
        <v>5207</v>
      </c>
      <c r="DT1907" s="18">
        <v>1</v>
      </c>
      <c r="DU1907" s="18" t="s">
        <v>523</v>
      </c>
      <c r="DW1907" s="18">
        <v>1</v>
      </c>
      <c r="DX1907" s="18" t="s">
        <v>5207</v>
      </c>
      <c r="DY1907" s="18">
        <v>1</v>
      </c>
      <c r="DZ1907" s="18" t="s">
        <v>523</v>
      </c>
      <c r="EL1907" s="18">
        <v>3</v>
      </c>
      <c r="EM1907" s="18" t="s">
        <v>119</v>
      </c>
      <c r="EN1907" s="18">
        <v>0.8</v>
      </c>
      <c r="EO1907" s="18" t="s">
        <v>82</v>
      </c>
      <c r="EQ1907" s="18">
        <v>3</v>
      </c>
      <c r="ER1907" s="18" t="s">
        <v>119</v>
      </c>
      <c r="ES1907" s="18">
        <v>0.8</v>
      </c>
      <c r="ET1907" s="18" t="s">
        <v>82</v>
      </c>
      <c r="EV1907" s="18">
        <v>3</v>
      </c>
      <c r="EW1907" s="18" t="s">
        <v>119</v>
      </c>
      <c r="EX1907" s="18">
        <v>0.8</v>
      </c>
      <c r="EY1907" s="18" t="s">
        <v>82</v>
      </c>
      <c r="FK1907" s="18">
        <v>3</v>
      </c>
      <c r="FL1907" s="18" t="s">
        <v>89</v>
      </c>
      <c r="FM1907" s="18">
        <v>0.95</v>
      </c>
      <c r="FP1907" s="18" t="s">
        <v>2462</v>
      </c>
    </row>
    <row r="1908" spans="1:172" s="18" customFormat="1">
      <c r="A1908" s="18" t="s">
        <v>6453</v>
      </c>
      <c r="B1908" s="18" t="s">
        <v>6454</v>
      </c>
      <c r="C1908" s="18" t="s">
        <v>4010</v>
      </c>
      <c r="D1908" s="79">
        <v>42735</v>
      </c>
      <c r="E1908" s="45"/>
      <c r="N1908" s="49">
        <v>16</v>
      </c>
      <c r="Z1908" s="43"/>
      <c r="AD1908" s="18">
        <v>2</v>
      </c>
      <c r="AE1908" s="18">
        <v>1</v>
      </c>
      <c r="AG1908" s="18" t="s">
        <v>101</v>
      </c>
      <c r="AH1908" s="18" t="s">
        <v>102</v>
      </c>
      <c r="AI1908" s="18" t="s">
        <v>79</v>
      </c>
      <c r="AK1908" s="18">
        <v>3</v>
      </c>
      <c r="AL1908" s="18" t="s">
        <v>119</v>
      </c>
      <c r="AM1908" s="103">
        <v>0.95</v>
      </c>
      <c r="AP1908" s="18" t="s">
        <v>1202</v>
      </c>
      <c r="AQ1908" s="18" t="s">
        <v>82</v>
      </c>
      <c r="AX1908" s="43"/>
      <c r="BA1908" s="19"/>
      <c r="BB1908" s="37"/>
      <c r="BC1908" s="18" t="s">
        <v>5203</v>
      </c>
      <c r="BG1908" s="103"/>
      <c r="BP1908" s="18" t="s">
        <v>5204</v>
      </c>
      <c r="BU1908" s="18">
        <v>0.5</v>
      </c>
      <c r="BZ1908" s="18" t="s">
        <v>6455</v>
      </c>
      <c r="CE1908" s="18" t="s">
        <v>541</v>
      </c>
      <c r="CG1908" s="18">
        <v>44.512746</v>
      </c>
      <c r="CL1908" s="18" t="s">
        <v>541</v>
      </c>
      <c r="CM1908" s="18" t="s">
        <v>6456</v>
      </c>
      <c r="CN1908" s="18">
        <v>2</v>
      </c>
      <c r="CO1908" s="18" t="s">
        <v>5192</v>
      </c>
      <c r="CP1908" s="18">
        <v>0.95</v>
      </c>
      <c r="CQ1908" s="18" t="s">
        <v>541</v>
      </c>
      <c r="DM1908" s="18">
        <v>1</v>
      </c>
      <c r="DN1908" s="18" t="s">
        <v>5207</v>
      </c>
      <c r="DO1908" s="18">
        <v>1</v>
      </c>
      <c r="DP1908" s="18" t="s">
        <v>541</v>
      </c>
      <c r="EL1908" s="18">
        <v>3</v>
      </c>
      <c r="EM1908" s="18" t="s">
        <v>119</v>
      </c>
      <c r="EN1908" s="18">
        <v>0.8</v>
      </c>
      <c r="EO1908" s="18" t="s">
        <v>82</v>
      </c>
      <c r="FK1908" s="18">
        <v>3</v>
      </c>
      <c r="FL1908" s="18" t="s">
        <v>105</v>
      </c>
      <c r="FM1908" s="18">
        <v>0.95</v>
      </c>
      <c r="FP1908" s="18" t="s">
        <v>6457</v>
      </c>
    </row>
    <row r="1909" spans="1:172" s="18" customFormat="1">
      <c r="A1909" s="18" t="s">
        <v>6458</v>
      </c>
      <c r="B1909" s="18" t="s">
        <v>6459</v>
      </c>
      <c r="C1909" s="18" t="s">
        <v>4010</v>
      </c>
      <c r="D1909" s="79">
        <v>42735</v>
      </c>
      <c r="E1909" s="45"/>
      <c r="N1909" s="49">
        <v>16</v>
      </c>
      <c r="Z1909" s="43"/>
      <c r="AD1909" s="18">
        <v>2</v>
      </c>
      <c r="AE1909" s="18">
        <v>1</v>
      </c>
      <c r="AG1909" s="18" t="s">
        <v>101</v>
      </c>
      <c r="AH1909" s="18" t="s">
        <v>102</v>
      </c>
      <c r="AI1909" s="18" t="s">
        <v>79</v>
      </c>
      <c r="AK1909" s="18">
        <v>3</v>
      </c>
      <c r="AL1909" s="18" t="s">
        <v>119</v>
      </c>
      <c r="AM1909" s="103">
        <v>0.95</v>
      </c>
      <c r="AP1909" s="18" t="s">
        <v>1202</v>
      </c>
      <c r="AQ1909" s="18" t="s">
        <v>82</v>
      </c>
      <c r="AX1909" s="43"/>
      <c r="BA1909" s="19"/>
      <c r="BB1909" s="37"/>
      <c r="BC1909" s="18" t="s">
        <v>5203</v>
      </c>
      <c r="BG1909" s="103"/>
      <c r="BP1909" s="18" t="s">
        <v>5204</v>
      </c>
      <c r="BU1909" s="18">
        <v>0.5</v>
      </c>
      <c r="BZ1909" s="18" t="s">
        <v>6455</v>
      </c>
      <c r="CE1909" s="18" t="s">
        <v>541</v>
      </c>
      <c r="CG1909" s="18">
        <v>44.512746</v>
      </c>
      <c r="CL1909" s="18" t="s">
        <v>541</v>
      </c>
      <c r="CM1909" s="18" t="s">
        <v>6456</v>
      </c>
      <c r="CN1909" s="18">
        <v>2</v>
      </c>
      <c r="CO1909" s="18" t="s">
        <v>5192</v>
      </c>
      <c r="CP1909" s="18">
        <v>0.95</v>
      </c>
      <c r="CQ1909" s="18" t="s">
        <v>541</v>
      </c>
      <c r="DM1909" s="18">
        <v>1</v>
      </c>
      <c r="DN1909" s="18" t="s">
        <v>5207</v>
      </c>
      <c r="DO1909" s="18">
        <v>1</v>
      </c>
      <c r="DP1909" s="18" t="s">
        <v>541</v>
      </c>
      <c r="EL1909" s="18">
        <v>3</v>
      </c>
      <c r="EM1909" s="18" t="s">
        <v>119</v>
      </c>
      <c r="EN1909" s="18">
        <v>0.8</v>
      </c>
      <c r="EO1909" s="18" t="s">
        <v>82</v>
      </c>
      <c r="FK1909" s="18">
        <v>3</v>
      </c>
      <c r="FL1909" s="18" t="s">
        <v>105</v>
      </c>
      <c r="FM1909" s="18">
        <v>0.95</v>
      </c>
      <c r="FP1909" s="18" t="s">
        <v>6457</v>
      </c>
    </row>
    <row r="1910" spans="1:172" s="18" customFormat="1">
      <c r="A1910" s="18" t="s">
        <v>6460</v>
      </c>
      <c r="B1910" s="18" t="s">
        <v>6461</v>
      </c>
      <c r="C1910" s="18" t="s">
        <v>6003</v>
      </c>
      <c r="D1910" s="79">
        <v>42735</v>
      </c>
      <c r="E1910" s="45"/>
      <c r="N1910" s="49">
        <v>10</v>
      </c>
      <c r="Z1910" s="43"/>
      <c r="AD1910" s="18">
        <v>2</v>
      </c>
      <c r="AE1910" s="18">
        <v>1</v>
      </c>
      <c r="AG1910" s="18" t="s">
        <v>101</v>
      </c>
      <c r="AH1910" s="18" t="s">
        <v>102</v>
      </c>
      <c r="AI1910" s="18" t="s">
        <v>79</v>
      </c>
      <c r="AK1910" s="18">
        <v>2</v>
      </c>
      <c r="AL1910" s="18" t="s">
        <v>132</v>
      </c>
      <c r="AM1910" s="103">
        <v>1</v>
      </c>
      <c r="AP1910" s="18" t="s">
        <v>254</v>
      </c>
      <c r="AQ1910" s="18" t="s">
        <v>82</v>
      </c>
      <c r="AX1910" s="43"/>
      <c r="BA1910" s="19"/>
      <c r="BB1910" s="37"/>
      <c r="BC1910" s="18" t="s">
        <v>5203</v>
      </c>
      <c r="BG1910" s="103"/>
      <c r="BP1910" s="18" t="s">
        <v>5204</v>
      </c>
      <c r="BU1910" s="18">
        <v>0.5</v>
      </c>
      <c r="BZ1910" s="18" t="s">
        <v>6462</v>
      </c>
      <c r="CE1910" s="18" t="s">
        <v>523</v>
      </c>
      <c r="CG1910" s="18">
        <v>16.28</v>
      </c>
      <c r="CL1910" s="18" t="s">
        <v>523</v>
      </c>
      <c r="CM1910" s="18" t="s">
        <v>6463</v>
      </c>
      <c r="CN1910" s="18">
        <v>2</v>
      </c>
      <c r="CO1910" s="18" t="s">
        <v>5192</v>
      </c>
      <c r="CP1910" s="18">
        <v>0.95</v>
      </c>
      <c r="CQ1910" s="18" t="s">
        <v>523</v>
      </c>
      <c r="DM1910" s="18">
        <v>1</v>
      </c>
      <c r="DN1910" s="18" t="s">
        <v>5207</v>
      </c>
      <c r="DO1910" s="18">
        <v>1</v>
      </c>
      <c r="DP1910" s="18" t="s">
        <v>523</v>
      </c>
      <c r="EL1910" s="18">
        <v>2</v>
      </c>
      <c r="EM1910" s="18" t="s">
        <v>132</v>
      </c>
      <c r="EN1910" s="18">
        <v>0.9</v>
      </c>
      <c r="EO1910" s="18" t="s">
        <v>82</v>
      </c>
      <c r="FK1910" s="18">
        <v>3</v>
      </c>
      <c r="FL1910" s="18" t="s">
        <v>105</v>
      </c>
      <c r="FM1910" s="18">
        <v>0.95</v>
      </c>
      <c r="FP1910" s="18" t="s">
        <v>6457</v>
      </c>
    </row>
    <row r="1911" spans="1:172" s="18" customFormat="1">
      <c r="A1911" s="18" t="s">
        <v>6464</v>
      </c>
      <c r="B1911" s="18" t="s">
        <v>6465</v>
      </c>
      <c r="C1911" s="18" t="s">
        <v>6003</v>
      </c>
      <c r="D1911" s="79">
        <v>42735</v>
      </c>
      <c r="E1911" s="45"/>
      <c r="N1911" s="49">
        <v>10</v>
      </c>
      <c r="Z1911" s="43"/>
      <c r="AD1911" s="18">
        <v>2</v>
      </c>
      <c r="AE1911" s="18">
        <v>1</v>
      </c>
      <c r="AG1911" s="18" t="s">
        <v>101</v>
      </c>
      <c r="AH1911" s="18" t="s">
        <v>102</v>
      </c>
      <c r="AI1911" s="18" t="s">
        <v>79</v>
      </c>
      <c r="AK1911" s="18">
        <v>2</v>
      </c>
      <c r="AL1911" s="18" t="s">
        <v>132</v>
      </c>
      <c r="AM1911" s="103">
        <v>1</v>
      </c>
      <c r="AP1911" s="18" t="s">
        <v>254</v>
      </c>
      <c r="AQ1911" s="18" t="s">
        <v>82</v>
      </c>
      <c r="AX1911" s="43"/>
      <c r="BA1911" s="19"/>
      <c r="BB1911" s="37"/>
      <c r="BC1911" s="18" t="s">
        <v>5203</v>
      </c>
      <c r="BG1911" s="103"/>
      <c r="BP1911" s="18" t="s">
        <v>5204</v>
      </c>
      <c r="BU1911" s="18">
        <v>0.5</v>
      </c>
      <c r="BZ1911" s="18" t="s">
        <v>6462</v>
      </c>
      <c r="CE1911" s="18" t="s">
        <v>523</v>
      </c>
      <c r="CG1911" s="18">
        <v>16.28</v>
      </c>
      <c r="CL1911" s="18" t="s">
        <v>523</v>
      </c>
      <c r="CM1911" s="18" t="s">
        <v>6463</v>
      </c>
      <c r="CN1911" s="18">
        <v>2</v>
      </c>
      <c r="CO1911" s="18" t="s">
        <v>5192</v>
      </c>
      <c r="CP1911" s="18">
        <v>0.95</v>
      </c>
      <c r="CQ1911" s="18" t="s">
        <v>523</v>
      </c>
      <c r="DM1911" s="18">
        <v>1</v>
      </c>
      <c r="DN1911" s="18" t="s">
        <v>5207</v>
      </c>
      <c r="DO1911" s="18">
        <v>1</v>
      </c>
      <c r="DP1911" s="18" t="s">
        <v>523</v>
      </c>
      <c r="EL1911" s="18">
        <v>2</v>
      </c>
      <c r="EM1911" s="18" t="s">
        <v>132</v>
      </c>
      <c r="EN1911" s="18">
        <v>0.9</v>
      </c>
      <c r="EO1911" s="18" t="s">
        <v>82</v>
      </c>
      <c r="FK1911" s="18">
        <v>3</v>
      </c>
      <c r="FL1911" s="18" t="s">
        <v>105</v>
      </c>
      <c r="FM1911" s="18">
        <v>0.95</v>
      </c>
      <c r="FP1911" s="18" t="s">
        <v>6457</v>
      </c>
    </row>
    <row r="1912" spans="1:172" s="18" customFormat="1">
      <c r="A1912" s="18" t="s">
        <v>6466</v>
      </c>
      <c r="B1912" s="18" t="s">
        <v>6467</v>
      </c>
      <c r="C1912" s="18" t="s">
        <v>6003</v>
      </c>
      <c r="D1912" s="79">
        <v>42735</v>
      </c>
      <c r="E1912" s="45"/>
      <c r="N1912" s="49">
        <v>5</v>
      </c>
      <c r="Z1912" s="43"/>
      <c r="AD1912" s="18">
        <v>2</v>
      </c>
      <c r="AE1912" s="18">
        <v>1</v>
      </c>
      <c r="AG1912" s="18" t="s">
        <v>101</v>
      </c>
      <c r="AH1912" s="18" t="s">
        <v>102</v>
      </c>
      <c r="AI1912" s="18" t="s">
        <v>79</v>
      </c>
      <c r="AK1912" s="18">
        <v>2</v>
      </c>
      <c r="AL1912" s="18" t="s">
        <v>132</v>
      </c>
      <c r="AM1912" s="103">
        <v>1</v>
      </c>
      <c r="AP1912" s="18" t="s">
        <v>254</v>
      </c>
      <c r="AQ1912" s="18" t="s">
        <v>82</v>
      </c>
      <c r="AX1912" s="43"/>
      <c r="BA1912" s="19"/>
      <c r="BB1912" s="37"/>
      <c r="BC1912" s="18" t="s">
        <v>5203</v>
      </c>
      <c r="BG1912" s="103"/>
      <c r="BP1912" s="18" t="s">
        <v>5204</v>
      </c>
      <c r="BU1912" s="18">
        <v>0.5</v>
      </c>
      <c r="BZ1912" s="18" t="s">
        <v>6468</v>
      </c>
      <c r="CE1912" s="18" t="s">
        <v>523</v>
      </c>
      <c r="CG1912" s="18">
        <v>7.83</v>
      </c>
      <c r="CL1912" s="18" t="s">
        <v>523</v>
      </c>
      <c r="CM1912" s="18" t="s">
        <v>6463</v>
      </c>
      <c r="CN1912" s="18">
        <v>2</v>
      </c>
      <c r="CO1912" s="18" t="s">
        <v>5192</v>
      </c>
      <c r="CP1912" s="18">
        <v>0.95</v>
      </c>
      <c r="CQ1912" s="18" t="s">
        <v>523</v>
      </c>
      <c r="DM1912" s="18">
        <v>1</v>
      </c>
      <c r="DN1912" s="18" t="s">
        <v>5207</v>
      </c>
      <c r="DO1912" s="18">
        <v>1</v>
      </c>
      <c r="DP1912" s="18" t="s">
        <v>523</v>
      </c>
      <c r="EL1912" s="18">
        <v>2</v>
      </c>
      <c r="EM1912" s="18" t="s">
        <v>132</v>
      </c>
      <c r="EN1912" s="18">
        <v>0.9</v>
      </c>
      <c r="EO1912" s="18" t="s">
        <v>82</v>
      </c>
      <c r="FK1912" s="18">
        <v>3</v>
      </c>
      <c r="FL1912" s="18" t="s">
        <v>105</v>
      </c>
      <c r="FM1912" s="18">
        <v>0.95</v>
      </c>
      <c r="FP1912" s="18" t="s">
        <v>6457</v>
      </c>
    </row>
    <row r="1913" spans="1:172" s="18" customFormat="1">
      <c r="A1913" s="18" t="s">
        <v>6469</v>
      </c>
      <c r="B1913" s="18" t="s">
        <v>6470</v>
      </c>
      <c r="C1913" s="18" t="s">
        <v>6003</v>
      </c>
      <c r="D1913" s="79">
        <v>42735</v>
      </c>
      <c r="E1913" s="45"/>
      <c r="N1913" s="49">
        <v>5</v>
      </c>
      <c r="Z1913" s="43"/>
      <c r="AD1913" s="18">
        <v>2</v>
      </c>
      <c r="AE1913" s="18">
        <v>1</v>
      </c>
      <c r="AG1913" s="18" t="s">
        <v>101</v>
      </c>
      <c r="AH1913" s="18" t="s">
        <v>102</v>
      </c>
      <c r="AI1913" s="18" t="s">
        <v>79</v>
      </c>
      <c r="AK1913" s="18">
        <v>2</v>
      </c>
      <c r="AL1913" s="18" t="s">
        <v>132</v>
      </c>
      <c r="AM1913" s="103">
        <v>1</v>
      </c>
      <c r="AP1913" s="18" t="s">
        <v>254</v>
      </c>
      <c r="AQ1913" s="18" t="s">
        <v>82</v>
      </c>
      <c r="AX1913" s="43"/>
      <c r="BA1913" s="19"/>
      <c r="BB1913" s="37"/>
      <c r="BC1913" s="18" t="s">
        <v>5203</v>
      </c>
      <c r="BG1913" s="103"/>
      <c r="BP1913" s="18" t="s">
        <v>5204</v>
      </c>
      <c r="BU1913" s="18">
        <v>0.5</v>
      </c>
      <c r="BZ1913" s="18" t="s">
        <v>6468</v>
      </c>
      <c r="CE1913" s="18" t="s">
        <v>523</v>
      </c>
      <c r="CG1913" s="18">
        <v>7.83</v>
      </c>
      <c r="CL1913" s="18" t="s">
        <v>523</v>
      </c>
      <c r="CM1913" s="18" t="s">
        <v>6463</v>
      </c>
      <c r="CN1913" s="18">
        <v>2</v>
      </c>
      <c r="CO1913" s="18" t="s">
        <v>5192</v>
      </c>
      <c r="CP1913" s="18">
        <v>0.95</v>
      </c>
      <c r="CQ1913" s="18" t="s">
        <v>523</v>
      </c>
      <c r="DM1913" s="18">
        <v>1</v>
      </c>
      <c r="DN1913" s="18" t="s">
        <v>5207</v>
      </c>
      <c r="DO1913" s="18">
        <v>1</v>
      </c>
      <c r="DP1913" s="18" t="s">
        <v>523</v>
      </c>
      <c r="EL1913" s="18">
        <v>2</v>
      </c>
      <c r="EM1913" s="18" t="s">
        <v>132</v>
      </c>
      <c r="EN1913" s="18">
        <v>0.9</v>
      </c>
      <c r="EO1913" s="18" t="s">
        <v>82</v>
      </c>
      <c r="FK1913" s="18">
        <v>3</v>
      </c>
      <c r="FL1913" s="18" t="s">
        <v>105</v>
      </c>
      <c r="FM1913" s="18">
        <v>0.95</v>
      </c>
      <c r="FP1913" s="18" t="s">
        <v>6457</v>
      </c>
    </row>
    <row r="1914" spans="1:172" s="18" customFormat="1">
      <c r="A1914" s="18" t="s">
        <v>6471</v>
      </c>
      <c r="B1914" s="18" t="s">
        <v>6472</v>
      </c>
      <c r="C1914" s="18" t="s">
        <v>6473</v>
      </c>
      <c r="D1914" s="79">
        <v>42735</v>
      </c>
      <c r="E1914" s="45"/>
      <c r="N1914" s="49">
        <v>9</v>
      </c>
      <c r="Z1914" s="43"/>
      <c r="AD1914" s="18">
        <v>2</v>
      </c>
      <c r="AE1914" s="18">
        <v>1</v>
      </c>
      <c r="AG1914" s="18" t="s">
        <v>101</v>
      </c>
      <c r="AH1914" s="18" t="s">
        <v>102</v>
      </c>
      <c r="AI1914" s="18" t="s">
        <v>79</v>
      </c>
      <c r="AK1914" s="18">
        <v>3</v>
      </c>
      <c r="AL1914" s="18" t="s">
        <v>119</v>
      </c>
      <c r="AM1914" s="103">
        <v>0.95</v>
      </c>
      <c r="AP1914" s="18" t="s">
        <v>570</v>
      </c>
      <c r="AQ1914" s="18" t="s">
        <v>82</v>
      </c>
      <c r="AX1914" s="43"/>
      <c r="BA1914" s="19"/>
      <c r="BB1914" s="37"/>
      <c r="BC1914" s="18" t="s">
        <v>5203</v>
      </c>
      <c r="BG1914" s="103"/>
      <c r="BP1914" s="18" t="s">
        <v>5204</v>
      </c>
      <c r="BU1914" s="18">
        <v>0.5</v>
      </c>
      <c r="BZ1914" s="18" t="s">
        <v>6474</v>
      </c>
      <c r="CE1914" s="18" t="s">
        <v>1990</v>
      </c>
      <c r="CG1914" s="18">
        <v>17.017672000000001</v>
      </c>
      <c r="CL1914" s="18" t="s">
        <v>1990</v>
      </c>
      <c r="CM1914" s="18" t="s">
        <v>6475</v>
      </c>
      <c r="CN1914" s="18">
        <v>2</v>
      </c>
      <c r="CO1914" s="18" t="s">
        <v>5192</v>
      </c>
      <c r="CP1914" s="18">
        <v>0.95</v>
      </c>
      <c r="CQ1914" s="18" t="s">
        <v>1990</v>
      </c>
      <c r="DM1914" s="18">
        <v>1</v>
      </c>
      <c r="DN1914" s="18" t="s">
        <v>5207</v>
      </c>
      <c r="DO1914" s="18">
        <v>1</v>
      </c>
      <c r="DP1914" s="18" t="s">
        <v>1990</v>
      </c>
      <c r="EL1914" s="18">
        <v>3</v>
      </c>
      <c r="EM1914" s="18" t="s">
        <v>119</v>
      </c>
      <c r="EN1914" s="18">
        <v>0.8</v>
      </c>
      <c r="EO1914" s="18" t="s">
        <v>82</v>
      </c>
      <c r="FK1914" s="18">
        <v>3</v>
      </c>
      <c r="FL1914" s="18" t="s">
        <v>105</v>
      </c>
      <c r="FM1914" s="18">
        <v>0.95</v>
      </c>
      <c r="FP1914" s="18" t="s">
        <v>2500</v>
      </c>
    </row>
    <row r="1915" spans="1:172" s="18" customFormat="1">
      <c r="A1915" s="18" t="s">
        <v>6476</v>
      </c>
      <c r="B1915" s="18" t="s">
        <v>6477</v>
      </c>
      <c r="C1915" s="18" t="s">
        <v>6473</v>
      </c>
      <c r="D1915" s="79">
        <v>42735</v>
      </c>
      <c r="E1915" s="45"/>
      <c r="N1915" s="49">
        <v>9</v>
      </c>
      <c r="Z1915" s="43"/>
      <c r="AD1915" s="18">
        <v>2</v>
      </c>
      <c r="AE1915" s="18">
        <v>1</v>
      </c>
      <c r="AG1915" s="18" t="s">
        <v>101</v>
      </c>
      <c r="AH1915" s="18" t="s">
        <v>102</v>
      </c>
      <c r="AI1915" s="18" t="s">
        <v>79</v>
      </c>
      <c r="AK1915" s="18">
        <v>3</v>
      </c>
      <c r="AL1915" s="18" t="s">
        <v>119</v>
      </c>
      <c r="AM1915" s="103">
        <v>0.95</v>
      </c>
      <c r="AP1915" s="18" t="s">
        <v>570</v>
      </c>
      <c r="AQ1915" s="18" t="s">
        <v>82</v>
      </c>
      <c r="AX1915" s="43"/>
      <c r="BA1915" s="19"/>
      <c r="BB1915" s="37"/>
      <c r="BC1915" s="18" t="s">
        <v>5203</v>
      </c>
      <c r="BG1915" s="103"/>
      <c r="BP1915" s="18" t="s">
        <v>5204</v>
      </c>
      <c r="BU1915" s="18">
        <v>0.5</v>
      </c>
      <c r="BZ1915" s="18" t="s">
        <v>6474</v>
      </c>
      <c r="CE1915" s="18" t="s">
        <v>1990</v>
      </c>
      <c r="CG1915" s="18">
        <v>17.017672000000001</v>
      </c>
      <c r="CL1915" s="18" t="s">
        <v>1990</v>
      </c>
      <c r="CM1915" s="18" t="s">
        <v>6475</v>
      </c>
      <c r="CN1915" s="18">
        <v>2</v>
      </c>
      <c r="CO1915" s="18" t="s">
        <v>5192</v>
      </c>
      <c r="CP1915" s="18">
        <v>0.95</v>
      </c>
      <c r="CQ1915" s="18" t="s">
        <v>1990</v>
      </c>
      <c r="DM1915" s="18">
        <v>1</v>
      </c>
      <c r="DN1915" s="18" t="s">
        <v>5207</v>
      </c>
      <c r="DO1915" s="18">
        <v>1</v>
      </c>
      <c r="DP1915" s="18" t="s">
        <v>1990</v>
      </c>
      <c r="EL1915" s="18">
        <v>3</v>
      </c>
      <c r="EM1915" s="18" t="s">
        <v>119</v>
      </c>
      <c r="EN1915" s="18">
        <v>0.8</v>
      </c>
      <c r="EO1915" s="18" t="s">
        <v>82</v>
      </c>
      <c r="FK1915" s="18">
        <v>3</v>
      </c>
      <c r="FL1915" s="18" t="s">
        <v>105</v>
      </c>
      <c r="FM1915" s="18">
        <v>0.95</v>
      </c>
      <c r="FP1915" s="18" t="s">
        <v>2500</v>
      </c>
    </row>
    <row r="1916" spans="1:172" s="18" customFormat="1">
      <c r="A1916" s="18" t="s">
        <v>6478</v>
      </c>
      <c r="B1916" s="18" t="s">
        <v>6479</v>
      </c>
      <c r="C1916" s="18" t="s">
        <v>6383</v>
      </c>
      <c r="D1916" s="79">
        <v>42735</v>
      </c>
      <c r="E1916" s="45"/>
      <c r="N1916" s="49">
        <v>10</v>
      </c>
      <c r="Z1916" s="43"/>
      <c r="AD1916" s="18">
        <v>2</v>
      </c>
      <c r="AE1916" s="18">
        <v>1</v>
      </c>
      <c r="AG1916" s="18" t="s">
        <v>101</v>
      </c>
      <c r="AH1916" s="18" t="s">
        <v>102</v>
      </c>
      <c r="AI1916" s="18" t="s">
        <v>79</v>
      </c>
      <c r="AK1916" s="18">
        <v>3</v>
      </c>
      <c r="AL1916" s="18" t="s">
        <v>119</v>
      </c>
      <c r="AM1916" s="103">
        <v>0.95</v>
      </c>
      <c r="AP1916" s="18" t="s">
        <v>1202</v>
      </c>
      <c r="AQ1916" s="18" t="s">
        <v>82</v>
      </c>
      <c r="AX1916" s="43"/>
      <c r="BA1916" s="19"/>
      <c r="BB1916" s="37"/>
      <c r="BC1916" s="18" t="s">
        <v>5203</v>
      </c>
      <c r="BG1916" s="103"/>
      <c r="BP1916" s="18" t="s">
        <v>5204</v>
      </c>
      <c r="BU1916" s="18">
        <v>0.5</v>
      </c>
      <c r="BZ1916" s="18" t="s">
        <v>6480</v>
      </c>
      <c r="CE1916" s="18" t="s">
        <v>523</v>
      </c>
      <c r="CG1916" s="18">
        <v>28.852022000000002</v>
      </c>
      <c r="CL1916" s="18" t="s">
        <v>523</v>
      </c>
      <c r="CM1916" s="18" t="s">
        <v>6385</v>
      </c>
      <c r="CN1916" s="18">
        <v>2</v>
      </c>
      <c r="CO1916" s="18" t="s">
        <v>5192</v>
      </c>
      <c r="CP1916" s="18">
        <v>0.95</v>
      </c>
      <c r="CQ1916" s="18" t="s">
        <v>523</v>
      </c>
      <c r="DM1916" s="18">
        <v>1</v>
      </c>
      <c r="DN1916" s="18" t="s">
        <v>5207</v>
      </c>
      <c r="DO1916" s="18">
        <v>1</v>
      </c>
      <c r="DP1916" s="18" t="s">
        <v>523</v>
      </c>
      <c r="EL1916" s="18">
        <v>3</v>
      </c>
      <c r="EM1916" s="18" t="s">
        <v>119</v>
      </c>
      <c r="EN1916" s="18">
        <v>0.8</v>
      </c>
      <c r="EO1916" s="18" t="s">
        <v>82</v>
      </c>
      <c r="FK1916" s="18">
        <v>3</v>
      </c>
      <c r="FL1916" s="18" t="s">
        <v>105</v>
      </c>
      <c r="FM1916" s="18">
        <v>0.95</v>
      </c>
      <c r="FP1916" s="18" t="s">
        <v>2512</v>
      </c>
    </row>
    <row r="1917" spans="1:172" s="18" customFormat="1">
      <c r="A1917" s="18" t="s">
        <v>6481</v>
      </c>
      <c r="B1917" s="18" t="s">
        <v>6482</v>
      </c>
      <c r="C1917" s="18" t="s">
        <v>6383</v>
      </c>
      <c r="D1917" s="79">
        <v>42735</v>
      </c>
      <c r="E1917" s="45"/>
      <c r="N1917" s="49">
        <v>10</v>
      </c>
      <c r="Z1917" s="43"/>
      <c r="AD1917" s="18">
        <v>2</v>
      </c>
      <c r="AE1917" s="18">
        <v>1</v>
      </c>
      <c r="AG1917" s="18" t="s">
        <v>101</v>
      </c>
      <c r="AH1917" s="18" t="s">
        <v>102</v>
      </c>
      <c r="AI1917" s="18" t="s">
        <v>79</v>
      </c>
      <c r="AK1917" s="18">
        <v>3</v>
      </c>
      <c r="AL1917" s="18" t="s">
        <v>119</v>
      </c>
      <c r="AM1917" s="103">
        <v>0.95</v>
      </c>
      <c r="AP1917" s="18" t="s">
        <v>1202</v>
      </c>
      <c r="AQ1917" s="18" t="s">
        <v>82</v>
      </c>
      <c r="AX1917" s="43"/>
      <c r="BA1917" s="19"/>
      <c r="BB1917" s="37"/>
      <c r="BC1917" s="18" t="s">
        <v>5203</v>
      </c>
      <c r="BG1917" s="103"/>
      <c r="BP1917" s="18" t="s">
        <v>5204</v>
      </c>
      <c r="BU1917" s="18">
        <v>0.5</v>
      </c>
      <c r="BZ1917" s="18" t="s">
        <v>6480</v>
      </c>
      <c r="CE1917" s="18" t="s">
        <v>523</v>
      </c>
      <c r="CG1917" s="18">
        <v>28.852022000000002</v>
      </c>
      <c r="CL1917" s="18" t="s">
        <v>523</v>
      </c>
      <c r="CM1917" s="18" t="s">
        <v>6385</v>
      </c>
      <c r="CN1917" s="18">
        <v>2</v>
      </c>
      <c r="CO1917" s="18" t="s">
        <v>5192</v>
      </c>
      <c r="CP1917" s="18">
        <v>0.95</v>
      </c>
      <c r="CQ1917" s="18" t="s">
        <v>523</v>
      </c>
      <c r="DM1917" s="18">
        <v>1</v>
      </c>
      <c r="DN1917" s="18" t="s">
        <v>5207</v>
      </c>
      <c r="DO1917" s="18">
        <v>1</v>
      </c>
      <c r="DP1917" s="18" t="s">
        <v>523</v>
      </c>
      <c r="EL1917" s="18">
        <v>3</v>
      </c>
      <c r="EM1917" s="18" t="s">
        <v>119</v>
      </c>
      <c r="EN1917" s="18">
        <v>0.8</v>
      </c>
      <c r="EO1917" s="18" t="s">
        <v>82</v>
      </c>
      <c r="FK1917" s="18">
        <v>3</v>
      </c>
      <c r="FL1917" s="18" t="s">
        <v>105</v>
      </c>
      <c r="FM1917" s="18">
        <v>0.95</v>
      </c>
      <c r="FP1917" s="18" t="s">
        <v>2512</v>
      </c>
    </row>
    <row r="1918" spans="1:172" s="18" customFormat="1">
      <c r="A1918" s="18" t="s">
        <v>6483</v>
      </c>
      <c r="B1918" s="18" t="s">
        <v>6484</v>
      </c>
      <c r="C1918" s="18" t="s">
        <v>2511</v>
      </c>
      <c r="D1918" s="79">
        <v>42735</v>
      </c>
      <c r="E1918" s="45"/>
      <c r="N1918" s="49">
        <v>5</v>
      </c>
      <c r="Z1918" s="43"/>
      <c r="AD1918" s="18">
        <v>2</v>
      </c>
      <c r="AE1918" s="18">
        <v>1</v>
      </c>
      <c r="AG1918" s="18" t="s">
        <v>101</v>
      </c>
      <c r="AH1918" s="18" t="s">
        <v>102</v>
      </c>
      <c r="AI1918" s="18" t="s">
        <v>79</v>
      </c>
      <c r="AK1918" s="18">
        <v>1</v>
      </c>
      <c r="AL1918" s="18" t="s">
        <v>80</v>
      </c>
      <c r="AM1918" s="103">
        <v>1.05</v>
      </c>
      <c r="AP1918" s="18" t="s">
        <v>417</v>
      </c>
      <c r="AQ1918" s="18" t="s">
        <v>82</v>
      </c>
      <c r="AX1918" s="43"/>
      <c r="BA1918" s="19"/>
      <c r="BB1918" s="37"/>
      <c r="BC1918" s="18" t="s">
        <v>5203</v>
      </c>
      <c r="BG1918" s="103"/>
      <c r="BP1918" s="18" t="s">
        <v>5204</v>
      </c>
      <c r="BU1918" s="18">
        <v>0.5</v>
      </c>
      <c r="BZ1918" s="18" t="s">
        <v>6485</v>
      </c>
      <c r="CE1918" s="18" t="s">
        <v>541</v>
      </c>
      <c r="CG1918" s="18">
        <v>3.5778779166666701</v>
      </c>
      <c r="CL1918" s="18" t="s">
        <v>541</v>
      </c>
      <c r="CM1918" s="18" t="s">
        <v>6486</v>
      </c>
      <c r="CN1918" s="18">
        <v>2</v>
      </c>
      <c r="CO1918" s="18" t="s">
        <v>5192</v>
      </c>
      <c r="CP1918" s="18">
        <v>0.95</v>
      </c>
      <c r="CQ1918" s="18" t="s">
        <v>541</v>
      </c>
      <c r="DM1918" s="18">
        <v>1</v>
      </c>
      <c r="DN1918" s="18" t="s">
        <v>5207</v>
      </c>
      <c r="DO1918" s="18">
        <v>1</v>
      </c>
      <c r="DP1918" s="18" t="s">
        <v>541</v>
      </c>
      <c r="EL1918" s="18">
        <v>1</v>
      </c>
      <c r="EM1918" s="18" t="s">
        <v>80</v>
      </c>
      <c r="EN1918" s="18">
        <v>1</v>
      </c>
      <c r="EO1918" s="18" t="s">
        <v>82</v>
      </c>
      <c r="FK1918" s="18">
        <v>3</v>
      </c>
      <c r="FL1918" s="18" t="s">
        <v>105</v>
      </c>
      <c r="FM1918" s="18">
        <v>0.95</v>
      </c>
      <c r="FP1918" s="18" t="s">
        <v>2512</v>
      </c>
    </row>
    <row r="1919" spans="1:172" s="18" customFormat="1">
      <c r="A1919" s="18" t="s">
        <v>6487</v>
      </c>
      <c r="B1919" s="18" t="s">
        <v>6488</v>
      </c>
      <c r="C1919" s="18" t="s">
        <v>2511</v>
      </c>
      <c r="D1919" s="79">
        <v>42735</v>
      </c>
      <c r="E1919" s="45"/>
      <c r="N1919" s="49">
        <v>5</v>
      </c>
      <c r="Z1919" s="43"/>
      <c r="AD1919" s="18">
        <v>2</v>
      </c>
      <c r="AE1919" s="18">
        <v>1</v>
      </c>
      <c r="AG1919" s="18" t="s">
        <v>101</v>
      </c>
      <c r="AH1919" s="18" t="s">
        <v>102</v>
      </c>
      <c r="AI1919" s="18" t="s">
        <v>79</v>
      </c>
      <c r="AK1919" s="18">
        <v>1</v>
      </c>
      <c r="AL1919" s="18" t="s">
        <v>80</v>
      </c>
      <c r="AM1919" s="103">
        <v>1.05</v>
      </c>
      <c r="AP1919" s="18" t="s">
        <v>417</v>
      </c>
      <c r="AQ1919" s="18" t="s">
        <v>82</v>
      </c>
      <c r="AX1919" s="43"/>
      <c r="BA1919" s="19"/>
      <c r="BB1919" s="37"/>
      <c r="BC1919" s="18" t="s">
        <v>5203</v>
      </c>
      <c r="BG1919" s="103"/>
      <c r="BP1919" s="18" t="s">
        <v>5204</v>
      </c>
      <c r="BU1919" s="18">
        <v>0.5</v>
      </c>
      <c r="BZ1919" s="18" t="s">
        <v>6485</v>
      </c>
      <c r="CE1919" s="18" t="s">
        <v>541</v>
      </c>
      <c r="CG1919" s="18">
        <v>3.5778779166666701</v>
      </c>
      <c r="CL1919" s="18" t="s">
        <v>541</v>
      </c>
      <c r="CM1919" s="18" t="s">
        <v>6486</v>
      </c>
      <c r="CN1919" s="18">
        <v>2</v>
      </c>
      <c r="CO1919" s="18" t="s">
        <v>5192</v>
      </c>
      <c r="CP1919" s="18">
        <v>0.95</v>
      </c>
      <c r="CQ1919" s="18" t="s">
        <v>541</v>
      </c>
      <c r="DM1919" s="18">
        <v>1</v>
      </c>
      <c r="DN1919" s="18" t="s">
        <v>5207</v>
      </c>
      <c r="DO1919" s="18">
        <v>1</v>
      </c>
      <c r="DP1919" s="18" t="s">
        <v>541</v>
      </c>
      <c r="EL1919" s="18">
        <v>1</v>
      </c>
      <c r="EM1919" s="18" t="s">
        <v>80</v>
      </c>
      <c r="EN1919" s="18">
        <v>1</v>
      </c>
      <c r="EO1919" s="18" t="s">
        <v>82</v>
      </c>
      <c r="FK1919" s="18">
        <v>3</v>
      </c>
      <c r="FL1919" s="18" t="s">
        <v>105</v>
      </c>
      <c r="FM1919" s="18">
        <v>0.95</v>
      </c>
      <c r="FP1919" s="18" t="s">
        <v>2512</v>
      </c>
    </row>
    <row r="1920" spans="1:172" s="18" customFormat="1">
      <c r="A1920" s="18" t="s">
        <v>6489</v>
      </c>
      <c r="B1920" s="18" t="s">
        <v>6490</v>
      </c>
      <c r="C1920" s="18" t="s">
        <v>6491</v>
      </c>
      <c r="D1920" s="79">
        <v>42735</v>
      </c>
      <c r="E1920" s="45"/>
      <c r="N1920" s="49">
        <v>16</v>
      </c>
      <c r="Z1920" s="43"/>
      <c r="AD1920" s="18">
        <v>2</v>
      </c>
      <c r="AE1920" s="18">
        <v>1</v>
      </c>
      <c r="AG1920" s="18" t="s">
        <v>101</v>
      </c>
      <c r="AH1920" s="18" t="s">
        <v>239</v>
      </c>
      <c r="AI1920" s="18" t="s">
        <v>79</v>
      </c>
      <c r="AK1920" s="18">
        <v>3</v>
      </c>
      <c r="AL1920" s="18" t="s">
        <v>119</v>
      </c>
      <c r="AM1920" s="103">
        <v>0.95</v>
      </c>
      <c r="AP1920" s="18" t="s">
        <v>995</v>
      </c>
      <c r="AQ1920" s="18" t="s">
        <v>82</v>
      </c>
      <c r="AX1920" s="43"/>
      <c r="BA1920" s="19"/>
      <c r="BB1920" s="37"/>
      <c r="BC1920" s="18" t="s">
        <v>5203</v>
      </c>
      <c r="BG1920" s="103"/>
      <c r="BP1920" s="18" t="s">
        <v>5204</v>
      </c>
      <c r="BU1920" s="18">
        <v>0.5</v>
      </c>
      <c r="BZ1920" s="18" t="s">
        <v>6492</v>
      </c>
      <c r="CE1920" s="18" t="s">
        <v>6493</v>
      </c>
      <c r="CG1920" s="18">
        <v>32.757558000000003</v>
      </c>
      <c r="CL1920" s="18" t="s">
        <v>6493</v>
      </c>
      <c r="CM1920" s="18" t="s">
        <v>6494</v>
      </c>
      <c r="CN1920" s="18">
        <v>2</v>
      </c>
      <c r="CO1920" s="18" t="s">
        <v>5192</v>
      </c>
      <c r="CP1920" s="18">
        <v>0.95</v>
      </c>
      <c r="CQ1920" s="18" t="s">
        <v>6493</v>
      </c>
      <c r="DM1920" s="18">
        <v>1</v>
      </c>
      <c r="DN1920" s="18" t="s">
        <v>5207</v>
      </c>
      <c r="DO1920" s="18">
        <v>1</v>
      </c>
      <c r="DP1920" s="18" t="s">
        <v>6493</v>
      </c>
      <c r="EL1920" s="18">
        <v>3</v>
      </c>
      <c r="EM1920" s="18" t="s">
        <v>119</v>
      </c>
      <c r="EN1920" s="18">
        <v>0.8</v>
      </c>
      <c r="EO1920" s="18" t="s">
        <v>82</v>
      </c>
      <c r="FK1920" s="18">
        <v>3</v>
      </c>
      <c r="FL1920" s="18" t="s">
        <v>89</v>
      </c>
      <c r="FM1920" s="18">
        <v>0.95</v>
      </c>
      <c r="FP1920" s="18" t="s">
        <v>2533</v>
      </c>
    </row>
    <row r="1921" spans="1:172" s="18" customFormat="1">
      <c r="A1921" s="18" t="s">
        <v>6495</v>
      </c>
      <c r="B1921" s="18" t="s">
        <v>6496</v>
      </c>
      <c r="C1921" s="18" t="s">
        <v>6491</v>
      </c>
      <c r="D1921" s="79">
        <v>42735</v>
      </c>
      <c r="E1921" s="45"/>
      <c r="N1921" s="49">
        <v>16</v>
      </c>
      <c r="Z1921" s="43"/>
      <c r="AD1921" s="18">
        <v>2</v>
      </c>
      <c r="AE1921" s="18">
        <v>1</v>
      </c>
      <c r="AG1921" s="18" t="s">
        <v>101</v>
      </c>
      <c r="AH1921" s="18" t="s">
        <v>239</v>
      </c>
      <c r="AI1921" s="18" t="s">
        <v>79</v>
      </c>
      <c r="AK1921" s="18">
        <v>3</v>
      </c>
      <c r="AL1921" s="18" t="s">
        <v>119</v>
      </c>
      <c r="AM1921" s="103">
        <v>0.95</v>
      </c>
      <c r="AP1921" s="18" t="s">
        <v>995</v>
      </c>
      <c r="AQ1921" s="18" t="s">
        <v>82</v>
      </c>
      <c r="AX1921" s="43"/>
      <c r="BA1921" s="19"/>
      <c r="BB1921" s="37"/>
      <c r="BC1921" s="18" t="s">
        <v>5203</v>
      </c>
      <c r="BG1921" s="103"/>
      <c r="BP1921" s="18" t="s">
        <v>5204</v>
      </c>
      <c r="BU1921" s="18">
        <v>0.5</v>
      </c>
      <c r="BZ1921" s="18" t="s">
        <v>6492</v>
      </c>
      <c r="CE1921" s="18" t="s">
        <v>6493</v>
      </c>
      <c r="CG1921" s="18">
        <v>32.757558000000003</v>
      </c>
      <c r="CL1921" s="18" t="s">
        <v>6493</v>
      </c>
      <c r="CM1921" s="18" t="s">
        <v>6494</v>
      </c>
      <c r="CN1921" s="18">
        <v>2</v>
      </c>
      <c r="CO1921" s="18" t="s">
        <v>5192</v>
      </c>
      <c r="CP1921" s="18">
        <v>0.95</v>
      </c>
      <c r="CQ1921" s="18" t="s">
        <v>6493</v>
      </c>
      <c r="DM1921" s="18">
        <v>1</v>
      </c>
      <c r="DN1921" s="18" t="s">
        <v>5207</v>
      </c>
      <c r="DO1921" s="18">
        <v>1</v>
      </c>
      <c r="DP1921" s="18" t="s">
        <v>6493</v>
      </c>
      <c r="EL1921" s="18">
        <v>3</v>
      </c>
      <c r="EM1921" s="18" t="s">
        <v>119</v>
      </c>
      <c r="EN1921" s="18">
        <v>0.8</v>
      </c>
      <c r="EO1921" s="18" t="s">
        <v>82</v>
      </c>
      <c r="FK1921" s="18">
        <v>3</v>
      </c>
      <c r="FL1921" s="18" t="s">
        <v>89</v>
      </c>
      <c r="FM1921" s="18">
        <v>0.95</v>
      </c>
      <c r="FP1921" s="18" t="s">
        <v>2533</v>
      </c>
    </row>
    <row r="1922" spans="1:172" s="18" customFormat="1">
      <c r="A1922" s="18" t="s">
        <v>6497</v>
      </c>
      <c r="B1922" s="18" t="s">
        <v>6498</v>
      </c>
      <c r="C1922" s="18" t="s">
        <v>1758</v>
      </c>
      <c r="D1922" s="79">
        <v>42735</v>
      </c>
      <c r="E1922" s="45"/>
      <c r="N1922" s="49">
        <v>10</v>
      </c>
      <c r="Z1922" s="43"/>
      <c r="AD1922" s="18">
        <v>2</v>
      </c>
      <c r="AE1922" s="18">
        <v>1</v>
      </c>
      <c r="AG1922" s="18" t="s">
        <v>101</v>
      </c>
      <c r="AH1922" s="18" t="s">
        <v>102</v>
      </c>
      <c r="AI1922" s="18" t="s">
        <v>79</v>
      </c>
      <c r="AK1922" s="18">
        <v>1</v>
      </c>
      <c r="AL1922" s="18" t="s">
        <v>80</v>
      </c>
      <c r="AM1922" s="103">
        <v>1.05</v>
      </c>
      <c r="AP1922" s="18" t="s">
        <v>289</v>
      </c>
      <c r="AQ1922" s="18" t="s">
        <v>82</v>
      </c>
      <c r="AX1922" s="43"/>
      <c r="BA1922" s="19"/>
      <c r="BB1922" s="37"/>
      <c r="BC1922" s="18" t="s">
        <v>5203</v>
      </c>
      <c r="BG1922" s="103"/>
      <c r="BP1922" s="18" t="s">
        <v>5204</v>
      </c>
      <c r="BU1922" s="18">
        <v>0.5</v>
      </c>
      <c r="BZ1922" s="18" t="s">
        <v>6499</v>
      </c>
      <c r="CE1922" s="18" t="s">
        <v>502</v>
      </c>
      <c r="CG1922" s="18">
        <v>22.9</v>
      </c>
      <c r="CL1922" s="18" t="s">
        <v>502</v>
      </c>
      <c r="CM1922" s="18" t="s">
        <v>6500</v>
      </c>
      <c r="CN1922" s="18">
        <v>2</v>
      </c>
      <c r="CO1922" s="18" t="s">
        <v>5192</v>
      </c>
      <c r="CP1922" s="18">
        <v>0.95</v>
      </c>
      <c r="CQ1922" s="18" t="s">
        <v>502</v>
      </c>
      <c r="DM1922" s="18">
        <v>1</v>
      </c>
      <c r="DN1922" s="18" t="s">
        <v>5207</v>
      </c>
      <c r="DO1922" s="18">
        <v>1</v>
      </c>
      <c r="DP1922" s="18" t="s">
        <v>502</v>
      </c>
      <c r="EL1922" s="18">
        <v>1</v>
      </c>
      <c r="EM1922" s="18" t="s">
        <v>80</v>
      </c>
      <c r="EN1922" s="18">
        <v>1</v>
      </c>
      <c r="EO1922" s="18" t="s">
        <v>82</v>
      </c>
      <c r="FK1922" s="18">
        <v>3</v>
      </c>
      <c r="FL1922" s="18" t="s">
        <v>105</v>
      </c>
      <c r="FM1922" s="18">
        <v>0.95</v>
      </c>
      <c r="FP1922" s="18" t="s">
        <v>2527</v>
      </c>
    </row>
    <row r="1923" spans="1:172" s="18" customFormat="1">
      <c r="A1923" s="18" t="s">
        <v>6501</v>
      </c>
      <c r="B1923" s="18" t="s">
        <v>6502</v>
      </c>
      <c r="C1923" s="18" t="s">
        <v>1758</v>
      </c>
      <c r="D1923" s="79">
        <v>42735</v>
      </c>
      <c r="E1923" s="45"/>
      <c r="N1923" s="49">
        <v>10</v>
      </c>
      <c r="Z1923" s="43"/>
      <c r="AD1923" s="18">
        <v>2</v>
      </c>
      <c r="AE1923" s="18">
        <v>1</v>
      </c>
      <c r="AG1923" s="18" t="s">
        <v>101</v>
      </c>
      <c r="AH1923" s="18" t="s">
        <v>102</v>
      </c>
      <c r="AI1923" s="18" t="s">
        <v>79</v>
      </c>
      <c r="AK1923" s="18">
        <v>1</v>
      </c>
      <c r="AL1923" s="18" t="s">
        <v>80</v>
      </c>
      <c r="AM1923" s="103">
        <v>1.05</v>
      </c>
      <c r="AP1923" s="18" t="s">
        <v>289</v>
      </c>
      <c r="AQ1923" s="18" t="s">
        <v>82</v>
      </c>
      <c r="AX1923" s="43"/>
      <c r="BA1923" s="19"/>
      <c r="BB1923" s="37"/>
      <c r="BC1923" s="18" t="s">
        <v>5203</v>
      </c>
      <c r="BG1923" s="103"/>
      <c r="BP1923" s="18" t="s">
        <v>5204</v>
      </c>
      <c r="BU1923" s="18">
        <v>0.5</v>
      </c>
      <c r="BZ1923" s="18" t="s">
        <v>6499</v>
      </c>
      <c r="CE1923" s="18" t="s">
        <v>502</v>
      </c>
      <c r="CG1923" s="18">
        <v>22.9</v>
      </c>
      <c r="CL1923" s="18" t="s">
        <v>502</v>
      </c>
      <c r="CM1923" s="18" t="s">
        <v>6500</v>
      </c>
      <c r="CN1923" s="18">
        <v>2</v>
      </c>
      <c r="CO1923" s="18" t="s">
        <v>5192</v>
      </c>
      <c r="CP1923" s="18">
        <v>0.95</v>
      </c>
      <c r="CQ1923" s="18" t="s">
        <v>502</v>
      </c>
      <c r="DM1923" s="18">
        <v>1</v>
      </c>
      <c r="DN1923" s="18" t="s">
        <v>5207</v>
      </c>
      <c r="DO1923" s="18">
        <v>1</v>
      </c>
      <c r="DP1923" s="18" t="s">
        <v>502</v>
      </c>
      <c r="EL1923" s="18">
        <v>1</v>
      </c>
      <c r="EM1923" s="18" t="s">
        <v>80</v>
      </c>
      <c r="EN1923" s="18">
        <v>1</v>
      </c>
      <c r="EO1923" s="18" t="s">
        <v>82</v>
      </c>
      <c r="FK1923" s="18">
        <v>3</v>
      </c>
      <c r="FL1923" s="18" t="s">
        <v>105</v>
      </c>
      <c r="FM1923" s="18">
        <v>0.95</v>
      </c>
      <c r="FP1923" s="18" t="s">
        <v>2527</v>
      </c>
    </row>
    <row r="1924" spans="1:172" s="18" customFormat="1">
      <c r="A1924" s="18" t="s">
        <v>6503</v>
      </c>
      <c r="B1924" s="18" t="s">
        <v>6504</v>
      </c>
      <c r="C1924" s="18" t="s">
        <v>6505</v>
      </c>
      <c r="D1924" s="79">
        <v>42735</v>
      </c>
      <c r="E1924" s="45"/>
      <c r="N1924" s="49">
        <v>10</v>
      </c>
      <c r="Z1924" s="43"/>
      <c r="AD1924" s="18">
        <v>2</v>
      </c>
      <c r="AE1924" s="18">
        <v>1</v>
      </c>
      <c r="AG1924" s="18" t="s">
        <v>101</v>
      </c>
      <c r="AH1924" s="18" t="s">
        <v>102</v>
      </c>
      <c r="AI1924" s="18" t="s">
        <v>79</v>
      </c>
      <c r="AK1924" s="18">
        <v>3</v>
      </c>
      <c r="AL1924" s="18" t="s">
        <v>119</v>
      </c>
      <c r="AM1924" s="103">
        <v>0.95</v>
      </c>
      <c r="AP1924" s="18" t="s">
        <v>126</v>
      </c>
      <c r="AQ1924" s="18" t="s">
        <v>82</v>
      </c>
      <c r="AX1924" s="43"/>
      <c r="BA1924" s="19"/>
      <c r="BB1924" s="37"/>
      <c r="BC1924" s="18" t="s">
        <v>5203</v>
      </c>
      <c r="BG1924" s="103"/>
      <c r="BP1924" s="18" t="s">
        <v>5204</v>
      </c>
      <c r="BU1924" s="18">
        <v>0.5</v>
      </c>
      <c r="BZ1924" s="18" t="s">
        <v>6506</v>
      </c>
      <c r="CE1924" s="18" t="s">
        <v>523</v>
      </c>
      <c r="CG1924" s="18">
        <v>28.272767999999999</v>
      </c>
      <c r="CL1924" s="18" t="s">
        <v>523</v>
      </c>
      <c r="CM1924" s="18" t="s">
        <v>6507</v>
      </c>
      <c r="CN1924" s="18">
        <v>2</v>
      </c>
      <c r="CO1924" s="18" t="s">
        <v>5192</v>
      </c>
      <c r="CP1924" s="18">
        <v>0.95</v>
      </c>
      <c r="CQ1924" s="18" t="s">
        <v>523</v>
      </c>
      <c r="DM1924" s="18">
        <v>1</v>
      </c>
      <c r="DN1924" s="18" t="s">
        <v>5207</v>
      </c>
      <c r="DO1924" s="18">
        <v>1</v>
      </c>
      <c r="DP1924" s="18" t="s">
        <v>523</v>
      </c>
      <c r="EL1924" s="18">
        <v>3</v>
      </c>
      <c r="EM1924" s="18" t="s">
        <v>119</v>
      </c>
      <c r="EN1924" s="18">
        <v>0.8</v>
      </c>
      <c r="EO1924" s="18" t="s">
        <v>82</v>
      </c>
      <c r="FK1924" s="18">
        <v>3</v>
      </c>
      <c r="FL1924" s="18" t="s">
        <v>105</v>
      </c>
      <c r="FM1924" s="18">
        <v>0.95</v>
      </c>
      <c r="FP1924" s="18" t="s">
        <v>2508</v>
      </c>
    </row>
    <row r="1925" spans="1:172" s="18" customFormat="1">
      <c r="A1925" s="18" t="s">
        <v>6508</v>
      </c>
      <c r="B1925" s="18" t="s">
        <v>6509</v>
      </c>
      <c r="C1925" s="18" t="s">
        <v>6505</v>
      </c>
      <c r="D1925" s="79">
        <v>42735</v>
      </c>
      <c r="E1925" s="45"/>
      <c r="N1925" s="49">
        <v>10</v>
      </c>
      <c r="Z1925" s="43"/>
      <c r="AD1925" s="18">
        <v>2</v>
      </c>
      <c r="AE1925" s="18">
        <v>1</v>
      </c>
      <c r="AG1925" s="18" t="s">
        <v>101</v>
      </c>
      <c r="AH1925" s="18" t="s">
        <v>102</v>
      </c>
      <c r="AI1925" s="18" t="s">
        <v>79</v>
      </c>
      <c r="AK1925" s="18">
        <v>3</v>
      </c>
      <c r="AL1925" s="18" t="s">
        <v>119</v>
      </c>
      <c r="AM1925" s="103">
        <v>0.95</v>
      </c>
      <c r="AP1925" s="18" t="s">
        <v>126</v>
      </c>
      <c r="AQ1925" s="18" t="s">
        <v>82</v>
      </c>
      <c r="AX1925" s="43"/>
      <c r="BA1925" s="19"/>
      <c r="BB1925" s="37"/>
      <c r="BC1925" s="18" t="s">
        <v>5203</v>
      </c>
      <c r="BG1925" s="103"/>
      <c r="BP1925" s="18" t="s">
        <v>5204</v>
      </c>
      <c r="BU1925" s="18">
        <v>0.5</v>
      </c>
      <c r="BZ1925" s="18" t="s">
        <v>6506</v>
      </c>
      <c r="CE1925" s="18" t="s">
        <v>523</v>
      </c>
      <c r="CG1925" s="18">
        <v>28.272767999999999</v>
      </c>
      <c r="CL1925" s="18" t="s">
        <v>523</v>
      </c>
      <c r="CM1925" s="18" t="s">
        <v>6507</v>
      </c>
      <c r="CN1925" s="18">
        <v>2</v>
      </c>
      <c r="CO1925" s="18" t="s">
        <v>5192</v>
      </c>
      <c r="CP1925" s="18">
        <v>0.95</v>
      </c>
      <c r="CQ1925" s="18" t="s">
        <v>523</v>
      </c>
      <c r="DM1925" s="18">
        <v>1</v>
      </c>
      <c r="DN1925" s="18" t="s">
        <v>5207</v>
      </c>
      <c r="DO1925" s="18">
        <v>1</v>
      </c>
      <c r="DP1925" s="18" t="s">
        <v>523</v>
      </c>
      <c r="EL1925" s="18">
        <v>3</v>
      </c>
      <c r="EM1925" s="18" t="s">
        <v>119</v>
      </c>
      <c r="EN1925" s="18">
        <v>0.8</v>
      </c>
      <c r="EO1925" s="18" t="s">
        <v>82</v>
      </c>
      <c r="FK1925" s="18">
        <v>3</v>
      </c>
      <c r="FL1925" s="18" t="s">
        <v>105</v>
      </c>
      <c r="FM1925" s="18">
        <v>0.95</v>
      </c>
      <c r="FP1925" s="18" t="s">
        <v>2508</v>
      </c>
    </row>
    <row r="1926" spans="1:172" s="18" customFormat="1">
      <c r="A1926" s="18" t="s">
        <v>6510</v>
      </c>
      <c r="B1926" s="18" t="s">
        <v>6511</v>
      </c>
      <c r="C1926" s="18" t="s">
        <v>6512</v>
      </c>
      <c r="D1926" s="79">
        <v>42735</v>
      </c>
      <c r="E1926" s="45"/>
      <c r="N1926" s="49">
        <v>20</v>
      </c>
      <c r="Z1926" s="43"/>
      <c r="AD1926" s="18">
        <v>2</v>
      </c>
      <c r="AE1926" s="18">
        <v>1</v>
      </c>
      <c r="AG1926" s="18" t="s">
        <v>101</v>
      </c>
      <c r="AH1926" s="18" t="s">
        <v>102</v>
      </c>
      <c r="AI1926" s="18" t="s">
        <v>79</v>
      </c>
      <c r="AK1926" s="18">
        <v>2</v>
      </c>
      <c r="AL1926" s="18" t="s">
        <v>132</v>
      </c>
      <c r="AM1926" s="103">
        <v>1</v>
      </c>
      <c r="AP1926" s="18" t="s">
        <v>174</v>
      </c>
      <c r="AQ1926" s="18" t="s">
        <v>82</v>
      </c>
      <c r="AX1926" s="43"/>
      <c r="BA1926" s="19"/>
      <c r="BB1926" s="37"/>
      <c r="BC1926" s="18" t="s">
        <v>5203</v>
      </c>
      <c r="BG1926" s="103"/>
      <c r="BP1926" s="18" t="s">
        <v>5204</v>
      </c>
      <c r="BU1926" s="18">
        <v>0.5</v>
      </c>
      <c r="BZ1926" s="18" t="s">
        <v>6513</v>
      </c>
      <c r="CE1926" s="18" t="s">
        <v>1743</v>
      </c>
      <c r="CG1926" s="18">
        <v>32.034129999999998</v>
      </c>
      <c r="CL1926" s="18" t="s">
        <v>1743</v>
      </c>
      <c r="CM1926" s="18" t="s">
        <v>6514</v>
      </c>
      <c r="CN1926" s="18">
        <v>2</v>
      </c>
      <c r="CO1926" s="18" t="s">
        <v>5192</v>
      </c>
      <c r="CP1926" s="18">
        <v>0.95</v>
      </c>
      <c r="CQ1926" s="18" t="s">
        <v>1743</v>
      </c>
      <c r="DM1926" s="18">
        <v>1</v>
      </c>
      <c r="DN1926" s="18" t="s">
        <v>5207</v>
      </c>
      <c r="DO1926" s="18">
        <v>1</v>
      </c>
      <c r="DP1926" s="18" t="s">
        <v>1743</v>
      </c>
      <c r="EL1926" s="18">
        <v>2</v>
      </c>
      <c r="EM1926" s="18" t="s">
        <v>132</v>
      </c>
      <c r="EN1926" s="18">
        <v>0.9</v>
      </c>
      <c r="EO1926" s="18" t="s">
        <v>82</v>
      </c>
      <c r="FK1926" s="18">
        <v>3</v>
      </c>
      <c r="FL1926" s="18" t="s">
        <v>105</v>
      </c>
      <c r="FM1926" s="18">
        <v>0.95</v>
      </c>
      <c r="FP1926" s="18" t="s">
        <v>2508</v>
      </c>
    </row>
    <row r="1927" spans="1:172" s="18" customFormat="1">
      <c r="A1927" s="18" t="s">
        <v>6515</v>
      </c>
      <c r="B1927" s="18" t="s">
        <v>6516</v>
      </c>
      <c r="C1927" s="18" t="s">
        <v>6512</v>
      </c>
      <c r="D1927" s="79">
        <v>42735</v>
      </c>
      <c r="E1927" s="45"/>
      <c r="N1927" s="49">
        <v>20</v>
      </c>
      <c r="Z1927" s="43"/>
      <c r="AD1927" s="18">
        <v>2</v>
      </c>
      <c r="AE1927" s="18">
        <v>1</v>
      </c>
      <c r="AG1927" s="18" t="s">
        <v>101</v>
      </c>
      <c r="AH1927" s="18" t="s">
        <v>102</v>
      </c>
      <c r="AI1927" s="18" t="s">
        <v>79</v>
      </c>
      <c r="AK1927" s="18">
        <v>2</v>
      </c>
      <c r="AL1927" s="18" t="s">
        <v>132</v>
      </c>
      <c r="AM1927" s="103">
        <v>1</v>
      </c>
      <c r="AP1927" s="18" t="s">
        <v>174</v>
      </c>
      <c r="AQ1927" s="18" t="s">
        <v>82</v>
      </c>
      <c r="AX1927" s="43"/>
      <c r="BA1927" s="19"/>
      <c r="BB1927" s="37"/>
      <c r="BC1927" s="18" t="s">
        <v>5203</v>
      </c>
      <c r="BG1927" s="103"/>
      <c r="BP1927" s="18" t="s">
        <v>5204</v>
      </c>
      <c r="BU1927" s="18">
        <v>0.5</v>
      </c>
      <c r="BZ1927" s="18" t="s">
        <v>6513</v>
      </c>
      <c r="CE1927" s="18" t="s">
        <v>1743</v>
      </c>
      <c r="CG1927" s="18">
        <v>32.034129999999998</v>
      </c>
      <c r="CL1927" s="18" t="s">
        <v>1743</v>
      </c>
      <c r="CM1927" s="18" t="s">
        <v>6514</v>
      </c>
      <c r="CN1927" s="18">
        <v>2</v>
      </c>
      <c r="CO1927" s="18" t="s">
        <v>5192</v>
      </c>
      <c r="CP1927" s="18">
        <v>0.95</v>
      </c>
      <c r="CQ1927" s="18" t="s">
        <v>1743</v>
      </c>
      <c r="DM1927" s="18">
        <v>1</v>
      </c>
      <c r="DN1927" s="18" t="s">
        <v>5207</v>
      </c>
      <c r="DO1927" s="18">
        <v>1</v>
      </c>
      <c r="DP1927" s="18" t="s">
        <v>1743</v>
      </c>
      <c r="EL1927" s="18">
        <v>2</v>
      </c>
      <c r="EM1927" s="18" t="s">
        <v>132</v>
      </c>
      <c r="EN1927" s="18">
        <v>0.9</v>
      </c>
      <c r="EO1927" s="18" t="s">
        <v>82</v>
      </c>
      <c r="FK1927" s="18">
        <v>3</v>
      </c>
      <c r="FL1927" s="18" t="s">
        <v>105</v>
      </c>
      <c r="FM1927" s="18">
        <v>0.95</v>
      </c>
      <c r="FP1927" s="18" t="s">
        <v>2508</v>
      </c>
    </row>
    <row r="1928" spans="1:172" s="18" customFormat="1">
      <c r="A1928" s="18" t="s">
        <v>6517</v>
      </c>
      <c r="B1928" s="18" t="s">
        <v>6518</v>
      </c>
      <c r="C1928" s="18" t="s">
        <v>6426</v>
      </c>
      <c r="D1928" s="79">
        <v>42735</v>
      </c>
      <c r="E1928" s="45"/>
      <c r="N1928" s="49">
        <v>8</v>
      </c>
      <c r="Z1928" s="43"/>
      <c r="AD1928" s="18">
        <v>2</v>
      </c>
      <c r="AE1928" s="18">
        <v>1</v>
      </c>
      <c r="AG1928" s="18" t="s">
        <v>101</v>
      </c>
      <c r="AH1928" s="18" t="s">
        <v>102</v>
      </c>
      <c r="AI1928" s="18" t="s">
        <v>79</v>
      </c>
      <c r="AK1928" s="18">
        <v>2</v>
      </c>
      <c r="AL1928" s="18" t="s">
        <v>132</v>
      </c>
      <c r="AM1928" s="103">
        <v>1</v>
      </c>
      <c r="AP1928" s="18" t="s">
        <v>254</v>
      </c>
      <c r="AQ1928" s="18" t="s">
        <v>82</v>
      </c>
      <c r="AX1928" s="43"/>
      <c r="BA1928" s="19"/>
      <c r="BB1928" s="37"/>
      <c r="BC1928" s="18" t="s">
        <v>5203</v>
      </c>
      <c r="BG1928" s="103"/>
      <c r="BP1928" s="18" t="s">
        <v>5204</v>
      </c>
      <c r="BU1928" s="18">
        <v>0.5</v>
      </c>
      <c r="BZ1928" s="18" t="s">
        <v>6519</v>
      </c>
      <c r="CE1928" s="18" t="s">
        <v>541</v>
      </c>
      <c r="CG1928" s="18">
        <v>18.216952500000001</v>
      </c>
      <c r="CL1928" s="18" t="s">
        <v>541</v>
      </c>
      <c r="CM1928" s="18" t="s">
        <v>6427</v>
      </c>
      <c r="CN1928" s="18">
        <v>2</v>
      </c>
      <c r="CO1928" s="18" t="s">
        <v>5192</v>
      </c>
      <c r="CP1928" s="18">
        <v>0.95</v>
      </c>
      <c r="CQ1928" s="18" t="s">
        <v>541</v>
      </c>
      <c r="DM1928" s="18">
        <v>1</v>
      </c>
      <c r="DN1928" s="18" t="s">
        <v>5207</v>
      </c>
      <c r="DO1928" s="18">
        <v>1</v>
      </c>
      <c r="DP1928" s="18" t="s">
        <v>541</v>
      </c>
      <c r="EL1928" s="18">
        <v>2</v>
      </c>
      <c r="EM1928" s="18" t="s">
        <v>132</v>
      </c>
      <c r="EN1928" s="18">
        <v>0.9</v>
      </c>
      <c r="EO1928" s="18" t="s">
        <v>82</v>
      </c>
      <c r="FK1928" s="18">
        <v>3</v>
      </c>
      <c r="FL1928" s="18" t="s">
        <v>105</v>
      </c>
      <c r="FM1928" s="18">
        <v>0.95</v>
      </c>
      <c r="FP1928" s="18" t="s">
        <v>2553</v>
      </c>
    </row>
    <row r="1929" spans="1:172" s="18" customFormat="1">
      <c r="A1929" s="18" t="s">
        <v>6520</v>
      </c>
      <c r="B1929" s="18" t="s">
        <v>6521</v>
      </c>
      <c r="C1929" s="18" t="s">
        <v>6426</v>
      </c>
      <c r="D1929" s="79">
        <v>42735</v>
      </c>
      <c r="E1929" s="45"/>
      <c r="N1929" s="49">
        <v>8</v>
      </c>
      <c r="Z1929" s="43"/>
      <c r="AD1929" s="18">
        <v>2</v>
      </c>
      <c r="AE1929" s="18">
        <v>1</v>
      </c>
      <c r="AG1929" s="18" t="s">
        <v>101</v>
      </c>
      <c r="AH1929" s="18" t="s">
        <v>102</v>
      </c>
      <c r="AI1929" s="18" t="s">
        <v>79</v>
      </c>
      <c r="AK1929" s="18">
        <v>2</v>
      </c>
      <c r="AL1929" s="18" t="s">
        <v>132</v>
      </c>
      <c r="AM1929" s="103">
        <v>1</v>
      </c>
      <c r="AP1929" s="18" t="s">
        <v>254</v>
      </c>
      <c r="AQ1929" s="18" t="s">
        <v>82</v>
      </c>
      <c r="AX1929" s="43"/>
      <c r="BA1929" s="19"/>
      <c r="BB1929" s="37"/>
      <c r="BC1929" s="18" t="s">
        <v>5203</v>
      </c>
      <c r="BG1929" s="103"/>
      <c r="BP1929" s="18" t="s">
        <v>5204</v>
      </c>
      <c r="BU1929" s="18">
        <v>0.5</v>
      </c>
      <c r="BZ1929" s="18" t="s">
        <v>6519</v>
      </c>
      <c r="CE1929" s="18" t="s">
        <v>541</v>
      </c>
      <c r="CG1929" s="18">
        <v>18.216952500000001</v>
      </c>
      <c r="CL1929" s="18" t="s">
        <v>541</v>
      </c>
      <c r="CM1929" s="18" t="s">
        <v>6427</v>
      </c>
      <c r="CN1929" s="18">
        <v>2</v>
      </c>
      <c r="CO1929" s="18" t="s">
        <v>5192</v>
      </c>
      <c r="CP1929" s="18">
        <v>0.95</v>
      </c>
      <c r="CQ1929" s="18" t="s">
        <v>541</v>
      </c>
      <c r="DM1929" s="18">
        <v>1</v>
      </c>
      <c r="DN1929" s="18" t="s">
        <v>5207</v>
      </c>
      <c r="DO1929" s="18">
        <v>1</v>
      </c>
      <c r="DP1929" s="18" t="s">
        <v>541</v>
      </c>
      <c r="EL1929" s="18">
        <v>2</v>
      </c>
      <c r="EM1929" s="18" t="s">
        <v>132</v>
      </c>
      <c r="EN1929" s="18">
        <v>0.9</v>
      </c>
      <c r="EO1929" s="18" t="s">
        <v>82</v>
      </c>
      <c r="FK1929" s="18">
        <v>3</v>
      </c>
      <c r="FL1929" s="18" t="s">
        <v>105</v>
      </c>
      <c r="FM1929" s="18">
        <v>0.95</v>
      </c>
      <c r="FP1929" s="18" t="s">
        <v>2553</v>
      </c>
    </row>
    <row r="1930" spans="1:172" s="18" customFormat="1">
      <c r="A1930" s="18" t="s">
        <v>6522</v>
      </c>
      <c r="B1930" s="18" t="s">
        <v>6523</v>
      </c>
      <c r="C1930" s="18" t="s">
        <v>6367</v>
      </c>
      <c r="D1930" s="79">
        <v>42735</v>
      </c>
      <c r="E1930" s="45"/>
      <c r="N1930" s="49">
        <v>6</v>
      </c>
      <c r="Z1930" s="43"/>
      <c r="AD1930" s="18">
        <v>2</v>
      </c>
      <c r="AE1930" s="18">
        <v>1</v>
      </c>
      <c r="AG1930" s="18" t="s">
        <v>101</v>
      </c>
      <c r="AH1930" s="18" t="s">
        <v>102</v>
      </c>
      <c r="AI1930" s="18" t="s">
        <v>79</v>
      </c>
      <c r="AK1930" s="18">
        <v>2</v>
      </c>
      <c r="AL1930" s="18" t="s">
        <v>132</v>
      </c>
      <c r="AM1930" s="103">
        <v>1</v>
      </c>
      <c r="AP1930" s="18" t="s">
        <v>174</v>
      </c>
      <c r="AQ1930" s="18" t="s">
        <v>82</v>
      </c>
      <c r="AX1930" s="43"/>
      <c r="BA1930" s="19"/>
      <c r="BB1930" s="37"/>
      <c r="BC1930" s="18" t="s">
        <v>5203</v>
      </c>
      <c r="BG1930" s="103"/>
      <c r="BP1930" s="18" t="s">
        <v>5204</v>
      </c>
      <c r="BU1930" s="18">
        <v>0.5</v>
      </c>
      <c r="BZ1930" s="18" t="s">
        <v>6368</v>
      </c>
      <c r="CE1930" s="18" t="s">
        <v>5616</v>
      </c>
      <c r="CG1930" s="18">
        <v>17.25</v>
      </c>
      <c r="CL1930" s="18" t="s">
        <v>5616</v>
      </c>
      <c r="CM1930" s="18" t="s">
        <v>6369</v>
      </c>
      <c r="CN1930" s="18">
        <v>2</v>
      </c>
      <c r="CO1930" s="18" t="s">
        <v>5192</v>
      </c>
      <c r="CP1930" s="18">
        <v>0.95</v>
      </c>
      <c r="CQ1930" s="18" t="s">
        <v>5616</v>
      </c>
      <c r="DM1930" s="18">
        <v>1</v>
      </c>
      <c r="DN1930" s="18" t="s">
        <v>5207</v>
      </c>
      <c r="DO1930" s="18">
        <v>1</v>
      </c>
      <c r="DP1930" s="18" t="s">
        <v>5616</v>
      </c>
      <c r="EL1930" s="18">
        <v>2</v>
      </c>
      <c r="EM1930" s="18" t="s">
        <v>132</v>
      </c>
      <c r="EN1930" s="18">
        <v>0.9</v>
      </c>
      <c r="EO1930" s="18" t="s">
        <v>82</v>
      </c>
      <c r="FK1930" s="18">
        <v>3</v>
      </c>
      <c r="FL1930" s="18" t="s">
        <v>105</v>
      </c>
      <c r="FM1930" s="18">
        <v>0.95</v>
      </c>
      <c r="FP1930" s="18" t="s">
        <v>2564</v>
      </c>
    </row>
    <row r="1931" spans="1:172" s="18" customFormat="1">
      <c r="A1931" s="18" t="s">
        <v>6524</v>
      </c>
      <c r="B1931" s="18" t="s">
        <v>6525</v>
      </c>
      <c r="C1931" s="18" t="s">
        <v>6397</v>
      </c>
      <c r="D1931" s="79">
        <v>42735</v>
      </c>
      <c r="E1931" s="45"/>
      <c r="N1931" s="49">
        <v>4</v>
      </c>
      <c r="Z1931" s="43"/>
      <c r="AD1931" s="18">
        <v>2</v>
      </c>
      <c r="AE1931" s="18">
        <v>1</v>
      </c>
      <c r="AG1931" s="18" t="s">
        <v>101</v>
      </c>
      <c r="AH1931" s="18" t="s">
        <v>102</v>
      </c>
      <c r="AI1931" s="18" t="s">
        <v>79</v>
      </c>
      <c r="AK1931" s="18">
        <v>2</v>
      </c>
      <c r="AL1931" s="18" t="s">
        <v>132</v>
      </c>
      <c r="AM1931" s="103">
        <v>1</v>
      </c>
      <c r="AP1931" s="18" t="s">
        <v>174</v>
      </c>
      <c r="AQ1931" s="18" t="s">
        <v>82</v>
      </c>
      <c r="AX1931" s="43"/>
      <c r="BA1931" s="19"/>
      <c r="BB1931" s="37"/>
      <c r="BC1931" s="18" t="s">
        <v>5203</v>
      </c>
      <c r="BG1931" s="103"/>
      <c r="BP1931" s="18" t="s">
        <v>5204</v>
      </c>
      <c r="BU1931" s="18">
        <v>0.5</v>
      </c>
      <c r="BZ1931" s="18" t="s">
        <v>6398</v>
      </c>
      <c r="CE1931" s="18" t="s">
        <v>618</v>
      </c>
      <c r="CG1931" s="18">
        <v>9.8372178571428606</v>
      </c>
      <c r="CL1931" s="18" t="s">
        <v>618</v>
      </c>
      <c r="CM1931" s="18" t="s">
        <v>6399</v>
      </c>
      <c r="CN1931" s="18">
        <v>2</v>
      </c>
      <c r="CO1931" s="18" t="s">
        <v>5192</v>
      </c>
      <c r="CP1931" s="18">
        <v>0.95</v>
      </c>
      <c r="CQ1931" s="18" t="s">
        <v>618</v>
      </c>
      <c r="DM1931" s="18">
        <v>1</v>
      </c>
      <c r="DN1931" s="18" t="s">
        <v>5207</v>
      </c>
      <c r="DO1931" s="18">
        <v>1</v>
      </c>
      <c r="DP1931" s="18" t="s">
        <v>618</v>
      </c>
      <c r="EL1931" s="18">
        <v>2</v>
      </c>
      <c r="EM1931" s="18" t="s">
        <v>132</v>
      </c>
      <c r="EN1931" s="18">
        <v>0.9</v>
      </c>
      <c r="EO1931" s="18" t="s">
        <v>82</v>
      </c>
      <c r="FK1931" s="18">
        <v>3</v>
      </c>
      <c r="FL1931" s="18" t="s">
        <v>105</v>
      </c>
      <c r="FM1931" s="18">
        <v>0.95</v>
      </c>
      <c r="FP1931" s="18" t="s">
        <v>2548</v>
      </c>
    </row>
    <row r="1932" spans="1:172" s="18" customFormat="1">
      <c r="A1932" s="18" t="s">
        <v>6526</v>
      </c>
      <c r="B1932" s="18" t="s">
        <v>6527</v>
      </c>
      <c r="C1932" s="18" t="s">
        <v>6397</v>
      </c>
      <c r="D1932" s="79">
        <v>42735</v>
      </c>
      <c r="E1932" s="45"/>
      <c r="N1932" s="49">
        <v>4</v>
      </c>
      <c r="Z1932" s="43"/>
      <c r="AD1932" s="18">
        <v>2</v>
      </c>
      <c r="AE1932" s="18">
        <v>1</v>
      </c>
      <c r="AG1932" s="18" t="s">
        <v>101</v>
      </c>
      <c r="AH1932" s="18" t="s">
        <v>102</v>
      </c>
      <c r="AI1932" s="18" t="s">
        <v>79</v>
      </c>
      <c r="AK1932" s="18">
        <v>2</v>
      </c>
      <c r="AL1932" s="18" t="s">
        <v>132</v>
      </c>
      <c r="AM1932" s="103">
        <v>1</v>
      </c>
      <c r="AP1932" s="18" t="s">
        <v>174</v>
      </c>
      <c r="AQ1932" s="18" t="s">
        <v>82</v>
      </c>
      <c r="AX1932" s="43"/>
      <c r="BA1932" s="19"/>
      <c r="BB1932" s="37"/>
      <c r="BC1932" s="18" t="s">
        <v>5203</v>
      </c>
      <c r="BG1932" s="103"/>
      <c r="BP1932" s="18" t="s">
        <v>5204</v>
      </c>
      <c r="BU1932" s="18">
        <v>0.5</v>
      </c>
      <c r="BZ1932" s="18" t="s">
        <v>6398</v>
      </c>
      <c r="CE1932" s="18" t="s">
        <v>618</v>
      </c>
      <c r="CG1932" s="18">
        <v>9.8372178571428606</v>
      </c>
      <c r="CL1932" s="18" t="s">
        <v>618</v>
      </c>
      <c r="CM1932" s="18" t="s">
        <v>6399</v>
      </c>
      <c r="CN1932" s="18">
        <v>2</v>
      </c>
      <c r="CO1932" s="18" t="s">
        <v>5192</v>
      </c>
      <c r="CP1932" s="18">
        <v>0.95</v>
      </c>
      <c r="CQ1932" s="18" t="s">
        <v>618</v>
      </c>
      <c r="DM1932" s="18">
        <v>1</v>
      </c>
      <c r="DN1932" s="18" t="s">
        <v>5207</v>
      </c>
      <c r="DO1932" s="18">
        <v>1</v>
      </c>
      <c r="DP1932" s="18" t="s">
        <v>618</v>
      </c>
      <c r="EL1932" s="18">
        <v>2</v>
      </c>
      <c r="EM1932" s="18" t="s">
        <v>132</v>
      </c>
      <c r="EN1932" s="18">
        <v>0.9</v>
      </c>
      <c r="EO1932" s="18" t="s">
        <v>82</v>
      </c>
      <c r="FK1932" s="18">
        <v>3</v>
      </c>
      <c r="FL1932" s="18" t="s">
        <v>105</v>
      </c>
      <c r="FM1932" s="18">
        <v>0.95</v>
      </c>
      <c r="FP1932" s="18" t="s">
        <v>2548</v>
      </c>
    </row>
    <row r="1933" spans="1:172" s="18" customFormat="1">
      <c r="A1933" s="18" t="s">
        <v>6528</v>
      </c>
      <c r="B1933" s="18" t="s">
        <v>6529</v>
      </c>
      <c r="C1933" s="18" t="s">
        <v>6530</v>
      </c>
      <c r="D1933" s="79">
        <v>42735</v>
      </c>
      <c r="E1933" s="45"/>
      <c r="N1933" s="49">
        <v>10</v>
      </c>
      <c r="Z1933" s="43"/>
      <c r="AD1933" s="18">
        <v>2</v>
      </c>
      <c r="AE1933" s="18">
        <v>1</v>
      </c>
      <c r="AG1933" s="18" t="s">
        <v>101</v>
      </c>
      <c r="AH1933" s="18" t="s">
        <v>102</v>
      </c>
      <c r="AI1933" s="18" t="s">
        <v>79</v>
      </c>
      <c r="AK1933" s="18">
        <v>2</v>
      </c>
      <c r="AL1933" s="18" t="s">
        <v>132</v>
      </c>
      <c r="AM1933" s="103">
        <v>1</v>
      </c>
      <c r="AP1933" s="18" t="s">
        <v>161</v>
      </c>
      <c r="AQ1933" s="18" t="s">
        <v>82</v>
      </c>
      <c r="AX1933" s="43"/>
      <c r="BA1933" s="19"/>
      <c r="BB1933" s="37"/>
      <c r="BC1933" s="18" t="s">
        <v>5203</v>
      </c>
      <c r="BG1933" s="103"/>
      <c r="BP1933" s="18" t="s">
        <v>5204</v>
      </c>
      <c r="BQ1933" s="18" t="s">
        <v>5204</v>
      </c>
      <c r="BU1933" s="18">
        <v>0.5</v>
      </c>
      <c r="BV1933" s="18">
        <v>0.5</v>
      </c>
      <c r="BZ1933" s="18" t="s">
        <v>6531</v>
      </c>
      <c r="CA1933" s="18" t="s">
        <v>6532</v>
      </c>
      <c r="CE1933" s="18" t="s">
        <v>1497</v>
      </c>
      <c r="CG1933" s="18">
        <v>14.020057</v>
      </c>
      <c r="CH1933" s="18">
        <v>6.3000030000000002</v>
      </c>
      <c r="CL1933" s="18" t="s">
        <v>1497</v>
      </c>
      <c r="CM1933" s="18" t="s">
        <v>6533</v>
      </c>
      <c r="CN1933" s="18">
        <v>2</v>
      </c>
      <c r="CO1933" s="18" t="s">
        <v>5192</v>
      </c>
      <c r="CP1933" s="18">
        <v>0.95</v>
      </c>
      <c r="CQ1933" s="18" t="s">
        <v>1497</v>
      </c>
      <c r="CS1933" s="18">
        <v>1</v>
      </c>
      <c r="CT1933" s="18" t="s">
        <v>5968</v>
      </c>
      <c r="CU1933" s="18">
        <v>1</v>
      </c>
      <c r="CV1933" s="18" t="s">
        <v>1497</v>
      </c>
      <c r="DM1933" s="18">
        <v>1</v>
      </c>
      <c r="DN1933" s="18" t="s">
        <v>5207</v>
      </c>
      <c r="DO1933" s="18">
        <v>1</v>
      </c>
      <c r="DP1933" s="18" t="s">
        <v>1497</v>
      </c>
      <c r="DR1933" s="18">
        <v>1</v>
      </c>
      <c r="DS1933" s="18" t="s">
        <v>5207</v>
      </c>
      <c r="DT1933" s="18">
        <v>1</v>
      </c>
      <c r="DU1933" s="18" t="s">
        <v>1497</v>
      </c>
      <c r="EL1933" s="18">
        <v>2</v>
      </c>
      <c r="EM1933" s="18" t="s">
        <v>132</v>
      </c>
      <c r="EN1933" s="18">
        <v>0.9</v>
      </c>
      <c r="EO1933" s="18" t="s">
        <v>82</v>
      </c>
      <c r="EQ1933" s="18">
        <v>2</v>
      </c>
      <c r="ER1933" s="18" t="s">
        <v>132</v>
      </c>
      <c r="ES1933" s="18">
        <v>0.9</v>
      </c>
      <c r="ET1933" s="18" t="s">
        <v>82</v>
      </c>
      <c r="FK1933" s="18">
        <v>3</v>
      </c>
      <c r="FL1933" s="18" t="s">
        <v>105</v>
      </c>
      <c r="FM1933" s="18">
        <v>0.95</v>
      </c>
      <c r="FP1933" s="18" t="s">
        <v>2593</v>
      </c>
    </row>
    <row r="1934" spans="1:172" s="18" customFormat="1">
      <c r="A1934" s="18" t="s">
        <v>6534</v>
      </c>
      <c r="B1934" s="18" t="s">
        <v>6535</v>
      </c>
      <c r="C1934" s="18" t="s">
        <v>6530</v>
      </c>
      <c r="D1934" s="79">
        <v>42735</v>
      </c>
      <c r="E1934" s="45"/>
      <c r="N1934" s="49">
        <v>10</v>
      </c>
      <c r="Z1934" s="43"/>
      <c r="AD1934" s="18">
        <v>2</v>
      </c>
      <c r="AE1934" s="18">
        <v>1</v>
      </c>
      <c r="AG1934" s="18" t="s">
        <v>101</v>
      </c>
      <c r="AH1934" s="18" t="s">
        <v>102</v>
      </c>
      <c r="AI1934" s="18" t="s">
        <v>79</v>
      </c>
      <c r="AK1934" s="18">
        <v>2</v>
      </c>
      <c r="AL1934" s="18" t="s">
        <v>132</v>
      </c>
      <c r="AM1934" s="103">
        <v>1</v>
      </c>
      <c r="AP1934" s="18" t="s">
        <v>161</v>
      </c>
      <c r="AQ1934" s="18" t="s">
        <v>82</v>
      </c>
      <c r="AX1934" s="43"/>
      <c r="BA1934" s="19"/>
      <c r="BB1934" s="37"/>
      <c r="BC1934" s="18" t="s">
        <v>5203</v>
      </c>
      <c r="BG1934" s="103"/>
      <c r="BP1934" s="18" t="s">
        <v>5204</v>
      </c>
      <c r="BQ1934" s="18" t="s">
        <v>5204</v>
      </c>
      <c r="BU1934" s="18">
        <v>0.5</v>
      </c>
      <c r="BV1934" s="18">
        <v>0.5</v>
      </c>
      <c r="BZ1934" s="18" t="s">
        <v>6531</v>
      </c>
      <c r="CA1934" s="18" t="s">
        <v>6532</v>
      </c>
      <c r="CE1934" s="18" t="s">
        <v>1497</v>
      </c>
      <c r="CG1934" s="18">
        <v>14.020057</v>
      </c>
      <c r="CH1934" s="18">
        <v>6.3000030000000002</v>
      </c>
      <c r="CL1934" s="18" t="s">
        <v>1497</v>
      </c>
      <c r="CM1934" s="18" t="s">
        <v>6533</v>
      </c>
      <c r="CN1934" s="18">
        <v>2</v>
      </c>
      <c r="CO1934" s="18" t="s">
        <v>5192</v>
      </c>
      <c r="CP1934" s="18">
        <v>0.95</v>
      </c>
      <c r="CQ1934" s="18" t="s">
        <v>1497</v>
      </c>
      <c r="CS1934" s="18">
        <v>1</v>
      </c>
      <c r="CT1934" s="18" t="s">
        <v>5968</v>
      </c>
      <c r="CU1934" s="18">
        <v>1</v>
      </c>
      <c r="CV1934" s="18" t="s">
        <v>1497</v>
      </c>
      <c r="DM1934" s="18">
        <v>1</v>
      </c>
      <c r="DN1934" s="18" t="s">
        <v>5207</v>
      </c>
      <c r="DO1934" s="18">
        <v>1</v>
      </c>
      <c r="DP1934" s="18" t="s">
        <v>1497</v>
      </c>
      <c r="DR1934" s="18">
        <v>1</v>
      </c>
      <c r="DS1934" s="18" t="s">
        <v>5207</v>
      </c>
      <c r="DT1934" s="18">
        <v>1</v>
      </c>
      <c r="DU1934" s="18" t="s">
        <v>1497</v>
      </c>
      <c r="EL1934" s="18">
        <v>2</v>
      </c>
      <c r="EM1934" s="18" t="s">
        <v>132</v>
      </c>
      <c r="EN1934" s="18">
        <v>0.9</v>
      </c>
      <c r="EO1934" s="18" t="s">
        <v>82</v>
      </c>
      <c r="EQ1934" s="18">
        <v>2</v>
      </c>
      <c r="ER1934" s="18" t="s">
        <v>132</v>
      </c>
      <c r="ES1934" s="18">
        <v>0.9</v>
      </c>
      <c r="ET1934" s="18" t="s">
        <v>82</v>
      </c>
      <c r="FK1934" s="18">
        <v>3</v>
      </c>
      <c r="FL1934" s="18" t="s">
        <v>105</v>
      </c>
      <c r="FM1934" s="18">
        <v>0.95</v>
      </c>
      <c r="FP1934" s="18" t="s">
        <v>2593</v>
      </c>
    </row>
    <row r="1935" spans="1:172" s="18" customFormat="1">
      <c r="A1935" s="18" t="s">
        <v>6536</v>
      </c>
      <c r="B1935" s="18" t="s">
        <v>6537</v>
      </c>
      <c r="C1935" s="18" t="s">
        <v>6538</v>
      </c>
      <c r="D1935" s="79">
        <v>42735</v>
      </c>
      <c r="E1935" s="45"/>
      <c r="N1935" s="49">
        <v>10</v>
      </c>
      <c r="Z1935" s="43"/>
      <c r="AD1935" s="18">
        <v>2</v>
      </c>
      <c r="AE1935" s="18">
        <v>1</v>
      </c>
      <c r="AG1935" s="18" t="s">
        <v>101</v>
      </c>
      <c r="AH1935" s="18" t="s">
        <v>102</v>
      </c>
      <c r="AI1935" s="18" t="s">
        <v>79</v>
      </c>
      <c r="AK1935" s="18">
        <v>2</v>
      </c>
      <c r="AL1935" s="18" t="s">
        <v>132</v>
      </c>
      <c r="AM1935" s="103">
        <v>1</v>
      </c>
      <c r="AP1935" s="18" t="s">
        <v>205</v>
      </c>
      <c r="AQ1935" s="18" t="s">
        <v>82</v>
      </c>
      <c r="AX1935" s="43"/>
      <c r="BA1935" s="19"/>
      <c r="BB1935" s="37"/>
      <c r="BC1935" s="18" t="s">
        <v>5203</v>
      </c>
      <c r="BG1935" s="103"/>
      <c r="BP1935" s="18" t="s">
        <v>5204</v>
      </c>
      <c r="BQ1935" s="18" t="s">
        <v>5225</v>
      </c>
      <c r="BU1935" s="18">
        <v>0.5</v>
      </c>
      <c r="BV1935" s="18">
        <v>0.3</v>
      </c>
      <c r="BZ1935" s="18" t="s">
        <v>6539</v>
      </c>
      <c r="CA1935" s="18" t="s">
        <v>6540</v>
      </c>
      <c r="CE1935" s="18" t="s">
        <v>523</v>
      </c>
      <c r="CG1935" s="18">
        <v>20.426058000000001</v>
      </c>
      <c r="CH1935" s="18">
        <v>0.62026499999999996</v>
      </c>
      <c r="CL1935" s="18" t="s">
        <v>523</v>
      </c>
      <c r="CM1935" s="18" t="s">
        <v>6541</v>
      </c>
      <c r="CN1935" s="18">
        <v>2</v>
      </c>
      <c r="CO1935" s="18" t="s">
        <v>5192</v>
      </c>
      <c r="CP1935" s="18">
        <v>0.95</v>
      </c>
      <c r="CQ1935" s="18" t="s">
        <v>523</v>
      </c>
      <c r="CS1935" s="18">
        <v>2</v>
      </c>
      <c r="CT1935" s="18" t="s">
        <v>5192</v>
      </c>
      <c r="CU1935" s="18">
        <v>0.95</v>
      </c>
      <c r="CV1935" s="18" t="s">
        <v>523</v>
      </c>
      <c r="DM1935" s="18">
        <v>1</v>
      </c>
      <c r="DN1935" s="18" t="s">
        <v>5207</v>
      </c>
      <c r="DO1935" s="18">
        <v>1</v>
      </c>
      <c r="DP1935" s="18" t="s">
        <v>523</v>
      </c>
      <c r="DR1935" s="18">
        <v>1</v>
      </c>
      <c r="DS1935" s="18" t="s">
        <v>5207</v>
      </c>
      <c r="DT1935" s="18">
        <v>1</v>
      </c>
      <c r="DU1935" s="18" t="s">
        <v>523</v>
      </c>
      <c r="EL1935" s="18">
        <v>2</v>
      </c>
      <c r="EM1935" s="18" t="s">
        <v>132</v>
      </c>
      <c r="EN1935" s="18">
        <v>0.9</v>
      </c>
      <c r="EO1935" s="18" t="s">
        <v>82</v>
      </c>
      <c r="EQ1935" s="18">
        <v>2</v>
      </c>
      <c r="ER1935" s="18" t="s">
        <v>132</v>
      </c>
      <c r="ES1935" s="18">
        <v>0.9</v>
      </c>
      <c r="ET1935" s="18" t="s">
        <v>82</v>
      </c>
      <c r="FK1935" s="18">
        <v>3</v>
      </c>
      <c r="FL1935" s="18" t="s">
        <v>105</v>
      </c>
      <c r="FM1935" s="18">
        <v>0.95</v>
      </c>
      <c r="FP1935" s="18" t="s">
        <v>2712</v>
      </c>
    </row>
    <row r="1936" spans="1:172" s="18" customFormat="1">
      <c r="A1936" s="18" t="s">
        <v>6542</v>
      </c>
      <c r="B1936" s="18" t="s">
        <v>6543</v>
      </c>
      <c r="C1936" s="18" t="s">
        <v>6538</v>
      </c>
      <c r="D1936" s="79">
        <v>42735</v>
      </c>
      <c r="E1936" s="45"/>
      <c r="N1936" s="49">
        <v>10</v>
      </c>
      <c r="Z1936" s="43"/>
      <c r="AD1936" s="18">
        <v>2</v>
      </c>
      <c r="AE1936" s="18">
        <v>1</v>
      </c>
      <c r="AG1936" s="18" t="s">
        <v>101</v>
      </c>
      <c r="AH1936" s="18" t="s">
        <v>102</v>
      </c>
      <c r="AI1936" s="18" t="s">
        <v>79</v>
      </c>
      <c r="AK1936" s="18">
        <v>2</v>
      </c>
      <c r="AL1936" s="18" t="s">
        <v>132</v>
      </c>
      <c r="AM1936" s="103">
        <v>1</v>
      </c>
      <c r="AP1936" s="18" t="s">
        <v>205</v>
      </c>
      <c r="AQ1936" s="18" t="s">
        <v>82</v>
      </c>
      <c r="AX1936" s="43"/>
      <c r="BA1936" s="19"/>
      <c r="BB1936" s="37"/>
      <c r="BC1936" s="18" t="s">
        <v>5203</v>
      </c>
      <c r="BG1936" s="103"/>
      <c r="BP1936" s="18" t="s">
        <v>5204</v>
      </c>
      <c r="BQ1936" s="18" t="s">
        <v>5225</v>
      </c>
      <c r="BU1936" s="18">
        <v>0.5</v>
      </c>
      <c r="BV1936" s="18">
        <v>0.3</v>
      </c>
      <c r="BZ1936" s="18" t="s">
        <v>6539</v>
      </c>
      <c r="CA1936" s="18" t="s">
        <v>6540</v>
      </c>
      <c r="CE1936" s="18" t="s">
        <v>523</v>
      </c>
      <c r="CG1936" s="18">
        <v>20.426058000000001</v>
      </c>
      <c r="CH1936" s="18">
        <v>0.62026499999999996</v>
      </c>
      <c r="CL1936" s="18" t="s">
        <v>523</v>
      </c>
      <c r="CM1936" s="18" t="s">
        <v>6541</v>
      </c>
      <c r="CN1936" s="18">
        <v>2</v>
      </c>
      <c r="CO1936" s="18" t="s">
        <v>5192</v>
      </c>
      <c r="CP1936" s="18">
        <v>0.95</v>
      </c>
      <c r="CQ1936" s="18" t="s">
        <v>523</v>
      </c>
      <c r="CS1936" s="18">
        <v>2</v>
      </c>
      <c r="CT1936" s="18" t="s">
        <v>5192</v>
      </c>
      <c r="CU1936" s="18">
        <v>0.95</v>
      </c>
      <c r="CV1936" s="18" t="s">
        <v>523</v>
      </c>
      <c r="DM1936" s="18">
        <v>1</v>
      </c>
      <c r="DN1936" s="18" t="s">
        <v>5207</v>
      </c>
      <c r="DO1936" s="18">
        <v>1</v>
      </c>
      <c r="DP1936" s="18" t="s">
        <v>523</v>
      </c>
      <c r="DR1936" s="18">
        <v>1</v>
      </c>
      <c r="DS1936" s="18" t="s">
        <v>5207</v>
      </c>
      <c r="DT1936" s="18">
        <v>1</v>
      </c>
      <c r="DU1936" s="18" t="s">
        <v>523</v>
      </c>
      <c r="EL1936" s="18">
        <v>2</v>
      </c>
      <c r="EM1936" s="18" t="s">
        <v>132</v>
      </c>
      <c r="EN1936" s="18">
        <v>0.9</v>
      </c>
      <c r="EO1936" s="18" t="s">
        <v>82</v>
      </c>
      <c r="EQ1936" s="18">
        <v>2</v>
      </c>
      <c r="ER1936" s="18" t="s">
        <v>132</v>
      </c>
      <c r="ES1936" s="18">
        <v>0.9</v>
      </c>
      <c r="ET1936" s="18" t="s">
        <v>82</v>
      </c>
      <c r="FK1936" s="18">
        <v>3</v>
      </c>
      <c r="FL1936" s="18" t="s">
        <v>105</v>
      </c>
      <c r="FM1936" s="18">
        <v>0.95</v>
      </c>
      <c r="FP1936" s="18" t="s">
        <v>2712</v>
      </c>
    </row>
    <row r="1937" spans="1:172" s="18" customFormat="1">
      <c r="A1937" s="18" t="s">
        <v>6544</v>
      </c>
      <c r="B1937" s="18" t="s">
        <v>6545</v>
      </c>
      <c r="C1937" s="18" t="s">
        <v>6546</v>
      </c>
      <c r="D1937" s="79">
        <v>42735</v>
      </c>
      <c r="E1937" s="45"/>
      <c r="N1937" s="49">
        <v>13</v>
      </c>
      <c r="Z1937" s="43"/>
      <c r="AD1937" s="18">
        <v>2</v>
      </c>
      <c r="AE1937" s="18">
        <v>1</v>
      </c>
      <c r="AG1937" s="18" t="s">
        <v>101</v>
      </c>
      <c r="AH1937" s="18" t="s">
        <v>102</v>
      </c>
      <c r="AI1937" s="18" t="s">
        <v>79</v>
      </c>
      <c r="AK1937" s="18">
        <v>3</v>
      </c>
      <c r="AL1937" s="18" t="s">
        <v>119</v>
      </c>
      <c r="AM1937" s="103">
        <v>0.95</v>
      </c>
      <c r="AP1937" s="18" t="s">
        <v>1301</v>
      </c>
      <c r="AQ1937" s="18" t="s">
        <v>82</v>
      </c>
      <c r="AX1937" s="43"/>
      <c r="BA1937" s="19"/>
      <c r="BB1937" s="37"/>
      <c r="BC1937" s="18" t="s">
        <v>5203</v>
      </c>
      <c r="BG1937" s="103"/>
      <c r="BP1937" s="18" t="s">
        <v>5204</v>
      </c>
      <c r="BU1937" s="18">
        <v>0.5</v>
      </c>
      <c r="BZ1937" s="18" t="s">
        <v>6547</v>
      </c>
      <c r="CE1937" s="18" t="s">
        <v>412</v>
      </c>
      <c r="CG1937" s="18">
        <v>41.392899999999997</v>
      </c>
      <c r="CL1937" s="18" t="s">
        <v>412</v>
      </c>
      <c r="CM1937" s="18" t="s">
        <v>6548</v>
      </c>
      <c r="CN1937" s="18">
        <v>2</v>
      </c>
      <c r="CO1937" s="18" t="s">
        <v>5192</v>
      </c>
      <c r="CP1937" s="18">
        <v>0.95</v>
      </c>
      <c r="CQ1937" s="18" t="s">
        <v>412</v>
      </c>
      <c r="DM1937" s="18">
        <v>1</v>
      </c>
      <c r="DN1937" s="18" t="s">
        <v>5207</v>
      </c>
      <c r="DO1937" s="18">
        <v>1</v>
      </c>
      <c r="DP1937" s="18" t="s">
        <v>412</v>
      </c>
      <c r="EL1937" s="18">
        <v>3</v>
      </c>
      <c r="EM1937" s="18" t="s">
        <v>119</v>
      </c>
      <c r="EN1937" s="18">
        <v>0.8</v>
      </c>
      <c r="EO1937" s="18" t="s">
        <v>82</v>
      </c>
      <c r="FK1937" s="18">
        <v>3</v>
      </c>
      <c r="FL1937" s="18" t="s">
        <v>105</v>
      </c>
      <c r="FM1937" s="18">
        <v>0.95</v>
      </c>
      <c r="FP1937" s="18" t="s">
        <v>2593</v>
      </c>
    </row>
    <row r="1938" spans="1:172" s="18" customFormat="1">
      <c r="A1938" s="18" t="s">
        <v>6549</v>
      </c>
      <c r="B1938" s="18" t="s">
        <v>6550</v>
      </c>
      <c r="C1938" s="18" t="s">
        <v>6546</v>
      </c>
      <c r="D1938" s="79">
        <v>42735</v>
      </c>
      <c r="E1938" s="45"/>
      <c r="N1938" s="49">
        <v>13</v>
      </c>
      <c r="Z1938" s="43"/>
      <c r="AD1938" s="18">
        <v>2</v>
      </c>
      <c r="AE1938" s="18">
        <v>1</v>
      </c>
      <c r="AG1938" s="18" t="s">
        <v>101</v>
      </c>
      <c r="AH1938" s="18" t="s">
        <v>102</v>
      </c>
      <c r="AI1938" s="18" t="s">
        <v>79</v>
      </c>
      <c r="AK1938" s="18">
        <v>3</v>
      </c>
      <c r="AL1938" s="18" t="s">
        <v>119</v>
      </c>
      <c r="AM1938" s="103">
        <v>0.95</v>
      </c>
      <c r="AP1938" s="18" t="s">
        <v>1301</v>
      </c>
      <c r="AQ1938" s="18" t="s">
        <v>82</v>
      </c>
      <c r="AX1938" s="43"/>
      <c r="BA1938" s="19"/>
      <c r="BB1938" s="37"/>
      <c r="BC1938" s="18" t="s">
        <v>5203</v>
      </c>
      <c r="BG1938" s="103"/>
      <c r="BP1938" s="18" t="s">
        <v>5204</v>
      </c>
      <c r="BU1938" s="18">
        <v>0.5</v>
      </c>
      <c r="BZ1938" s="18" t="s">
        <v>6547</v>
      </c>
      <c r="CE1938" s="18" t="s">
        <v>412</v>
      </c>
      <c r="CG1938" s="18">
        <v>41.392899999999997</v>
      </c>
      <c r="CL1938" s="18" t="s">
        <v>412</v>
      </c>
      <c r="CM1938" s="18" t="s">
        <v>6548</v>
      </c>
      <c r="CN1938" s="18">
        <v>2</v>
      </c>
      <c r="CO1938" s="18" t="s">
        <v>5192</v>
      </c>
      <c r="CP1938" s="18">
        <v>0.95</v>
      </c>
      <c r="CQ1938" s="18" t="s">
        <v>412</v>
      </c>
      <c r="DM1938" s="18">
        <v>1</v>
      </c>
      <c r="DN1938" s="18" t="s">
        <v>5207</v>
      </c>
      <c r="DO1938" s="18">
        <v>1</v>
      </c>
      <c r="DP1938" s="18" t="s">
        <v>412</v>
      </c>
      <c r="EL1938" s="18">
        <v>3</v>
      </c>
      <c r="EM1938" s="18" t="s">
        <v>119</v>
      </c>
      <c r="EN1938" s="18">
        <v>0.8</v>
      </c>
      <c r="EO1938" s="18" t="s">
        <v>82</v>
      </c>
      <c r="FK1938" s="18">
        <v>3</v>
      </c>
      <c r="FL1938" s="18" t="s">
        <v>105</v>
      </c>
      <c r="FM1938" s="18">
        <v>0.95</v>
      </c>
      <c r="FP1938" s="18" t="s">
        <v>2593</v>
      </c>
    </row>
    <row r="1939" spans="1:172" s="18" customFormat="1">
      <c r="A1939" s="18" t="s">
        <v>6551</v>
      </c>
      <c r="B1939" s="18" t="s">
        <v>6552</v>
      </c>
      <c r="C1939" s="18" t="s">
        <v>6553</v>
      </c>
      <c r="D1939" s="79">
        <v>42735</v>
      </c>
      <c r="E1939" s="45"/>
      <c r="N1939" s="49">
        <v>12</v>
      </c>
      <c r="Z1939" s="43"/>
      <c r="AD1939" s="18">
        <v>2</v>
      </c>
      <c r="AE1939" s="18">
        <v>1</v>
      </c>
      <c r="AG1939" s="18" t="s">
        <v>101</v>
      </c>
      <c r="AH1939" s="18" t="s">
        <v>102</v>
      </c>
      <c r="AI1939" s="18" t="s">
        <v>79</v>
      </c>
      <c r="AK1939" s="18">
        <v>1</v>
      </c>
      <c r="AL1939" s="18" t="s">
        <v>80</v>
      </c>
      <c r="AM1939" s="103">
        <v>1.05</v>
      </c>
      <c r="AP1939" s="18" t="s">
        <v>417</v>
      </c>
      <c r="AQ1939" s="18" t="s">
        <v>82</v>
      </c>
      <c r="AX1939" s="43"/>
      <c r="BA1939" s="19"/>
      <c r="BB1939" s="37"/>
      <c r="BC1939" s="18" t="s">
        <v>5203</v>
      </c>
      <c r="BG1939" s="103"/>
      <c r="BP1939" s="18" t="s">
        <v>5204</v>
      </c>
      <c r="BQ1939" s="18" t="s">
        <v>5225</v>
      </c>
      <c r="BU1939" s="18">
        <v>0.5</v>
      </c>
      <c r="BV1939" s="18">
        <v>0.3</v>
      </c>
      <c r="BZ1939" s="18" t="s">
        <v>5768</v>
      </c>
      <c r="CA1939" s="18" t="s">
        <v>6554</v>
      </c>
      <c r="CE1939" s="18" t="s">
        <v>517</v>
      </c>
      <c r="CG1939" s="18">
        <v>15.743898</v>
      </c>
      <c r="CH1939" s="18">
        <v>15.368593000000001</v>
      </c>
      <c r="CL1939" s="18" t="s">
        <v>517</v>
      </c>
      <c r="CM1939" s="18" t="s">
        <v>6555</v>
      </c>
      <c r="CN1939" s="18">
        <v>2</v>
      </c>
      <c r="CO1939" s="18" t="s">
        <v>5192</v>
      </c>
      <c r="CP1939" s="18">
        <v>0.95</v>
      </c>
      <c r="CQ1939" s="18" t="s">
        <v>517</v>
      </c>
      <c r="CS1939" s="18">
        <v>2</v>
      </c>
      <c r="CT1939" s="18" t="s">
        <v>5192</v>
      </c>
      <c r="CU1939" s="18">
        <v>0.95</v>
      </c>
      <c r="CV1939" s="18" t="s">
        <v>517</v>
      </c>
      <c r="DM1939" s="18">
        <v>1</v>
      </c>
      <c r="DN1939" s="18" t="s">
        <v>5207</v>
      </c>
      <c r="DO1939" s="18">
        <v>1</v>
      </c>
      <c r="DP1939" s="18" t="s">
        <v>517</v>
      </c>
      <c r="DR1939" s="18">
        <v>1</v>
      </c>
      <c r="DS1939" s="18" t="s">
        <v>5207</v>
      </c>
      <c r="DT1939" s="18">
        <v>1</v>
      </c>
      <c r="DU1939" s="18" t="s">
        <v>517</v>
      </c>
      <c r="EL1939" s="18">
        <v>1</v>
      </c>
      <c r="EM1939" s="18" t="s">
        <v>80</v>
      </c>
      <c r="EN1939" s="18">
        <v>1</v>
      </c>
      <c r="EO1939" s="18" t="s">
        <v>82</v>
      </c>
      <c r="EQ1939" s="18">
        <v>1</v>
      </c>
      <c r="ER1939" s="18" t="s">
        <v>80</v>
      </c>
      <c r="ES1939" s="18">
        <v>1</v>
      </c>
      <c r="ET1939" s="18" t="s">
        <v>82</v>
      </c>
      <c r="FK1939" s="18">
        <v>3</v>
      </c>
      <c r="FL1939" s="18" t="s">
        <v>105</v>
      </c>
      <c r="FM1939" s="18">
        <v>0.95</v>
      </c>
      <c r="FP1939" s="18" t="s">
        <v>6556</v>
      </c>
    </row>
    <row r="1940" spans="1:172" s="18" customFormat="1">
      <c r="A1940" s="18" t="s">
        <v>6557</v>
      </c>
      <c r="B1940" s="18" t="s">
        <v>6558</v>
      </c>
      <c r="C1940" s="18" t="s">
        <v>6553</v>
      </c>
      <c r="D1940" s="79">
        <v>42735</v>
      </c>
      <c r="E1940" s="45"/>
      <c r="N1940" s="49">
        <v>12</v>
      </c>
      <c r="Z1940" s="43"/>
      <c r="AD1940" s="18">
        <v>2</v>
      </c>
      <c r="AE1940" s="18">
        <v>1</v>
      </c>
      <c r="AG1940" s="18" t="s">
        <v>101</v>
      </c>
      <c r="AH1940" s="18" t="s">
        <v>102</v>
      </c>
      <c r="AI1940" s="18" t="s">
        <v>79</v>
      </c>
      <c r="AK1940" s="18">
        <v>1</v>
      </c>
      <c r="AL1940" s="18" t="s">
        <v>80</v>
      </c>
      <c r="AM1940" s="103">
        <v>1.05</v>
      </c>
      <c r="AP1940" s="18" t="s">
        <v>417</v>
      </c>
      <c r="AQ1940" s="18" t="s">
        <v>82</v>
      </c>
      <c r="AX1940" s="43"/>
      <c r="BA1940" s="19"/>
      <c r="BB1940" s="37"/>
      <c r="BC1940" s="18" t="s">
        <v>5203</v>
      </c>
      <c r="BG1940" s="103"/>
      <c r="BP1940" s="18" t="s">
        <v>5204</v>
      </c>
      <c r="BQ1940" s="18" t="s">
        <v>5225</v>
      </c>
      <c r="BU1940" s="18">
        <v>0.5</v>
      </c>
      <c r="BV1940" s="18">
        <v>0.3</v>
      </c>
      <c r="BZ1940" s="18" t="s">
        <v>5768</v>
      </c>
      <c r="CA1940" s="18" t="s">
        <v>6554</v>
      </c>
      <c r="CE1940" s="18" t="s">
        <v>517</v>
      </c>
      <c r="CG1940" s="18">
        <v>15.743898</v>
      </c>
      <c r="CH1940" s="18">
        <v>15.368593000000001</v>
      </c>
      <c r="CL1940" s="18" t="s">
        <v>517</v>
      </c>
      <c r="CM1940" s="18" t="s">
        <v>6555</v>
      </c>
      <c r="CN1940" s="18">
        <v>2</v>
      </c>
      <c r="CO1940" s="18" t="s">
        <v>5192</v>
      </c>
      <c r="CP1940" s="18">
        <v>0.95</v>
      </c>
      <c r="CQ1940" s="18" t="s">
        <v>517</v>
      </c>
      <c r="CS1940" s="18">
        <v>2</v>
      </c>
      <c r="CT1940" s="18" t="s">
        <v>5192</v>
      </c>
      <c r="CU1940" s="18">
        <v>0.95</v>
      </c>
      <c r="CV1940" s="18" t="s">
        <v>517</v>
      </c>
      <c r="DM1940" s="18">
        <v>1</v>
      </c>
      <c r="DN1940" s="18" t="s">
        <v>5207</v>
      </c>
      <c r="DO1940" s="18">
        <v>1</v>
      </c>
      <c r="DP1940" s="18" t="s">
        <v>517</v>
      </c>
      <c r="DR1940" s="18">
        <v>1</v>
      </c>
      <c r="DS1940" s="18" t="s">
        <v>5207</v>
      </c>
      <c r="DT1940" s="18">
        <v>1</v>
      </c>
      <c r="DU1940" s="18" t="s">
        <v>517</v>
      </c>
      <c r="EL1940" s="18">
        <v>1</v>
      </c>
      <c r="EM1940" s="18" t="s">
        <v>80</v>
      </c>
      <c r="EN1940" s="18">
        <v>1</v>
      </c>
      <c r="EO1940" s="18" t="s">
        <v>82</v>
      </c>
      <c r="EQ1940" s="18">
        <v>1</v>
      </c>
      <c r="ER1940" s="18" t="s">
        <v>80</v>
      </c>
      <c r="ES1940" s="18">
        <v>1</v>
      </c>
      <c r="ET1940" s="18" t="s">
        <v>82</v>
      </c>
      <c r="FK1940" s="18">
        <v>3</v>
      </c>
      <c r="FL1940" s="18" t="s">
        <v>105</v>
      </c>
      <c r="FM1940" s="18">
        <v>0.95</v>
      </c>
      <c r="FP1940" s="18" t="s">
        <v>6556</v>
      </c>
    </row>
    <row r="1941" spans="1:172" s="18" customFormat="1">
      <c r="A1941" s="18" t="s">
        <v>6559</v>
      </c>
      <c r="B1941" s="18" t="s">
        <v>6560</v>
      </c>
      <c r="C1941" s="18" t="s">
        <v>6561</v>
      </c>
      <c r="D1941" s="79">
        <v>42735</v>
      </c>
      <c r="E1941" s="45"/>
      <c r="N1941" s="49">
        <v>18</v>
      </c>
      <c r="Z1941" s="43"/>
      <c r="AD1941" s="18">
        <v>2</v>
      </c>
      <c r="AE1941" s="18">
        <v>1</v>
      </c>
      <c r="AG1941" s="18" t="s">
        <v>101</v>
      </c>
      <c r="AH1941" s="18" t="s">
        <v>102</v>
      </c>
      <c r="AI1941" s="18" t="s">
        <v>79</v>
      </c>
      <c r="AK1941" s="18">
        <v>2</v>
      </c>
      <c r="AL1941" s="18" t="s">
        <v>132</v>
      </c>
      <c r="AM1941" s="103">
        <v>1</v>
      </c>
      <c r="AP1941" s="18" t="s">
        <v>304</v>
      </c>
      <c r="AQ1941" s="18" t="s">
        <v>82</v>
      </c>
      <c r="AX1941" s="43"/>
      <c r="BA1941" s="19"/>
      <c r="BB1941" s="37"/>
      <c r="BC1941" s="18" t="s">
        <v>5203</v>
      </c>
      <c r="BG1941" s="103"/>
      <c r="BP1941" s="18" t="s">
        <v>5204</v>
      </c>
      <c r="BU1941" s="18">
        <v>0.5</v>
      </c>
      <c r="BZ1941" s="18" t="s">
        <v>6562</v>
      </c>
      <c r="CE1941" s="18" t="s">
        <v>618</v>
      </c>
      <c r="CG1941" s="18">
        <v>39.459341000000002</v>
      </c>
      <c r="CL1941" s="18" t="s">
        <v>618</v>
      </c>
      <c r="CM1941" s="18" t="s">
        <v>6563</v>
      </c>
      <c r="CN1941" s="18">
        <v>2</v>
      </c>
      <c r="CO1941" s="18" t="s">
        <v>5192</v>
      </c>
      <c r="CP1941" s="18">
        <v>0.95</v>
      </c>
      <c r="CQ1941" s="18" t="s">
        <v>618</v>
      </c>
      <c r="DM1941" s="18">
        <v>1</v>
      </c>
      <c r="DN1941" s="18" t="s">
        <v>5207</v>
      </c>
      <c r="DO1941" s="18">
        <v>1</v>
      </c>
      <c r="DP1941" s="18" t="s">
        <v>618</v>
      </c>
      <c r="EL1941" s="18">
        <v>2</v>
      </c>
      <c r="EM1941" s="18" t="s">
        <v>132</v>
      </c>
      <c r="EN1941" s="18">
        <v>0.9</v>
      </c>
      <c r="EO1941" s="18" t="s">
        <v>82</v>
      </c>
      <c r="FK1941" s="18">
        <v>3</v>
      </c>
      <c r="FL1941" s="18" t="s">
        <v>105</v>
      </c>
      <c r="FM1941" s="18">
        <v>0.95</v>
      </c>
      <c r="FP1941" s="18" t="s">
        <v>6564</v>
      </c>
    </row>
    <row r="1942" spans="1:172" s="18" customFormat="1">
      <c r="A1942" s="18" t="s">
        <v>6565</v>
      </c>
      <c r="B1942" s="18" t="s">
        <v>6566</v>
      </c>
      <c r="C1942" s="18" t="s">
        <v>6561</v>
      </c>
      <c r="D1942" s="79">
        <v>42735</v>
      </c>
      <c r="E1942" s="45"/>
      <c r="N1942" s="49">
        <v>18</v>
      </c>
      <c r="Z1942" s="43"/>
      <c r="AD1942" s="18">
        <v>2</v>
      </c>
      <c r="AE1942" s="18">
        <v>1</v>
      </c>
      <c r="AG1942" s="18" t="s">
        <v>101</v>
      </c>
      <c r="AH1942" s="18" t="s">
        <v>102</v>
      </c>
      <c r="AI1942" s="18" t="s">
        <v>79</v>
      </c>
      <c r="AK1942" s="18">
        <v>2</v>
      </c>
      <c r="AL1942" s="18" t="s">
        <v>132</v>
      </c>
      <c r="AM1942" s="103">
        <v>1</v>
      </c>
      <c r="AP1942" s="18" t="s">
        <v>304</v>
      </c>
      <c r="AQ1942" s="18" t="s">
        <v>82</v>
      </c>
      <c r="AX1942" s="43"/>
      <c r="BA1942" s="19"/>
      <c r="BB1942" s="37"/>
      <c r="BC1942" s="18" t="s">
        <v>5203</v>
      </c>
      <c r="BG1942" s="103"/>
      <c r="BP1942" s="18" t="s">
        <v>5204</v>
      </c>
      <c r="BU1942" s="18">
        <v>0.5</v>
      </c>
      <c r="BZ1942" s="18" t="s">
        <v>6562</v>
      </c>
      <c r="CE1942" s="18" t="s">
        <v>618</v>
      </c>
      <c r="CG1942" s="18">
        <v>39.459341000000002</v>
      </c>
      <c r="CL1942" s="18" t="s">
        <v>618</v>
      </c>
      <c r="CM1942" s="18" t="s">
        <v>6563</v>
      </c>
      <c r="CN1942" s="18">
        <v>2</v>
      </c>
      <c r="CO1942" s="18" t="s">
        <v>5192</v>
      </c>
      <c r="CP1942" s="18">
        <v>0.95</v>
      </c>
      <c r="CQ1942" s="18" t="s">
        <v>618</v>
      </c>
      <c r="DM1942" s="18">
        <v>1</v>
      </c>
      <c r="DN1942" s="18" t="s">
        <v>5207</v>
      </c>
      <c r="DO1942" s="18">
        <v>1</v>
      </c>
      <c r="DP1942" s="18" t="s">
        <v>618</v>
      </c>
      <c r="EL1942" s="18">
        <v>2</v>
      </c>
      <c r="EM1942" s="18" t="s">
        <v>132</v>
      </c>
      <c r="EN1942" s="18">
        <v>0.9</v>
      </c>
      <c r="EO1942" s="18" t="s">
        <v>82</v>
      </c>
      <c r="FK1942" s="18">
        <v>3</v>
      </c>
      <c r="FL1942" s="18" t="s">
        <v>105</v>
      </c>
      <c r="FM1942" s="18">
        <v>0.95</v>
      </c>
      <c r="FP1942" s="18" t="s">
        <v>6564</v>
      </c>
    </row>
    <row r="1943" spans="1:172" s="18" customFormat="1">
      <c r="A1943" s="18" t="s">
        <v>6567</v>
      </c>
      <c r="B1943" s="18" t="s">
        <v>6568</v>
      </c>
      <c r="C1943" s="18" t="s">
        <v>5996</v>
      </c>
      <c r="D1943" s="79">
        <v>42735</v>
      </c>
      <c r="E1943" s="45"/>
      <c r="N1943" s="49">
        <v>10</v>
      </c>
      <c r="Z1943" s="43"/>
      <c r="AD1943" s="18">
        <v>2</v>
      </c>
      <c r="AE1943" s="18">
        <v>1</v>
      </c>
      <c r="AG1943" s="18" t="s">
        <v>101</v>
      </c>
      <c r="AH1943" s="18" t="s">
        <v>102</v>
      </c>
      <c r="AI1943" s="18" t="s">
        <v>79</v>
      </c>
      <c r="AK1943" s="18">
        <v>1</v>
      </c>
      <c r="AL1943" s="18" t="s">
        <v>80</v>
      </c>
      <c r="AM1943" s="103">
        <v>1.05</v>
      </c>
      <c r="AP1943" s="18" t="s">
        <v>417</v>
      </c>
      <c r="AQ1943" s="18" t="s">
        <v>82</v>
      </c>
      <c r="AX1943" s="43"/>
      <c r="BA1943" s="19"/>
      <c r="BB1943" s="37"/>
      <c r="BC1943" s="18" t="s">
        <v>5203</v>
      </c>
      <c r="BG1943" s="103"/>
      <c r="BP1943" s="18" t="s">
        <v>5225</v>
      </c>
      <c r="BU1943" s="18">
        <v>0.3</v>
      </c>
      <c r="BZ1943" s="18" t="s">
        <v>6569</v>
      </c>
      <c r="CE1943" s="18" t="s">
        <v>3183</v>
      </c>
      <c r="CG1943" s="18">
        <v>33.080596</v>
      </c>
      <c r="CL1943" s="18" t="s">
        <v>3183</v>
      </c>
      <c r="CM1943" s="18" t="s">
        <v>6570</v>
      </c>
      <c r="CN1943" s="18">
        <v>2</v>
      </c>
      <c r="CO1943" s="18" t="s">
        <v>5192</v>
      </c>
      <c r="CP1943" s="18">
        <v>0.95</v>
      </c>
      <c r="CQ1943" s="18" t="s">
        <v>3183</v>
      </c>
      <c r="DM1943" s="18">
        <v>1</v>
      </c>
      <c r="DN1943" s="18" t="s">
        <v>5207</v>
      </c>
      <c r="DO1943" s="18">
        <v>1</v>
      </c>
      <c r="DP1943" s="18" t="s">
        <v>3183</v>
      </c>
      <c r="EL1943" s="18">
        <v>1</v>
      </c>
      <c r="EM1943" s="18" t="s">
        <v>80</v>
      </c>
      <c r="EN1943" s="18">
        <v>1</v>
      </c>
      <c r="EO1943" s="18" t="s">
        <v>82</v>
      </c>
      <c r="FK1943" s="18">
        <v>3</v>
      </c>
      <c r="FL1943" s="18" t="s">
        <v>105</v>
      </c>
      <c r="FM1943" s="18">
        <v>0.95</v>
      </c>
      <c r="FP1943" s="18" t="s">
        <v>6571</v>
      </c>
    </row>
    <row r="1944" spans="1:172" s="18" customFormat="1">
      <c r="A1944" s="18" t="s">
        <v>6572</v>
      </c>
      <c r="B1944" s="18" t="s">
        <v>6573</v>
      </c>
      <c r="C1944" s="18" t="s">
        <v>5996</v>
      </c>
      <c r="D1944" s="79">
        <v>42735</v>
      </c>
      <c r="E1944" s="45"/>
      <c r="N1944" s="49">
        <v>10</v>
      </c>
      <c r="Z1944" s="43"/>
      <c r="AD1944" s="18">
        <v>2</v>
      </c>
      <c r="AE1944" s="18">
        <v>1</v>
      </c>
      <c r="AG1944" s="18" t="s">
        <v>101</v>
      </c>
      <c r="AH1944" s="18" t="s">
        <v>102</v>
      </c>
      <c r="AI1944" s="18" t="s">
        <v>79</v>
      </c>
      <c r="AK1944" s="18">
        <v>1</v>
      </c>
      <c r="AL1944" s="18" t="s">
        <v>80</v>
      </c>
      <c r="AM1944" s="103">
        <v>1.05</v>
      </c>
      <c r="AP1944" s="18" t="s">
        <v>417</v>
      </c>
      <c r="AQ1944" s="18" t="s">
        <v>82</v>
      </c>
      <c r="AX1944" s="43"/>
      <c r="BA1944" s="19"/>
      <c r="BB1944" s="37"/>
      <c r="BC1944" s="18" t="s">
        <v>5203</v>
      </c>
      <c r="BG1944" s="103"/>
      <c r="BP1944" s="18" t="s">
        <v>5225</v>
      </c>
      <c r="BU1944" s="18">
        <v>0.3</v>
      </c>
      <c r="BZ1944" s="18" t="s">
        <v>6569</v>
      </c>
      <c r="CE1944" s="18" t="s">
        <v>3183</v>
      </c>
      <c r="CG1944" s="18">
        <v>33.080596</v>
      </c>
      <c r="CL1944" s="18" t="s">
        <v>3183</v>
      </c>
      <c r="CM1944" s="18" t="s">
        <v>6570</v>
      </c>
      <c r="CN1944" s="18">
        <v>2</v>
      </c>
      <c r="CO1944" s="18" t="s">
        <v>5192</v>
      </c>
      <c r="CP1944" s="18">
        <v>0.95</v>
      </c>
      <c r="CQ1944" s="18" t="s">
        <v>3183</v>
      </c>
      <c r="DM1944" s="18">
        <v>1</v>
      </c>
      <c r="DN1944" s="18" t="s">
        <v>5207</v>
      </c>
      <c r="DO1944" s="18">
        <v>1</v>
      </c>
      <c r="DP1944" s="18" t="s">
        <v>3183</v>
      </c>
      <c r="EL1944" s="18">
        <v>1</v>
      </c>
      <c r="EM1944" s="18" t="s">
        <v>80</v>
      </c>
      <c r="EN1944" s="18">
        <v>1</v>
      </c>
      <c r="EO1944" s="18" t="s">
        <v>82</v>
      </c>
      <c r="FK1944" s="18">
        <v>3</v>
      </c>
      <c r="FL1944" s="18" t="s">
        <v>105</v>
      </c>
      <c r="FM1944" s="18">
        <v>0.95</v>
      </c>
      <c r="FP1944" s="18" t="s">
        <v>6571</v>
      </c>
    </row>
    <row r="1945" spans="1:172" s="18" customFormat="1">
      <c r="A1945" s="18" t="s">
        <v>6574</v>
      </c>
      <c r="B1945" s="18" t="s">
        <v>6575</v>
      </c>
      <c r="C1945" s="18" t="s">
        <v>5573</v>
      </c>
      <c r="D1945" s="79">
        <v>42735</v>
      </c>
      <c r="E1945" s="45"/>
      <c r="N1945" s="49">
        <v>8</v>
      </c>
      <c r="Z1945" s="43"/>
      <c r="AD1945" s="18">
        <v>2</v>
      </c>
      <c r="AE1945" s="18">
        <v>1</v>
      </c>
      <c r="AG1945" s="18" t="s">
        <v>101</v>
      </c>
      <c r="AH1945" s="18" t="s">
        <v>102</v>
      </c>
      <c r="AI1945" s="18" t="s">
        <v>79</v>
      </c>
      <c r="AK1945" s="18">
        <v>2</v>
      </c>
      <c r="AL1945" s="18" t="s">
        <v>132</v>
      </c>
      <c r="AM1945" s="103">
        <v>1</v>
      </c>
      <c r="AP1945" s="18" t="s">
        <v>341</v>
      </c>
      <c r="AQ1945" s="18" t="s">
        <v>82</v>
      </c>
      <c r="AX1945" s="43"/>
      <c r="BA1945" s="19"/>
      <c r="BB1945" s="37"/>
      <c r="BC1945" s="18" t="s">
        <v>5203</v>
      </c>
      <c r="BG1945" s="103"/>
      <c r="BP1945" s="18" t="s">
        <v>5204</v>
      </c>
      <c r="BU1945" s="18">
        <v>0.5</v>
      </c>
      <c r="BZ1945" s="18" t="s">
        <v>6576</v>
      </c>
      <c r="CE1945" s="18" t="s">
        <v>517</v>
      </c>
      <c r="CG1945" s="18">
        <v>18.0397</v>
      </c>
      <c r="CL1945" s="18" t="s">
        <v>517</v>
      </c>
      <c r="CM1945" s="18" t="s">
        <v>6577</v>
      </c>
      <c r="CN1945" s="18">
        <v>2</v>
      </c>
      <c r="CO1945" s="18" t="s">
        <v>5192</v>
      </c>
      <c r="CP1945" s="18">
        <v>0.95</v>
      </c>
      <c r="CQ1945" s="18" t="s">
        <v>517</v>
      </c>
      <c r="DM1945" s="18">
        <v>1</v>
      </c>
      <c r="DN1945" s="18" t="s">
        <v>5207</v>
      </c>
      <c r="DO1945" s="18">
        <v>1</v>
      </c>
      <c r="DP1945" s="18" t="s">
        <v>517</v>
      </c>
      <c r="EL1945" s="18">
        <v>2</v>
      </c>
      <c r="EM1945" s="18" t="s">
        <v>132</v>
      </c>
      <c r="EN1945" s="18">
        <v>0.9</v>
      </c>
      <c r="EO1945" s="18" t="s">
        <v>82</v>
      </c>
      <c r="FK1945" s="18">
        <v>3</v>
      </c>
      <c r="FL1945" s="18" t="s">
        <v>105</v>
      </c>
      <c r="FM1945" s="18">
        <v>0.95</v>
      </c>
      <c r="FP1945" s="18" t="s">
        <v>6578</v>
      </c>
    </row>
    <row r="1946" spans="1:172" s="18" customFormat="1">
      <c r="A1946" s="18" t="s">
        <v>6579</v>
      </c>
      <c r="B1946" s="18" t="s">
        <v>6580</v>
      </c>
      <c r="C1946" s="18" t="s">
        <v>5573</v>
      </c>
      <c r="D1946" s="79">
        <v>42735</v>
      </c>
      <c r="E1946" s="45"/>
      <c r="N1946" s="49">
        <v>8</v>
      </c>
      <c r="Z1946" s="43"/>
      <c r="AD1946" s="18">
        <v>2</v>
      </c>
      <c r="AE1946" s="18">
        <v>1</v>
      </c>
      <c r="AG1946" s="18" t="s">
        <v>101</v>
      </c>
      <c r="AH1946" s="18" t="s">
        <v>102</v>
      </c>
      <c r="AI1946" s="18" t="s">
        <v>79</v>
      </c>
      <c r="AK1946" s="18">
        <v>2</v>
      </c>
      <c r="AL1946" s="18" t="s">
        <v>132</v>
      </c>
      <c r="AM1946" s="103">
        <v>1</v>
      </c>
      <c r="AP1946" s="18" t="s">
        <v>341</v>
      </c>
      <c r="AQ1946" s="18" t="s">
        <v>82</v>
      </c>
      <c r="AX1946" s="43"/>
      <c r="BA1946" s="19"/>
      <c r="BB1946" s="37"/>
      <c r="BC1946" s="18" t="s">
        <v>5203</v>
      </c>
      <c r="BG1946" s="103"/>
      <c r="BP1946" s="18" t="s">
        <v>5204</v>
      </c>
      <c r="BU1946" s="18">
        <v>0.5</v>
      </c>
      <c r="BZ1946" s="18" t="s">
        <v>6576</v>
      </c>
      <c r="CE1946" s="18" t="s">
        <v>517</v>
      </c>
      <c r="CG1946" s="18">
        <v>18.0397</v>
      </c>
      <c r="CL1946" s="18" t="s">
        <v>517</v>
      </c>
      <c r="CM1946" s="18" t="s">
        <v>6577</v>
      </c>
      <c r="CN1946" s="18">
        <v>2</v>
      </c>
      <c r="CO1946" s="18" t="s">
        <v>5192</v>
      </c>
      <c r="CP1946" s="18">
        <v>0.95</v>
      </c>
      <c r="CQ1946" s="18" t="s">
        <v>517</v>
      </c>
      <c r="DM1946" s="18">
        <v>1</v>
      </c>
      <c r="DN1946" s="18" t="s">
        <v>5207</v>
      </c>
      <c r="DO1946" s="18">
        <v>1</v>
      </c>
      <c r="DP1946" s="18" t="s">
        <v>517</v>
      </c>
      <c r="EL1946" s="18">
        <v>2</v>
      </c>
      <c r="EM1946" s="18" t="s">
        <v>132</v>
      </c>
      <c r="EN1946" s="18">
        <v>0.9</v>
      </c>
      <c r="EO1946" s="18" t="s">
        <v>82</v>
      </c>
      <c r="FK1946" s="18">
        <v>3</v>
      </c>
      <c r="FL1946" s="18" t="s">
        <v>105</v>
      </c>
      <c r="FM1946" s="18">
        <v>0.95</v>
      </c>
      <c r="FP1946" s="18" t="s">
        <v>6578</v>
      </c>
    </row>
    <row r="1947" spans="1:172" s="18" customFormat="1">
      <c r="A1947" s="18" t="s">
        <v>6581</v>
      </c>
      <c r="B1947" s="18" t="s">
        <v>6582</v>
      </c>
      <c r="C1947" s="18" t="s">
        <v>3644</v>
      </c>
      <c r="D1947" s="79">
        <v>42735</v>
      </c>
      <c r="E1947" s="45"/>
      <c r="N1947" s="49">
        <v>13</v>
      </c>
      <c r="Z1947" s="43"/>
      <c r="AD1947" s="18">
        <v>2</v>
      </c>
      <c r="AE1947" s="18">
        <v>1</v>
      </c>
      <c r="AG1947" s="18" t="s">
        <v>101</v>
      </c>
      <c r="AH1947" s="18" t="s">
        <v>102</v>
      </c>
      <c r="AI1947" s="18" t="s">
        <v>79</v>
      </c>
      <c r="AK1947" s="18">
        <v>1</v>
      </c>
      <c r="AL1947" s="18" t="s">
        <v>80</v>
      </c>
      <c r="AM1947" s="103">
        <v>1.05</v>
      </c>
      <c r="AP1947" s="18" t="s">
        <v>417</v>
      </c>
      <c r="AQ1947" s="18" t="s">
        <v>82</v>
      </c>
      <c r="AX1947" s="43"/>
      <c r="BA1947" s="19"/>
      <c r="BB1947" s="37"/>
      <c r="BC1947" s="18" t="s">
        <v>5203</v>
      </c>
      <c r="BG1947" s="103"/>
      <c r="BP1947" s="18" t="s">
        <v>5204</v>
      </c>
      <c r="BU1947" s="18">
        <v>0.5</v>
      </c>
      <c r="BZ1947" s="18" t="s">
        <v>6583</v>
      </c>
      <c r="CE1947" s="18" t="s">
        <v>502</v>
      </c>
      <c r="CG1947" s="18">
        <v>29.29</v>
      </c>
      <c r="CL1947" s="18" t="s">
        <v>502</v>
      </c>
      <c r="CM1947" s="18" t="s">
        <v>6584</v>
      </c>
      <c r="CN1947" s="18">
        <v>2</v>
      </c>
      <c r="CO1947" s="18" t="s">
        <v>5192</v>
      </c>
      <c r="CP1947" s="18">
        <v>0.95</v>
      </c>
      <c r="CQ1947" s="18" t="s">
        <v>502</v>
      </c>
      <c r="DM1947" s="18">
        <v>1</v>
      </c>
      <c r="DN1947" s="18" t="s">
        <v>5207</v>
      </c>
      <c r="DO1947" s="18">
        <v>1</v>
      </c>
      <c r="DP1947" s="18" t="s">
        <v>502</v>
      </c>
      <c r="EL1947" s="18">
        <v>1</v>
      </c>
      <c r="EM1947" s="18" t="s">
        <v>80</v>
      </c>
      <c r="EN1947" s="18">
        <v>1</v>
      </c>
      <c r="EO1947" s="18" t="s">
        <v>82</v>
      </c>
      <c r="FK1947" s="18">
        <v>3</v>
      </c>
      <c r="FL1947" s="18" t="s">
        <v>105</v>
      </c>
      <c r="FM1947" s="18">
        <v>0.95</v>
      </c>
      <c r="FP1947" s="18" t="s">
        <v>2679</v>
      </c>
    </row>
    <row r="1948" spans="1:172" s="18" customFormat="1">
      <c r="A1948" s="18" t="s">
        <v>6585</v>
      </c>
      <c r="B1948" s="18" t="s">
        <v>6586</v>
      </c>
      <c r="C1948" s="18" t="s">
        <v>3644</v>
      </c>
      <c r="D1948" s="79">
        <v>42735</v>
      </c>
      <c r="E1948" s="45"/>
      <c r="N1948" s="49">
        <v>13</v>
      </c>
      <c r="Z1948" s="43"/>
      <c r="AD1948" s="18">
        <v>2</v>
      </c>
      <c r="AE1948" s="18">
        <v>1</v>
      </c>
      <c r="AG1948" s="18" t="s">
        <v>101</v>
      </c>
      <c r="AH1948" s="18" t="s">
        <v>102</v>
      </c>
      <c r="AI1948" s="18" t="s">
        <v>79</v>
      </c>
      <c r="AK1948" s="18">
        <v>1</v>
      </c>
      <c r="AL1948" s="18" t="s">
        <v>80</v>
      </c>
      <c r="AM1948" s="103">
        <v>1.05</v>
      </c>
      <c r="AP1948" s="18" t="s">
        <v>417</v>
      </c>
      <c r="AQ1948" s="18" t="s">
        <v>82</v>
      </c>
      <c r="AX1948" s="43"/>
      <c r="BA1948" s="19"/>
      <c r="BB1948" s="37"/>
      <c r="BC1948" s="18" t="s">
        <v>5203</v>
      </c>
      <c r="BG1948" s="103"/>
      <c r="BP1948" s="18" t="s">
        <v>5204</v>
      </c>
      <c r="BU1948" s="18">
        <v>0.5</v>
      </c>
      <c r="BZ1948" s="18" t="s">
        <v>6583</v>
      </c>
      <c r="CE1948" s="18" t="s">
        <v>502</v>
      </c>
      <c r="CG1948" s="18">
        <v>29.29</v>
      </c>
      <c r="CL1948" s="18" t="s">
        <v>502</v>
      </c>
      <c r="CM1948" s="18" t="s">
        <v>6584</v>
      </c>
      <c r="CN1948" s="18">
        <v>2</v>
      </c>
      <c r="CO1948" s="18" t="s">
        <v>5192</v>
      </c>
      <c r="CP1948" s="18">
        <v>0.95</v>
      </c>
      <c r="CQ1948" s="18" t="s">
        <v>502</v>
      </c>
      <c r="DM1948" s="18">
        <v>1</v>
      </c>
      <c r="DN1948" s="18" t="s">
        <v>5207</v>
      </c>
      <c r="DO1948" s="18">
        <v>1</v>
      </c>
      <c r="DP1948" s="18" t="s">
        <v>502</v>
      </c>
      <c r="EL1948" s="18">
        <v>1</v>
      </c>
      <c r="EM1948" s="18" t="s">
        <v>80</v>
      </c>
      <c r="EN1948" s="18">
        <v>1</v>
      </c>
      <c r="EO1948" s="18" t="s">
        <v>82</v>
      </c>
      <c r="FK1948" s="18">
        <v>3</v>
      </c>
      <c r="FL1948" s="18" t="s">
        <v>105</v>
      </c>
      <c r="FM1948" s="18">
        <v>0.95</v>
      </c>
      <c r="FP1948" s="18" t="s">
        <v>2679</v>
      </c>
    </row>
    <row r="1949" spans="1:172" s="18" customFormat="1">
      <c r="A1949" s="18" t="s">
        <v>6587</v>
      </c>
      <c r="B1949" s="18" t="s">
        <v>6588</v>
      </c>
      <c r="C1949" s="18" t="s">
        <v>6589</v>
      </c>
      <c r="D1949" s="79">
        <v>42735</v>
      </c>
      <c r="E1949" s="45"/>
      <c r="N1949" s="49">
        <v>17</v>
      </c>
      <c r="Z1949" s="43"/>
      <c r="AD1949" s="18">
        <v>2</v>
      </c>
      <c r="AE1949" s="18">
        <v>1</v>
      </c>
      <c r="AG1949" s="18" t="s">
        <v>101</v>
      </c>
      <c r="AH1949" s="18" t="s">
        <v>102</v>
      </c>
      <c r="AI1949" s="18" t="s">
        <v>79</v>
      </c>
      <c r="AK1949" s="18">
        <v>2</v>
      </c>
      <c r="AL1949" s="18" t="s">
        <v>132</v>
      </c>
      <c r="AM1949" s="103">
        <v>1</v>
      </c>
      <c r="AP1949" s="18" t="s">
        <v>304</v>
      </c>
      <c r="AQ1949" s="18" t="s">
        <v>82</v>
      </c>
      <c r="AX1949" s="43"/>
      <c r="BA1949" s="19"/>
      <c r="BB1949" s="37"/>
      <c r="BC1949" s="18" t="s">
        <v>5203</v>
      </c>
      <c r="BG1949" s="103"/>
      <c r="BP1949" s="18" t="s">
        <v>6590</v>
      </c>
      <c r="EL1949" s="18">
        <v>2</v>
      </c>
      <c r="EM1949" s="18" t="s">
        <v>132</v>
      </c>
      <c r="EN1949" s="18">
        <v>0.9</v>
      </c>
      <c r="EO1949" s="18" t="s">
        <v>82</v>
      </c>
      <c r="FK1949" s="18">
        <v>3</v>
      </c>
      <c r="FL1949" s="18" t="s">
        <v>105</v>
      </c>
      <c r="FM1949" s="18">
        <v>0.95</v>
      </c>
      <c r="FP1949" s="18" t="s">
        <v>2688</v>
      </c>
    </row>
    <row r="1950" spans="1:172" s="18" customFormat="1">
      <c r="A1950" s="18" t="s">
        <v>6591</v>
      </c>
      <c r="B1950" s="18" t="s">
        <v>6592</v>
      </c>
      <c r="C1950" s="18" t="s">
        <v>6589</v>
      </c>
      <c r="D1950" s="79">
        <v>42735</v>
      </c>
      <c r="E1950" s="45"/>
      <c r="N1950" s="49">
        <v>17</v>
      </c>
      <c r="Z1950" s="43"/>
      <c r="AD1950" s="18">
        <v>2</v>
      </c>
      <c r="AE1950" s="18">
        <v>1</v>
      </c>
      <c r="AG1950" s="18" t="s">
        <v>101</v>
      </c>
      <c r="AH1950" s="18" t="s">
        <v>102</v>
      </c>
      <c r="AI1950" s="18" t="s">
        <v>79</v>
      </c>
      <c r="AK1950" s="18">
        <v>2</v>
      </c>
      <c r="AL1950" s="18" t="s">
        <v>132</v>
      </c>
      <c r="AM1950" s="103">
        <v>1</v>
      </c>
      <c r="AP1950" s="18" t="s">
        <v>304</v>
      </c>
      <c r="AQ1950" s="18" t="s">
        <v>82</v>
      </c>
      <c r="AX1950" s="43"/>
      <c r="BA1950" s="19"/>
      <c r="BB1950" s="37"/>
      <c r="BC1950" s="18" t="s">
        <v>5203</v>
      </c>
      <c r="BG1950" s="103"/>
      <c r="BP1950" s="18" t="s">
        <v>6590</v>
      </c>
      <c r="EL1950" s="18">
        <v>2</v>
      </c>
      <c r="EM1950" s="18" t="s">
        <v>132</v>
      </c>
      <c r="EN1950" s="18">
        <v>0.9</v>
      </c>
      <c r="EO1950" s="18" t="s">
        <v>82</v>
      </c>
      <c r="FK1950" s="18">
        <v>3</v>
      </c>
      <c r="FL1950" s="18" t="s">
        <v>105</v>
      </c>
      <c r="FM1950" s="18">
        <v>0.95</v>
      </c>
      <c r="FP1950" s="18" t="s">
        <v>2688</v>
      </c>
    </row>
    <row r="1951" spans="1:172" s="18" customFormat="1">
      <c r="A1951" s="18" t="s">
        <v>6593</v>
      </c>
      <c r="B1951" s="18" t="s">
        <v>6594</v>
      </c>
      <c r="C1951" s="18" t="s">
        <v>6595</v>
      </c>
      <c r="D1951" s="79">
        <v>42735</v>
      </c>
      <c r="E1951" s="45"/>
      <c r="N1951" s="49">
        <v>11</v>
      </c>
      <c r="Z1951" s="43"/>
      <c r="AD1951" s="18">
        <v>2</v>
      </c>
      <c r="AE1951" s="18">
        <v>1</v>
      </c>
      <c r="AG1951" s="18" t="s">
        <v>101</v>
      </c>
      <c r="AH1951" s="18" t="s">
        <v>102</v>
      </c>
      <c r="AI1951" s="18" t="s">
        <v>79</v>
      </c>
      <c r="AK1951" s="18">
        <v>3</v>
      </c>
      <c r="AL1951" s="18" t="s">
        <v>119</v>
      </c>
      <c r="AM1951" s="103">
        <v>0.95</v>
      </c>
      <c r="AP1951" s="18" t="s">
        <v>120</v>
      </c>
      <c r="AQ1951" s="18" t="s">
        <v>82</v>
      </c>
      <c r="AX1951" s="43"/>
      <c r="BA1951" s="19"/>
      <c r="BB1951" s="37"/>
      <c r="BC1951" s="18" t="s">
        <v>5203</v>
      </c>
      <c r="BG1951" s="103"/>
      <c r="BP1951" s="18" t="s">
        <v>5225</v>
      </c>
      <c r="BU1951" s="18">
        <v>0.3</v>
      </c>
      <c r="BZ1951" s="18" t="s">
        <v>6596</v>
      </c>
      <c r="CE1951" s="18" t="s">
        <v>523</v>
      </c>
      <c r="CG1951" s="18">
        <v>19.12</v>
      </c>
      <c r="CL1951" s="18" t="s">
        <v>523</v>
      </c>
      <c r="CM1951" s="18" t="s">
        <v>6597</v>
      </c>
      <c r="CN1951" s="18">
        <v>2</v>
      </c>
      <c r="CO1951" s="18" t="s">
        <v>5192</v>
      </c>
      <c r="CP1951" s="18">
        <v>0.95</v>
      </c>
      <c r="CQ1951" s="18" t="s">
        <v>523</v>
      </c>
      <c r="DM1951" s="18">
        <v>1</v>
      </c>
      <c r="DN1951" s="18" t="s">
        <v>5207</v>
      </c>
      <c r="DO1951" s="18">
        <v>1</v>
      </c>
      <c r="DP1951" s="18" t="s">
        <v>523</v>
      </c>
      <c r="EL1951" s="18">
        <v>3</v>
      </c>
      <c r="EM1951" s="18" t="s">
        <v>119</v>
      </c>
      <c r="EN1951" s="18">
        <v>0.8</v>
      </c>
      <c r="EO1951" s="18" t="s">
        <v>82</v>
      </c>
      <c r="FK1951" s="18">
        <v>3</v>
      </c>
      <c r="FL1951" s="18" t="s">
        <v>105</v>
      </c>
      <c r="FM1951" s="18">
        <v>0.95</v>
      </c>
      <c r="FP1951" s="18" t="s">
        <v>2699</v>
      </c>
    </row>
    <row r="1952" spans="1:172" s="18" customFormat="1">
      <c r="A1952" s="18" t="s">
        <v>6598</v>
      </c>
      <c r="B1952" s="18" t="s">
        <v>6599</v>
      </c>
      <c r="C1952" s="18" t="s">
        <v>6595</v>
      </c>
      <c r="D1952" s="79">
        <v>42735</v>
      </c>
      <c r="E1952" s="45"/>
      <c r="N1952" s="49">
        <v>11</v>
      </c>
      <c r="Z1952" s="43"/>
      <c r="AD1952" s="18">
        <v>2</v>
      </c>
      <c r="AE1952" s="18">
        <v>1</v>
      </c>
      <c r="AG1952" s="18" t="s">
        <v>101</v>
      </c>
      <c r="AH1952" s="18" t="s">
        <v>102</v>
      </c>
      <c r="AI1952" s="18" t="s">
        <v>79</v>
      </c>
      <c r="AK1952" s="18">
        <v>3</v>
      </c>
      <c r="AL1952" s="18" t="s">
        <v>119</v>
      </c>
      <c r="AM1952" s="103">
        <v>0.95</v>
      </c>
      <c r="AP1952" s="18" t="s">
        <v>120</v>
      </c>
      <c r="AQ1952" s="18" t="s">
        <v>82</v>
      </c>
      <c r="AX1952" s="43"/>
      <c r="BA1952" s="19"/>
      <c r="BB1952" s="37"/>
      <c r="BC1952" s="18" t="s">
        <v>5203</v>
      </c>
      <c r="BG1952" s="103"/>
      <c r="BP1952" s="18" t="s">
        <v>5225</v>
      </c>
      <c r="BU1952" s="18">
        <v>0.3</v>
      </c>
      <c r="BZ1952" s="18" t="s">
        <v>6596</v>
      </c>
      <c r="CE1952" s="18" t="s">
        <v>523</v>
      </c>
      <c r="CG1952" s="18">
        <v>19.12</v>
      </c>
      <c r="CL1952" s="18" t="s">
        <v>523</v>
      </c>
      <c r="CM1952" s="18" t="s">
        <v>6597</v>
      </c>
      <c r="CN1952" s="18">
        <v>2</v>
      </c>
      <c r="CO1952" s="18" t="s">
        <v>5192</v>
      </c>
      <c r="CP1952" s="18">
        <v>0.95</v>
      </c>
      <c r="CQ1952" s="18" t="s">
        <v>523</v>
      </c>
      <c r="DM1952" s="18">
        <v>1</v>
      </c>
      <c r="DN1952" s="18" t="s">
        <v>5207</v>
      </c>
      <c r="DO1952" s="18">
        <v>1</v>
      </c>
      <c r="DP1952" s="18" t="s">
        <v>523</v>
      </c>
      <c r="EL1952" s="18">
        <v>3</v>
      </c>
      <c r="EM1952" s="18" t="s">
        <v>119</v>
      </c>
      <c r="EN1952" s="18">
        <v>0.8</v>
      </c>
      <c r="EO1952" s="18" t="s">
        <v>82</v>
      </c>
      <c r="FK1952" s="18">
        <v>3</v>
      </c>
      <c r="FL1952" s="18" t="s">
        <v>105</v>
      </c>
      <c r="FM1952" s="18">
        <v>0.95</v>
      </c>
      <c r="FP1952" s="18" t="s">
        <v>2699</v>
      </c>
    </row>
    <row r="1953" spans="1:172" s="18" customFormat="1">
      <c r="A1953" s="18" t="s">
        <v>6600</v>
      </c>
      <c r="B1953" s="18" t="s">
        <v>6601</v>
      </c>
      <c r="C1953" s="18" t="s">
        <v>6602</v>
      </c>
      <c r="D1953" s="79">
        <v>42735</v>
      </c>
      <c r="E1953" s="45"/>
      <c r="N1953" s="49">
        <v>10</v>
      </c>
      <c r="Z1953" s="43"/>
      <c r="AD1953" s="18">
        <v>2</v>
      </c>
      <c r="AE1953" s="18">
        <v>1</v>
      </c>
      <c r="AG1953" s="18" t="s">
        <v>101</v>
      </c>
      <c r="AH1953" s="18" t="s">
        <v>102</v>
      </c>
      <c r="AI1953" s="18" t="s">
        <v>79</v>
      </c>
      <c r="AK1953" s="18">
        <v>1</v>
      </c>
      <c r="AL1953" s="18" t="s">
        <v>80</v>
      </c>
      <c r="AM1953" s="103">
        <v>1.05</v>
      </c>
      <c r="AP1953" s="18" t="s">
        <v>289</v>
      </c>
      <c r="AQ1953" s="18" t="s">
        <v>82</v>
      </c>
      <c r="AX1953" s="43"/>
      <c r="BA1953" s="19"/>
      <c r="BB1953" s="37"/>
      <c r="BC1953" s="18" t="s">
        <v>5203</v>
      </c>
      <c r="BG1953" s="103"/>
      <c r="BP1953" s="18" t="s">
        <v>5362</v>
      </c>
      <c r="BU1953" s="18">
        <v>0.4</v>
      </c>
      <c r="BZ1953" s="18" t="s">
        <v>6603</v>
      </c>
      <c r="CE1953" s="18" t="s">
        <v>541</v>
      </c>
      <c r="CG1953" s="18">
        <v>19.959425</v>
      </c>
      <c r="CL1953" s="18" t="s">
        <v>541</v>
      </c>
      <c r="CM1953" s="18" t="s">
        <v>6604</v>
      </c>
      <c r="CN1953" s="18">
        <v>2</v>
      </c>
      <c r="CO1953" s="18" t="s">
        <v>5192</v>
      </c>
      <c r="CP1953" s="18">
        <v>0.95</v>
      </c>
      <c r="CQ1953" s="18" t="s">
        <v>541</v>
      </c>
      <c r="DM1953" s="18">
        <v>1</v>
      </c>
      <c r="DN1953" s="18" t="s">
        <v>5207</v>
      </c>
      <c r="DO1953" s="18">
        <v>1</v>
      </c>
      <c r="DP1953" s="18" t="s">
        <v>541</v>
      </c>
      <c r="EL1953" s="18">
        <v>1</v>
      </c>
      <c r="EM1953" s="18" t="s">
        <v>80</v>
      </c>
      <c r="EN1953" s="18">
        <v>1</v>
      </c>
      <c r="EO1953" s="18" t="s">
        <v>82</v>
      </c>
      <c r="FK1953" s="18">
        <v>3</v>
      </c>
      <c r="FL1953" s="18" t="s">
        <v>105</v>
      </c>
      <c r="FM1953" s="18">
        <v>0.95</v>
      </c>
      <c r="FP1953" s="18" t="s">
        <v>2699</v>
      </c>
    </row>
    <row r="1954" spans="1:172" s="18" customFormat="1">
      <c r="A1954" s="18" t="s">
        <v>6605</v>
      </c>
      <c r="B1954" s="18" t="s">
        <v>6606</v>
      </c>
      <c r="C1954" s="18" t="s">
        <v>6602</v>
      </c>
      <c r="D1954" s="79">
        <v>42735</v>
      </c>
      <c r="E1954" s="45"/>
      <c r="N1954" s="49">
        <v>10</v>
      </c>
      <c r="Z1954" s="43"/>
      <c r="AD1954" s="18">
        <v>2</v>
      </c>
      <c r="AE1954" s="18">
        <v>1</v>
      </c>
      <c r="AG1954" s="18" t="s">
        <v>101</v>
      </c>
      <c r="AH1954" s="18" t="s">
        <v>102</v>
      </c>
      <c r="AI1954" s="18" t="s">
        <v>79</v>
      </c>
      <c r="AK1954" s="18">
        <v>1</v>
      </c>
      <c r="AL1954" s="18" t="s">
        <v>80</v>
      </c>
      <c r="AM1954" s="103">
        <v>1.05</v>
      </c>
      <c r="AP1954" s="18" t="s">
        <v>289</v>
      </c>
      <c r="AQ1954" s="18" t="s">
        <v>82</v>
      </c>
      <c r="AX1954" s="43"/>
      <c r="BA1954" s="19"/>
      <c r="BB1954" s="37"/>
      <c r="BC1954" s="18" t="s">
        <v>5203</v>
      </c>
      <c r="BG1954" s="103"/>
      <c r="BP1954" s="18" t="s">
        <v>5362</v>
      </c>
      <c r="BU1954" s="18">
        <v>0.4</v>
      </c>
      <c r="BZ1954" s="18" t="s">
        <v>6603</v>
      </c>
      <c r="CE1954" s="18" t="s">
        <v>541</v>
      </c>
      <c r="CG1954" s="18">
        <v>19.959425</v>
      </c>
      <c r="CL1954" s="18" t="s">
        <v>541</v>
      </c>
      <c r="CM1954" s="18" t="s">
        <v>6604</v>
      </c>
      <c r="CN1954" s="18">
        <v>2</v>
      </c>
      <c r="CO1954" s="18" t="s">
        <v>5192</v>
      </c>
      <c r="CP1954" s="18">
        <v>0.95</v>
      </c>
      <c r="CQ1954" s="18" t="s">
        <v>541</v>
      </c>
      <c r="DM1954" s="18">
        <v>1</v>
      </c>
      <c r="DN1954" s="18" t="s">
        <v>5207</v>
      </c>
      <c r="DO1954" s="18">
        <v>1</v>
      </c>
      <c r="DP1954" s="18" t="s">
        <v>541</v>
      </c>
      <c r="EL1954" s="18">
        <v>1</v>
      </c>
      <c r="EM1954" s="18" t="s">
        <v>80</v>
      </c>
      <c r="EN1954" s="18">
        <v>1</v>
      </c>
      <c r="EO1954" s="18" t="s">
        <v>82</v>
      </c>
      <c r="FK1954" s="18">
        <v>3</v>
      </c>
      <c r="FL1954" s="18" t="s">
        <v>105</v>
      </c>
      <c r="FM1954" s="18">
        <v>0.95</v>
      </c>
      <c r="FP1954" s="18" t="s">
        <v>2699</v>
      </c>
    </row>
    <row r="1955" spans="1:172" s="18" customFormat="1">
      <c r="A1955" s="18" t="s">
        <v>6607</v>
      </c>
      <c r="B1955" s="18" t="s">
        <v>6608</v>
      </c>
      <c r="C1955" s="18" t="s">
        <v>6609</v>
      </c>
      <c r="D1955" s="79">
        <v>42735</v>
      </c>
      <c r="E1955" s="45"/>
      <c r="N1955" s="49">
        <v>15</v>
      </c>
      <c r="Z1955" s="43"/>
      <c r="AD1955" s="18">
        <v>2</v>
      </c>
      <c r="AE1955" s="18">
        <v>1</v>
      </c>
      <c r="AG1955" s="18" t="s">
        <v>101</v>
      </c>
      <c r="AH1955" s="18" t="s">
        <v>102</v>
      </c>
      <c r="AI1955" s="18" t="s">
        <v>79</v>
      </c>
      <c r="AK1955" s="18">
        <v>2</v>
      </c>
      <c r="AL1955" s="18" t="s">
        <v>132</v>
      </c>
      <c r="AM1955" s="103">
        <v>1</v>
      </c>
      <c r="AP1955" s="18" t="s">
        <v>174</v>
      </c>
      <c r="AQ1955" s="18" t="s">
        <v>82</v>
      </c>
      <c r="AX1955" s="43"/>
      <c r="BA1955" s="19"/>
      <c r="BB1955" s="37"/>
      <c r="BC1955" s="18" t="s">
        <v>5203</v>
      </c>
      <c r="BG1955" s="103"/>
      <c r="BP1955" s="18" t="s">
        <v>5204</v>
      </c>
      <c r="BU1955" s="18">
        <v>0.5</v>
      </c>
      <c r="BZ1955" s="18" t="s">
        <v>6610</v>
      </c>
      <c r="CE1955" s="18" t="s">
        <v>618</v>
      </c>
      <c r="CG1955" s="18">
        <v>33.175891999999997</v>
      </c>
      <c r="CL1955" s="18" t="s">
        <v>618</v>
      </c>
      <c r="CM1955" s="18" t="s">
        <v>6611</v>
      </c>
      <c r="CN1955" s="18">
        <v>2</v>
      </c>
      <c r="CO1955" s="18" t="s">
        <v>5192</v>
      </c>
      <c r="CP1955" s="18">
        <v>0.95</v>
      </c>
      <c r="CQ1955" s="18" t="s">
        <v>618</v>
      </c>
      <c r="DM1955" s="18">
        <v>1</v>
      </c>
      <c r="DN1955" s="18" t="s">
        <v>5207</v>
      </c>
      <c r="DO1955" s="18">
        <v>1</v>
      </c>
      <c r="DP1955" s="18" t="s">
        <v>618</v>
      </c>
      <c r="EL1955" s="18">
        <v>2</v>
      </c>
      <c r="EM1955" s="18" t="s">
        <v>132</v>
      </c>
      <c r="EN1955" s="18">
        <v>0.9</v>
      </c>
      <c r="EO1955" s="18" t="s">
        <v>82</v>
      </c>
      <c r="FK1955" s="18">
        <v>3</v>
      </c>
      <c r="FL1955" s="18" t="s">
        <v>105</v>
      </c>
      <c r="FM1955" s="18">
        <v>0.95</v>
      </c>
      <c r="FP1955" s="18" t="s">
        <v>6612</v>
      </c>
    </row>
    <row r="1956" spans="1:172" s="18" customFormat="1">
      <c r="A1956" s="18" t="s">
        <v>6613</v>
      </c>
      <c r="B1956" s="18" t="s">
        <v>6614</v>
      </c>
      <c r="C1956" s="18" t="s">
        <v>6609</v>
      </c>
      <c r="D1956" s="79">
        <v>42735</v>
      </c>
      <c r="E1956" s="45"/>
      <c r="N1956" s="49">
        <v>15</v>
      </c>
      <c r="Z1956" s="43"/>
      <c r="AD1956" s="18">
        <v>2</v>
      </c>
      <c r="AE1956" s="18">
        <v>1</v>
      </c>
      <c r="AG1956" s="18" t="s">
        <v>101</v>
      </c>
      <c r="AH1956" s="18" t="s">
        <v>102</v>
      </c>
      <c r="AI1956" s="18" t="s">
        <v>79</v>
      </c>
      <c r="AK1956" s="18">
        <v>2</v>
      </c>
      <c r="AL1956" s="18" t="s">
        <v>132</v>
      </c>
      <c r="AM1956" s="103">
        <v>1</v>
      </c>
      <c r="AP1956" s="18" t="s">
        <v>174</v>
      </c>
      <c r="AQ1956" s="18" t="s">
        <v>82</v>
      </c>
      <c r="AX1956" s="43"/>
      <c r="BA1956" s="19"/>
      <c r="BB1956" s="37"/>
      <c r="BC1956" s="18" t="s">
        <v>5203</v>
      </c>
      <c r="BG1956" s="103"/>
      <c r="BP1956" s="18" t="s">
        <v>5204</v>
      </c>
      <c r="BU1956" s="18">
        <v>0.5</v>
      </c>
      <c r="BZ1956" s="18" t="s">
        <v>6610</v>
      </c>
      <c r="CE1956" s="18" t="s">
        <v>618</v>
      </c>
      <c r="CG1956" s="18">
        <v>33.175891999999997</v>
      </c>
      <c r="CL1956" s="18" t="s">
        <v>618</v>
      </c>
      <c r="CM1956" s="18" t="s">
        <v>6611</v>
      </c>
      <c r="CN1956" s="18">
        <v>2</v>
      </c>
      <c r="CO1956" s="18" t="s">
        <v>5192</v>
      </c>
      <c r="CP1956" s="18">
        <v>0.95</v>
      </c>
      <c r="CQ1956" s="18" t="s">
        <v>618</v>
      </c>
      <c r="DM1956" s="18">
        <v>1</v>
      </c>
      <c r="DN1956" s="18" t="s">
        <v>5207</v>
      </c>
      <c r="DO1956" s="18">
        <v>1</v>
      </c>
      <c r="DP1956" s="18" t="s">
        <v>618</v>
      </c>
      <c r="EL1956" s="18">
        <v>2</v>
      </c>
      <c r="EM1956" s="18" t="s">
        <v>132</v>
      </c>
      <c r="EN1956" s="18">
        <v>0.9</v>
      </c>
      <c r="EO1956" s="18" t="s">
        <v>82</v>
      </c>
      <c r="FK1956" s="18">
        <v>3</v>
      </c>
      <c r="FL1956" s="18" t="s">
        <v>105</v>
      </c>
      <c r="FM1956" s="18">
        <v>0.95</v>
      </c>
      <c r="FP1956" s="18" t="s">
        <v>6612</v>
      </c>
    </row>
    <row r="1957" spans="1:172" s="18" customFormat="1">
      <c r="A1957" s="18" t="s">
        <v>6615</v>
      </c>
      <c r="B1957" s="18" t="s">
        <v>6616</v>
      </c>
      <c r="C1957" s="18" t="s">
        <v>6135</v>
      </c>
      <c r="D1957" s="79">
        <v>42735</v>
      </c>
      <c r="E1957" s="45"/>
      <c r="N1957" s="49">
        <v>10</v>
      </c>
      <c r="Z1957" s="43"/>
      <c r="AD1957" s="18">
        <v>2</v>
      </c>
      <c r="AE1957" s="18">
        <v>1</v>
      </c>
      <c r="AG1957" s="18" t="s">
        <v>101</v>
      </c>
      <c r="AH1957" s="18" t="s">
        <v>102</v>
      </c>
      <c r="AI1957" s="18" t="s">
        <v>79</v>
      </c>
      <c r="AK1957" s="18">
        <v>2</v>
      </c>
      <c r="AL1957" s="18" t="s">
        <v>132</v>
      </c>
      <c r="AM1957" s="103">
        <v>1</v>
      </c>
      <c r="AP1957" s="18" t="s">
        <v>205</v>
      </c>
      <c r="AQ1957" s="18" t="s">
        <v>82</v>
      </c>
      <c r="AX1957" s="43"/>
      <c r="BA1957" s="19"/>
      <c r="BB1957" s="37"/>
      <c r="BC1957" s="18" t="s">
        <v>5203</v>
      </c>
      <c r="BG1957" s="103"/>
      <c r="BP1957" s="18" t="s">
        <v>5204</v>
      </c>
      <c r="BU1957" s="18">
        <v>0.5</v>
      </c>
      <c r="BZ1957" s="18" t="s">
        <v>6617</v>
      </c>
      <c r="CE1957" s="18" t="s">
        <v>517</v>
      </c>
      <c r="CG1957" s="18">
        <v>22.5045</v>
      </c>
      <c r="CL1957" s="18" t="s">
        <v>517</v>
      </c>
      <c r="CM1957" s="18" t="s">
        <v>6618</v>
      </c>
      <c r="CN1957" s="18">
        <v>2</v>
      </c>
      <c r="CO1957" s="18" t="s">
        <v>5192</v>
      </c>
      <c r="CP1957" s="18">
        <v>0.95</v>
      </c>
      <c r="CQ1957" s="18" t="s">
        <v>517</v>
      </c>
      <c r="DM1957" s="18">
        <v>1</v>
      </c>
      <c r="DN1957" s="18" t="s">
        <v>5207</v>
      </c>
      <c r="DO1957" s="18">
        <v>1</v>
      </c>
      <c r="DP1957" s="18" t="s">
        <v>517</v>
      </c>
      <c r="EL1957" s="18">
        <v>2</v>
      </c>
      <c r="EM1957" s="18" t="s">
        <v>132</v>
      </c>
      <c r="EN1957" s="18">
        <v>0.9</v>
      </c>
      <c r="EO1957" s="18" t="s">
        <v>82</v>
      </c>
      <c r="FK1957" s="18">
        <v>3</v>
      </c>
      <c r="FL1957" s="18" t="s">
        <v>105</v>
      </c>
      <c r="FM1957" s="18">
        <v>0.95</v>
      </c>
      <c r="FP1957" s="18" t="s">
        <v>6612</v>
      </c>
    </row>
    <row r="1958" spans="1:172" s="18" customFormat="1">
      <c r="A1958" s="18" t="s">
        <v>6619</v>
      </c>
      <c r="B1958" s="18" t="s">
        <v>6620</v>
      </c>
      <c r="C1958" s="18" t="s">
        <v>6135</v>
      </c>
      <c r="D1958" s="79">
        <v>42735</v>
      </c>
      <c r="E1958" s="45"/>
      <c r="N1958" s="49">
        <v>10</v>
      </c>
      <c r="Z1958" s="43"/>
      <c r="AD1958" s="18">
        <v>2</v>
      </c>
      <c r="AE1958" s="18">
        <v>1</v>
      </c>
      <c r="AG1958" s="18" t="s">
        <v>101</v>
      </c>
      <c r="AH1958" s="18" t="s">
        <v>102</v>
      </c>
      <c r="AI1958" s="18" t="s">
        <v>79</v>
      </c>
      <c r="AK1958" s="18">
        <v>2</v>
      </c>
      <c r="AL1958" s="18" t="s">
        <v>132</v>
      </c>
      <c r="AM1958" s="103">
        <v>1</v>
      </c>
      <c r="AP1958" s="18" t="s">
        <v>205</v>
      </c>
      <c r="AQ1958" s="18" t="s">
        <v>82</v>
      </c>
      <c r="AX1958" s="43"/>
      <c r="BA1958" s="19"/>
      <c r="BB1958" s="37"/>
      <c r="BC1958" s="18" t="s">
        <v>5203</v>
      </c>
      <c r="BG1958" s="103"/>
      <c r="BP1958" s="18" t="s">
        <v>5204</v>
      </c>
      <c r="BU1958" s="18">
        <v>0.5</v>
      </c>
      <c r="BZ1958" s="18" t="s">
        <v>6617</v>
      </c>
      <c r="CE1958" s="18" t="s">
        <v>517</v>
      </c>
      <c r="CG1958" s="18">
        <v>22.5045</v>
      </c>
      <c r="CL1958" s="18" t="s">
        <v>517</v>
      </c>
      <c r="CM1958" s="18" t="s">
        <v>6618</v>
      </c>
      <c r="CN1958" s="18">
        <v>2</v>
      </c>
      <c r="CO1958" s="18" t="s">
        <v>5192</v>
      </c>
      <c r="CP1958" s="18">
        <v>0.95</v>
      </c>
      <c r="CQ1958" s="18" t="s">
        <v>517</v>
      </c>
      <c r="DM1958" s="18">
        <v>1</v>
      </c>
      <c r="DN1958" s="18" t="s">
        <v>5207</v>
      </c>
      <c r="DO1958" s="18">
        <v>1</v>
      </c>
      <c r="DP1958" s="18" t="s">
        <v>517</v>
      </c>
      <c r="EL1958" s="18">
        <v>2</v>
      </c>
      <c r="EM1958" s="18" t="s">
        <v>132</v>
      </c>
      <c r="EN1958" s="18">
        <v>0.9</v>
      </c>
      <c r="EO1958" s="18" t="s">
        <v>82</v>
      </c>
      <c r="FK1958" s="18">
        <v>3</v>
      </c>
      <c r="FL1958" s="18" t="s">
        <v>105</v>
      </c>
      <c r="FM1958" s="18">
        <v>0.95</v>
      </c>
      <c r="FP1958" s="18" t="s">
        <v>6612</v>
      </c>
    </row>
    <row r="1959" spans="1:172" s="18" customFormat="1">
      <c r="A1959" s="18" t="s">
        <v>6621</v>
      </c>
      <c r="B1959" s="18" t="s">
        <v>6622</v>
      </c>
      <c r="C1959" s="18" t="s">
        <v>6623</v>
      </c>
      <c r="D1959" s="79">
        <v>42735</v>
      </c>
      <c r="E1959" s="45"/>
      <c r="N1959" s="49">
        <v>10</v>
      </c>
      <c r="Z1959" s="43"/>
      <c r="AD1959" s="18">
        <v>2</v>
      </c>
      <c r="AE1959" s="18">
        <v>1</v>
      </c>
      <c r="AG1959" s="18" t="s">
        <v>101</v>
      </c>
      <c r="AH1959" s="18" t="s">
        <v>102</v>
      </c>
      <c r="AI1959" s="18" t="s">
        <v>79</v>
      </c>
      <c r="AK1959" s="18">
        <v>1</v>
      </c>
      <c r="AL1959" s="18" t="s">
        <v>80</v>
      </c>
      <c r="AM1959" s="103">
        <v>1.05</v>
      </c>
      <c r="AP1959" s="18" t="s">
        <v>417</v>
      </c>
      <c r="AQ1959" s="18" t="s">
        <v>82</v>
      </c>
      <c r="AX1959" s="43"/>
      <c r="BA1959" s="19"/>
      <c r="BB1959" s="37"/>
      <c r="BC1959" s="18" t="s">
        <v>5203</v>
      </c>
      <c r="BG1959" s="103"/>
      <c r="BP1959" s="18" t="s">
        <v>5204</v>
      </c>
      <c r="BU1959" s="18">
        <v>0.5</v>
      </c>
      <c r="BZ1959" s="18" t="s">
        <v>6624</v>
      </c>
      <c r="CE1959" s="18" t="s">
        <v>517</v>
      </c>
      <c r="CG1959" s="18">
        <v>24.936609000000001</v>
      </c>
      <c r="CL1959" s="18" t="s">
        <v>517</v>
      </c>
      <c r="CM1959" s="18" t="s">
        <v>6625</v>
      </c>
      <c r="CN1959" s="18">
        <v>2</v>
      </c>
      <c r="CO1959" s="18" t="s">
        <v>5192</v>
      </c>
      <c r="CP1959" s="18">
        <v>0.95</v>
      </c>
      <c r="CQ1959" s="18" t="s">
        <v>517</v>
      </c>
      <c r="DM1959" s="18">
        <v>1</v>
      </c>
      <c r="DN1959" s="18" t="s">
        <v>5207</v>
      </c>
      <c r="DO1959" s="18">
        <v>1</v>
      </c>
      <c r="DP1959" s="18" t="s">
        <v>517</v>
      </c>
      <c r="EL1959" s="18">
        <v>1</v>
      </c>
      <c r="EM1959" s="18" t="s">
        <v>80</v>
      </c>
      <c r="EN1959" s="18">
        <v>1</v>
      </c>
      <c r="EO1959" s="18" t="s">
        <v>82</v>
      </c>
      <c r="FK1959" s="18">
        <v>3</v>
      </c>
      <c r="FL1959" s="18" t="s">
        <v>105</v>
      </c>
      <c r="FM1959" s="18">
        <v>0.95</v>
      </c>
      <c r="FP1959" s="18" t="s">
        <v>2685</v>
      </c>
    </row>
    <row r="1960" spans="1:172" s="18" customFormat="1">
      <c r="A1960" s="18" t="s">
        <v>6626</v>
      </c>
      <c r="B1960" s="18" t="s">
        <v>6627</v>
      </c>
      <c r="C1960" s="18" t="s">
        <v>6623</v>
      </c>
      <c r="D1960" s="79">
        <v>42735</v>
      </c>
      <c r="E1960" s="45"/>
      <c r="N1960" s="49">
        <v>10</v>
      </c>
      <c r="Z1960" s="43"/>
      <c r="AD1960" s="18">
        <v>2</v>
      </c>
      <c r="AE1960" s="18">
        <v>1</v>
      </c>
      <c r="AG1960" s="18" t="s">
        <v>101</v>
      </c>
      <c r="AH1960" s="18" t="s">
        <v>102</v>
      </c>
      <c r="AI1960" s="18" t="s">
        <v>79</v>
      </c>
      <c r="AK1960" s="18">
        <v>1</v>
      </c>
      <c r="AL1960" s="18" t="s">
        <v>80</v>
      </c>
      <c r="AM1960" s="103">
        <v>1.05</v>
      </c>
      <c r="AP1960" s="18" t="s">
        <v>417</v>
      </c>
      <c r="AQ1960" s="18" t="s">
        <v>82</v>
      </c>
      <c r="AX1960" s="43"/>
      <c r="BA1960" s="19"/>
      <c r="BB1960" s="37"/>
      <c r="BC1960" s="18" t="s">
        <v>5203</v>
      </c>
      <c r="BG1960" s="103"/>
      <c r="BP1960" s="18" t="s">
        <v>5204</v>
      </c>
      <c r="BU1960" s="18">
        <v>0.5</v>
      </c>
      <c r="BZ1960" s="18" t="s">
        <v>6624</v>
      </c>
      <c r="CE1960" s="18" t="s">
        <v>517</v>
      </c>
      <c r="CG1960" s="18">
        <v>24.936609000000001</v>
      </c>
      <c r="CL1960" s="18" t="s">
        <v>517</v>
      </c>
      <c r="CM1960" s="18" t="s">
        <v>6625</v>
      </c>
      <c r="CN1960" s="18">
        <v>2</v>
      </c>
      <c r="CO1960" s="18" t="s">
        <v>5192</v>
      </c>
      <c r="CP1960" s="18">
        <v>0.95</v>
      </c>
      <c r="CQ1960" s="18" t="s">
        <v>517</v>
      </c>
      <c r="DM1960" s="18">
        <v>1</v>
      </c>
      <c r="DN1960" s="18" t="s">
        <v>5207</v>
      </c>
      <c r="DO1960" s="18">
        <v>1</v>
      </c>
      <c r="DP1960" s="18" t="s">
        <v>517</v>
      </c>
      <c r="EL1960" s="18">
        <v>1</v>
      </c>
      <c r="EM1960" s="18" t="s">
        <v>80</v>
      </c>
      <c r="EN1960" s="18">
        <v>1</v>
      </c>
      <c r="EO1960" s="18" t="s">
        <v>82</v>
      </c>
      <c r="FK1960" s="18">
        <v>3</v>
      </c>
      <c r="FL1960" s="18" t="s">
        <v>105</v>
      </c>
      <c r="FM1960" s="18">
        <v>0.95</v>
      </c>
      <c r="FP1960" s="18" t="s">
        <v>2685</v>
      </c>
    </row>
    <row r="1961" spans="1:172" s="18" customFormat="1">
      <c r="A1961" s="18" t="s">
        <v>6628</v>
      </c>
      <c r="B1961" s="18" t="s">
        <v>6629</v>
      </c>
      <c r="C1961" s="18" t="s">
        <v>6630</v>
      </c>
      <c r="D1961" s="79">
        <v>42735</v>
      </c>
      <c r="E1961" s="45"/>
      <c r="N1961" s="49">
        <v>8</v>
      </c>
      <c r="Z1961" s="43"/>
      <c r="AD1961" s="18">
        <v>2</v>
      </c>
      <c r="AE1961" s="18">
        <v>1</v>
      </c>
      <c r="AG1961" s="18" t="s">
        <v>101</v>
      </c>
      <c r="AH1961" s="18" t="s">
        <v>102</v>
      </c>
      <c r="AI1961" s="18" t="s">
        <v>79</v>
      </c>
      <c r="AK1961" s="18">
        <v>2</v>
      </c>
      <c r="AL1961" s="18" t="s">
        <v>132</v>
      </c>
      <c r="AM1961" s="103">
        <v>1</v>
      </c>
      <c r="AP1961" s="18" t="s">
        <v>232</v>
      </c>
      <c r="AQ1961" s="18" t="s">
        <v>82</v>
      </c>
      <c r="AX1961" s="43"/>
      <c r="BA1961" s="19"/>
      <c r="BB1961" s="37"/>
      <c r="BC1961" s="18" t="s">
        <v>5203</v>
      </c>
      <c r="BG1961" s="103"/>
      <c r="BP1961" s="18" t="s">
        <v>5204</v>
      </c>
      <c r="BU1961" s="18">
        <v>0.5</v>
      </c>
      <c r="BZ1961" s="18" t="s">
        <v>6631</v>
      </c>
      <c r="CE1961" s="18" t="s">
        <v>618</v>
      </c>
      <c r="CG1961" s="18">
        <v>25.279586999999999</v>
      </c>
      <c r="CL1961" s="18" t="s">
        <v>618</v>
      </c>
      <c r="CM1961" s="18" t="s">
        <v>6632</v>
      </c>
      <c r="CN1961" s="18">
        <v>2</v>
      </c>
      <c r="CO1961" s="18" t="s">
        <v>5192</v>
      </c>
      <c r="CP1961" s="18">
        <v>0.95</v>
      </c>
      <c r="CQ1961" s="18" t="s">
        <v>618</v>
      </c>
      <c r="DM1961" s="18">
        <v>1</v>
      </c>
      <c r="DN1961" s="18" t="s">
        <v>5207</v>
      </c>
      <c r="DO1961" s="18">
        <v>1</v>
      </c>
      <c r="DP1961" s="18" t="s">
        <v>618</v>
      </c>
      <c r="EL1961" s="18">
        <v>2</v>
      </c>
      <c r="EM1961" s="18" t="s">
        <v>132</v>
      </c>
      <c r="EN1961" s="18">
        <v>0.9</v>
      </c>
      <c r="EO1961" s="18" t="s">
        <v>82</v>
      </c>
      <c r="FK1961" s="18">
        <v>3</v>
      </c>
      <c r="FL1961" s="18" t="s">
        <v>105</v>
      </c>
      <c r="FM1961" s="18">
        <v>0.95</v>
      </c>
      <c r="FP1961" s="18" t="s">
        <v>2737</v>
      </c>
    </row>
    <row r="1962" spans="1:172" s="18" customFormat="1">
      <c r="A1962" s="18" t="s">
        <v>6633</v>
      </c>
      <c r="B1962" s="18" t="s">
        <v>6634</v>
      </c>
      <c r="C1962" s="18" t="s">
        <v>6630</v>
      </c>
      <c r="D1962" s="79">
        <v>42735</v>
      </c>
      <c r="E1962" s="45"/>
      <c r="N1962" s="49">
        <v>8</v>
      </c>
      <c r="Z1962" s="43"/>
      <c r="AD1962" s="18">
        <v>2</v>
      </c>
      <c r="AE1962" s="18">
        <v>1</v>
      </c>
      <c r="AG1962" s="18" t="s">
        <v>101</v>
      </c>
      <c r="AH1962" s="18" t="s">
        <v>102</v>
      </c>
      <c r="AI1962" s="18" t="s">
        <v>79</v>
      </c>
      <c r="AK1962" s="18">
        <v>2</v>
      </c>
      <c r="AL1962" s="18" t="s">
        <v>132</v>
      </c>
      <c r="AM1962" s="103">
        <v>1</v>
      </c>
      <c r="AP1962" s="18" t="s">
        <v>232</v>
      </c>
      <c r="AQ1962" s="18" t="s">
        <v>82</v>
      </c>
      <c r="AX1962" s="43"/>
      <c r="BA1962" s="19"/>
      <c r="BB1962" s="37"/>
      <c r="BC1962" s="18" t="s">
        <v>5203</v>
      </c>
      <c r="BG1962" s="103"/>
      <c r="BP1962" s="18" t="s">
        <v>5204</v>
      </c>
      <c r="BU1962" s="18">
        <v>0.5</v>
      </c>
      <c r="BZ1962" s="18" t="s">
        <v>6631</v>
      </c>
      <c r="CE1962" s="18" t="s">
        <v>618</v>
      </c>
      <c r="CG1962" s="18">
        <v>25.279586999999999</v>
      </c>
      <c r="CL1962" s="18" t="s">
        <v>618</v>
      </c>
      <c r="CM1962" s="18" t="s">
        <v>6632</v>
      </c>
      <c r="CN1962" s="18">
        <v>2</v>
      </c>
      <c r="CO1962" s="18" t="s">
        <v>5192</v>
      </c>
      <c r="CP1962" s="18">
        <v>0.95</v>
      </c>
      <c r="CQ1962" s="18" t="s">
        <v>618</v>
      </c>
      <c r="DM1962" s="18">
        <v>1</v>
      </c>
      <c r="DN1962" s="18" t="s">
        <v>5207</v>
      </c>
      <c r="DO1962" s="18">
        <v>1</v>
      </c>
      <c r="DP1962" s="18" t="s">
        <v>618</v>
      </c>
      <c r="EL1962" s="18">
        <v>2</v>
      </c>
      <c r="EM1962" s="18" t="s">
        <v>132</v>
      </c>
      <c r="EN1962" s="18">
        <v>0.9</v>
      </c>
      <c r="EO1962" s="18" t="s">
        <v>82</v>
      </c>
      <c r="FK1962" s="18">
        <v>3</v>
      </c>
      <c r="FL1962" s="18" t="s">
        <v>105</v>
      </c>
      <c r="FM1962" s="18">
        <v>0.95</v>
      </c>
      <c r="FP1962" s="18" t="s">
        <v>2737</v>
      </c>
    </row>
    <row r="1963" spans="1:172" s="18" customFormat="1">
      <c r="A1963" s="18" t="s">
        <v>6635</v>
      </c>
      <c r="B1963" s="18" t="s">
        <v>6636</v>
      </c>
      <c r="C1963" s="18" t="s">
        <v>6637</v>
      </c>
      <c r="D1963" s="79">
        <v>42735</v>
      </c>
      <c r="E1963" s="45"/>
      <c r="N1963" s="49">
        <v>5</v>
      </c>
      <c r="Z1963" s="43"/>
      <c r="AD1963" s="18">
        <v>2</v>
      </c>
      <c r="AE1963" s="18">
        <v>1</v>
      </c>
      <c r="AG1963" s="18" t="s">
        <v>101</v>
      </c>
      <c r="AH1963" s="18" t="s">
        <v>102</v>
      </c>
      <c r="AI1963" s="18" t="s">
        <v>79</v>
      </c>
      <c r="AK1963" s="18">
        <v>2</v>
      </c>
      <c r="AL1963" s="18" t="s">
        <v>132</v>
      </c>
      <c r="AM1963" s="103">
        <v>1</v>
      </c>
      <c r="AP1963" s="18" t="s">
        <v>205</v>
      </c>
      <c r="AQ1963" s="18" t="s">
        <v>82</v>
      </c>
      <c r="AX1963" s="43"/>
      <c r="BA1963" s="19"/>
      <c r="BB1963" s="37"/>
      <c r="BC1963" s="18" t="s">
        <v>5203</v>
      </c>
      <c r="BG1963" s="103"/>
      <c r="BP1963" s="18" t="s">
        <v>5204</v>
      </c>
      <c r="BQ1963" s="18" t="s">
        <v>5362</v>
      </c>
      <c r="BU1963" s="18">
        <v>0.5</v>
      </c>
      <c r="BV1963" s="18">
        <v>0.4</v>
      </c>
      <c r="BZ1963" s="18" t="s">
        <v>6638</v>
      </c>
      <c r="CA1963" s="18" t="s">
        <v>6639</v>
      </c>
      <c r="CE1963" s="18" t="s">
        <v>517</v>
      </c>
      <c r="CG1963" s="18">
        <v>8.7538499999999999</v>
      </c>
      <c r="CH1963" s="18">
        <v>1.9800420000000001</v>
      </c>
      <c r="CL1963" s="18" t="s">
        <v>517</v>
      </c>
      <c r="CM1963" s="18" t="s">
        <v>6640</v>
      </c>
      <c r="CN1963" s="18">
        <v>2</v>
      </c>
      <c r="CO1963" s="18" t="s">
        <v>5192</v>
      </c>
      <c r="CP1963" s="18">
        <v>0.95</v>
      </c>
      <c r="CQ1963" s="18" t="s">
        <v>517</v>
      </c>
      <c r="CS1963" s="18">
        <v>2</v>
      </c>
      <c r="CT1963" s="18" t="s">
        <v>5192</v>
      </c>
      <c r="CU1963" s="18">
        <v>0.95</v>
      </c>
      <c r="CV1963" s="18" t="s">
        <v>517</v>
      </c>
      <c r="DM1963" s="18">
        <v>1</v>
      </c>
      <c r="DN1963" s="18" t="s">
        <v>5207</v>
      </c>
      <c r="DO1963" s="18">
        <v>1</v>
      </c>
      <c r="DP1963" s="18" t="s">
        <v>517</v>
      </c>
      <c r="DR1963" s="18">
        <v>1</v>
      </c>
      <c r="DS1963" s="18" t="s">
        <v>5207</v>
      </c>
      <c r="DT1963" s="18">
        <v>1</v>
      </c>
      <c r="DU1963" s="18" t="s">
        <v>517</v>
      </c>
      <c r="EL1963" s="18">
        <v>2</v>
      </c>
      <c r="EM1963" s="18" t="s">
        <v>132</v>
      </c>
      <c r="EN1963" s="18">
        <v>0.9</v>
      </c>
      <c r="EO1963" s="18" t="s">
        <v>82</v>
      </c>
      <c r="EQ1963" s="18">
        <v>2</v>
      </c>
      <c r="ER1963" s="18" t="s">
        <v>132</v>
      </c>
      <c r="ES1963" s="18">
        <v>0.9</v>
      </c>
      <c r="ET1963" s="18" t="s">
        <v>82</v>
      </c>
      <c r="FK1963" s="18">
        <v>3</v>
      </c>
      <c r="FL1963" s="18" t="s">
        <v>105</v>
      </c>
      <c r="FM1963" s="18">
        <v>0.95</v>
      </c>
      <c r="FP1963" s="18" t="s">
        <v>2737</v>
      </c>
    </row>
    <row r="1964" spans="1:172" s="18" customFormat="1">
      <c r="A1964" s="18" t="s">
        <v>6641</v>
      </c>
      <c r="B1964" s="18" t="s">
        <v>6642</v>
      </c>
      <c r="C1964" s="18" t="s">
        <v>6637</v>
      </c>
      <c r="D1964" s="79">
        <v>42735</v>
      </c>
      <c r="E1964" s="45"/>
      <c r="N1964" s="49">
        <v>5</v>
      </c>
      <c r="Z1964" s="43"/>
      <c r="AD1964" s="18">
        <v>2</v>
      </c>
      <c r="AE1964" s="18">
        <v>1</v>
      </c>
      <c r="AG1964" s="18" t="s">
        <v>101</v>
      </c>
      <c r="AH1964" s="18" t="s">
        <v>102</v>
      </c>
      <c r="AI1964" s="18" t="s">
        <v>79</v>
      </c>
      <c r="AK1964" s="18">
        <v>2</v>
      </c>
      <c r="AL1964" s="18" t="s">
        <v>132</v>
      </c>
      <c r="AM1964" s="103">
        <v>1</v>
      </c>
      <c r="AP1964" s="18" t="s">
        <v>205</v>
      </c>
      <c r="AQ1964" s="18" t="s">
        <v>82</v>
      </c>
      <c r="AX1964" s="43"/>
      <c r="BA1964" s="19"/>
      <c r="BB1964" s="37"/>
      <c r="BC1964" s="18" t="s">
        <v>5203</v>
      </c>
      <c r="BG1964" s="103"/>
      <c r="BP1964" s="18" t="s">
        <v>5204</v>
      </c>
      <c r="BQ1964" s="18" t="s">
        <v>5362</v>
      </c>
      <c r="BU1964" s="18">
        <v>0.5</v>
      </c>
      <c r="BV1964" s="18">
        <v>0.4</v>
      </c>
      <c r="BZ1964" s="18" t="s">
        <v>6638</v>
      </c>
      <c r="CA1964" s="18" t="s">
        <v>6639</v>
      </c>
      <c r="CE1964" s="18" t="s">
        <v>517</v>
      </c>
      <c r="CG1964" s="18">
        <v>8.7538499999999999</v>
      </c>
      <c r="CH1964" s="18">
        <v>1.9800420000000001</v>
      </c>
      <c r="CL1964" s="18" t="s">
        <v>517</v>
      </c>
      <c r="CM1964" s="18" t="s">
        <v>6640</v>
      </c>
      <c r="CN1964" s="18">
        <v>2</v>
      </c>
      <c r="CO1964" s="18" t="s">
        <v>5192</v>
      </c>
      <c r="CP1964" s="18">
        <v>0.95</v>
      </c>
      <c r="CQ1964" s="18" t="s">
        <v>517</v>
      </c>
      <c r="CS1964" s="18">
        <v>2</v>
      </c>
      <c r="CT1964" s="18" t="s">
        <v>5192</v>
      </c>
      <c r="CU1964" s="18">
        <v>0.95</v>
      </c>
      <c r="CV1964" s="18" t="s">
        <v>517</v>
      </c>
      <c r="DM1964" s="18">
        <v>1</v>
      </c>
      <c r="DN1964" s="18" t="s">
        <v>5207</v>
      </c>
      <c r="DO1964" s="18">
        <v>1</v>
      </c>
      <c r="DP1964" s="18" t="s">
        <v>517</v>
      </c>
      <c r="DR1964" s="18">
        <v>1</v>
      </c>
      <c r="DS1964" s="18" t="s">
        <v>5207</v>
      </c>
      <c r="DT1964" s="18">
        <v>1</v>
      </c>
      <c r="DU1964" s="18" t="s">
        <v>517</v>
      </c>
      <c r="EL1964" s="18">
        <v>2</v>
      </c>
      <c r="EM1964" s="18" t="s">
        <v>132</v>
      </c>
      <c r="EN1964" s="18">
        <v>0.9</v>
      </c>
      <c r="EO1964" s="18" t="s">
        <v>82</v>
      </c>
      <c r="EQ1964" s="18">
        <v>2</v>
      </c>
      <c r="ER1964" s="18" t="s">
        <v>132</v>
      </c>
      <c r="ES1964" s="18">
        <v>0.9</v>
      </c>
      <c r="ET1964" s="18" t="s">
        <v>82</v>
      </c>
      <c r="FK1964" s="18">
        <v>3</v>
      </c>
      <c r="FL1964" s="18" t="s">
        <v>105</v>
      </c>
      <c r="FM1964" s="18">
        <v>0.95</v>
      </c>
      <c r="FP1964" s="18" t="s">
        <v>2737</v>
      </c>
    </row>
    <row r="1965" spans="1:172" s="18" customFormat="1">
      <c r="A1965" s="18" t="s">
        <v>6643</v>
      </c>
      <c r="B1965" s="18" t="s">
        <v>6644</v>
      </c>
      <c r="C1965" s="18" t="s">
        <v>6376</v>
      </c>
      <c r="D1965" s="79">
        <v>42735</v>
      </c>
      <c r="E1965" s="45"/>
      <c r="N1965" s="49">
        <v>7</v>
      </c>
      <c r="Z1965" s="43"/>
      <c r="AD1965" s="18">
        <v>2</v>
      </c>
      <c r="AE1965" s="18">
        <v>1</v>
      </c>
      <c r="AG1965" s="18" t="s">
        <v>101</v>
      </c>
      <c r="AH1965" s="18" t="s">
        <v>102</v>
      </c>
      <c r="AI1965" s="18" t="s">
        <v>79</v>
      </c>
      <c r="AK1965" s="18">
        <v>3</v>
      </c>
      <c r="AL1965" s="18" t="s">
        <v>119</v>
      </c>
      <c r="AM1965" s="103">
        <v>0.95</v>
      </c>
      <c r="AP1965" s="18" t="s">
        <v>1399</v>
      </c>
      <c r="AQ1965" s="18" t="s">
        <v>82</v>
      </c>
      <c r="AX1965" s="43"/>
      <c r="BA1965" s="19"/>
      <c r="BB1965" s="37"/>
      <c r="BC1965" s="18" t="s">
        <v>5203</v>
      </c>
      <c r="BG1965" s="103"/>
      <c r="BP1965" s="18" t="s">
        <v>5225</v>
      </c>
      <c r="BU1965" s="18">
        <v>0.3</v>
      </c>
      <c r="BZ1965" s="18" t="s">
        <v>6645</v>
      </c>
      <c r="CE1965" s="18" t="s">
        <v>618</v>
      </c>
      <c r="CG1965" s="18">
        <v>29.806406636363601</v>
      </c>
      <c r="CL1965" s="18" t="s">
        <v>618</v>
      </c>
      <c r="CM1965" s="18" t="s">
        <v>6378</v>
      </c>
      <c r="CN1965" s="18">
        <v>2</v>
      </c>
      <c r="CO1965" s="18" t="s">
        <v>5192</v>
      </c>
      <c r="CP1965" s="18">
        <v>0.95</v>
      </c>
      <c r="CQ1965" s="18" t="s">
        <v>618</v>
      </c>
      <c r="DM1965" s="18">
        <v>1</v>
      </c>
      <c r="DN1965" s="18" t="s">
        <v>5207</v>
      </c>
      <c r="DO1965" s="18">
        <v>1</v>
      </c>
      <c r="DP1965" s="18" t="s">
        <v>618</v>
      </c>
      <c r="EL1965" s="18">
        <v>3</v>
      </c>
      <c r="EM1965" s="18" t="s">
        <v>119</v>
      </c>
      <c r="EN1965" s="18">
        <v>0.8</v>
      </c>
      <c r="EO1965" s="18" t="s">
        <v>82</v>
      </c>
      <c r="FK1965" s="18">
        <v>3</v>
      </c>
      <c r="FL1965" s="18" t="s">
        <v>105</v>
      </c>
      <c r="FM1965" s="18">
        <v>0.95</v>
      </c>
      <c r="FP1965" s="18" t="s">
        <v>2737</v>
      </c>
    </row>
    <row r="1966" spans="1:172" s="18" customFormat="1">
      <c r="A1966" s="18" t="s">
        <v>6646</v>
      </c>
      <c r="B1966" s="18" t="s">
        <v>6647</v>
      </c>
      <c r="C1966" s="18" t="s">
        <v>6376</v>
      </c>
      <c r="D1966" s="79">
        <v>42735</v>
      </c>
      <c r="E1966" s="45"/>
      <c r="N1966" s="49">
        <v>7</v>
      </c>
      <c r="Z1966" s="43"/>
      <c r="AD1966" s="18">
        <v>2</v>
      </c>
      <c r="AE1966" s="18">
        <v>1</v>
      </c>
      <c r="AG1966" s="18" t="s">
        <v>101</v>
      </c>
      <c r="AH1966" s="18" t="s">
        <v>102</v>
      </c>
      <c r="AI1966" s="18" t="s">
        <v>79</v>
      </c>
      <c r="AK1966" s="18">
        <v>3</v>
      </c>
      <c r="AL1966" s="18" t="s">
        <v>119</v>
      </c>
      <c r="AM1966" s="103">
        <v>0.95</v>
      </c>
      <c r="AP1966" s="18" t="s">
        <v>1399</v>
      </c>
      <c r="AQ1966" s="18" t="s">
        <v>82</v>
      </c>
      <c r="AX1966" s="43"/>
      <c r="BA1966" s="19"/>
      <c r="BB1966" s="37"/>
      <c r="BC1966" s="18" t="s">
        <v>5203</v>
      </c>
      <c r="BG1966" s="103"/>
      <c r="BP1966" s="18" t="s">
        <v>5225</v>
      </c>
      <c r="BU1966" s="18">
        <v>0.3</v>
      </c>
      <c r="BZ1966" s="18" t="s">
        <v>6645</v>
      </c>
      <c r="CE1966" s="18" t="s">
        <v>618</v>
      </c>
      <c r="CG1966" s="18">
        <v>29.806406636363601</v>
      </c>
      <c r="CL1966" s="18" t="s">
        <v>618</v>
      </c>
      <c r="CM1966" s="18" t="s">
        <v>6378</v>
      </c>
      <c r="CN1966" s="18">
        <v>2</v>
      </c>
      <c r="CO1966" s="18" t="s">
        <v>5192</v>
      </c>
      <c r="CP1966" s="18">
        <v>0.95</v>
      </c>
      <c r="CQ1966" s="18" t="s">
        <v>618</v>
      </c>
      <c r="DM1966" s="18">
        <v>1</v>
      </c>
      <c r="DN1966" s="18" t="s">
        <v>5207</v>
      </c>
      <c r="DO1966" s="18">
        <v>1</v>
      </c>
      <c r="DP1966" s="18" t="s">
        <v>618</v>
      </c>
      <c r="EL1966" s="18">
        <v>3</v>
      </c>
      <c r="EM1966" s="18" t="s">
        <v>119</v>
      </c>
      <c r="EN1966" s="18">
        <v>0.8</v>
      </c>
      <c r="EO1966" s="18" t="s">
        <v>82</v>
      </c>
      <c r="FK1966" s="18">
        <v>3</v>
      </c>
      <c r="FL1966" s="18" t="s">
        <v>105</v>
      </c>
      <c r="FM1966" s="18">
        <v>0.95</v>
      </c>
      <c r="FP1966" s="18" t="s">
        <v>2737</v>
      </c>
    </row>
    <row r="1967" spans="1:172" s="18" customFormat="1">
      <c r="A1967" s="18" t="s">
        <v>6648</v>
      </c>
      <c r="B1967" s="18" t="s">
        <v>6649</v>
      </c>
      <c r="C1967" s="18" t="s">
        <v>6650</v>
      </c>
      <c r="D1967" s="79">
        <v>42735</v>
      </c>
      <c r="E1967" s="45"/>
      <c r="N1967" s="49">
        <v>13</v>
      </c>
      <c r="Z1967" s="43"/>
      <c r="AD1967" s="18">
        <v>2</v>
      </c>
      <c r="AE1967" s="18">
        <v>1</v>
      </c>
      <c r="AG1967" s="18" t="s">
        <v>101</v>
      </c>
      <c r="AH1967" s="18" t="s">
        <v>102</v>
      </c>
      <c r="AI1967" s="18" t="s">
        <v>79</v>
      </c>
      <c r="AK1967" s="18">
        <v>2</v>
      </c>
      <c r="AL1967" s="18" t="s">
        <v>132</v>
      </c>
      <c r="AM1967" s="103">
        <v>1</v>
      </c>
      <c r="AP1967" s="18" t="s">
        <v>341</v>
      </c>
      <c r="AQ1967" s="18" t="s">
        <v>82</v>
      </c>
      <c r="AX1967" s="43"/>
      <c r="BA1967" s="19"/>
      <c r="BB1967" s="37"/>
      <c r="BC1967" s="18" t="s">
        <v>5203</v>
      </c>
      <c r="BG1967" s="103"/>
      <c r="BP1967" s="18" t="s">
        <v>5204</v>
      </c>
      <c r="BU1967" s="18">
        <v>0.5</v>
      </c>
      <c r="BZ1967" s="18" t="s">
        <v>6651</v>
      </c>
      <c r="CE1967" s="18" t="s">
        <v>523</v>
      </c>
      <c r="CG1967" s="18">
        <v>35.824891999999998</v>
      </c>
      <c r="CL1967" s="18" t="s">
        <v>523</v>
      </c>
      <c r="CM1967" s="18" t="s">
        <v>6652</v>
      </c>
      <c r="CN1967" s="18">
        <v>2</v>
      </c>
      <c r="CO1967" s="18" t="s">
        <v>5192</v>
      </c>
      <c r="CP1967" s="18">
        <v>0.95</v>
      </c>
      <c r="CQ1967" s="18" t="s">
        <v>523</v>
      </c>
      <c r="DM1967" s="18">
        <v>1</v>
      </c>
      <c r="DN1967" s="18" t="s">
        <v>5207</v>
      </c>
      <c r="DO1967" s="18">
        <v>1</v>
      </c>
      <c r="DP1967" s="18" t="s">
        <v>523</v>
      </c>
      <c r="EL1967" s="18">
        <v>2</v>
      </c>
      <c r="EM1967" s="18" t="s">
        <v>132</v>
      </c>
      <c r="EN1967" s="18">
        <v>0.9</v>
      </c>
      <c r="EO1967" s="18" t="s">
        <v>82</v>
      </c>
      <c r="FK1967" s="18">
        <v>3</v>
      </c>
      <c r="FL1967" s="18" t="s">
        <v>105</v>
      </c>
      <c r="FM1967" s="18">
        <v>0.95</v>
      </c>
      <c r="FP1967" s="18" t="s">
        <v>2745</v>
      </c>
    </row>
    <row r="1968" spans="1:172" s="18" customFormat="1">
      <c r="A1968" s="18" t="s">
        <v>6653</v>
      </c>
      <c r="B1968" s="18" t="s">
        <v>6654</v>
      </c>
      <c r="C1968" s="18" t="s">
        <v>6650</v>
      </c>
      <c r="D1968" s="79">
        <v>42735</v>
      </c>
      <c r="E1968" s="45"/>
      <c r="N1968" s="49">
        <v>13</v>
      </c>
      <c r="Z1968" s="43"/>
      <c r="AD1968" s="18">
        <v>2</v>
      </c>
      <c r="AE1968" s="18">
        <v>1</v>
      </c>
      <c r="AG1968" s="18" t="s">
        <v>101</v>
      </c>
      <c r="AH1968" s="18" t="s">
        <v>102</v>
      </c>
      <c r="AI1968" s="18" t="s">
        <v>79</v>
      </c>
      <c r="AK1968" s="18">
        <v>2</v>
      </c>
      <c r="AL1968" s="18" t="s">
        <v>132</v>
      </c>
      <c r="AM1968" s="103">
        <v>1</v>
      </c>
      <c r="AP1968" s="18" t="s">
        <v>341</v>
      </c>
      <c r="AQ1968" s="18" t="s">
        <v>82</v>
      </c>
      <c r="AX1968" s="43"/>
      <c r="BA1968" s="19"/>
      <c r="BB1968" s="37"/>
      <c r="BC1968" s="18" t="s">
        <v>5203</v>
      </c>
      <c r="BG1968" s="103"/>
      <c r="BP1968" s="18" t="s">
        <v>5204</v>
      </c>
      <c r="BU1968" s="18">
        <v>0.5</v>
      </c>
      <c r="BZ1968" s="18" t="s">
        <v>6651</v>
      </c>
      <c r="CE1968" s="18" t="s">
        <v>523</v>
      </c>
      <c r="CG1968" s="18">
        <v>35.824891999999998</v>
      </c>
      <c r="CL1968" s="18" t="s">
        <v>523</v>
      </c>
      <c r="CM1968" s="18" t="s">
        <v>6652</v>
      </c>
      <c r="CN1968" s="18">
        <v>2</v>
      </c>
      <c r="CO1968" s="18" t="s">
        <v>5192</v>
      </c>
      <c r="CP1968" s="18">
        <v>0.95</v>
      </c>
      <c r="CQ1968" s="18" t="s">
        <v>523</v>
      </c>
      <c r="DM1968" s="18">
        <v>1</v>
      </c>
      <c r="DN1968" s="18" t="s">
        <v>5207</v>
      </c>
      <c r="DO1968" s="18">
        <v>1</v>
      </c>
      <c r="DP1968" s="18" t="s">
        <v>523</v>
      </c>
      <c r="EL1968" s="18">
        <v>2</v>
      </c>
      <c r="EM1968" s="18" t="s">
        <v>132</v>
      </c>
      <c r="EN1968" s="18">
        <v>0.9</v>
      </c>
      <c r="EO1968" s="18" t="s">
        <v>82</v>
      </c>
      <c r="FK1968" s="18">
        <v>3</v>
      </c>
      <c r="FL1968" s="18" t="s">
        <v>105</v>
      </c>
      <c r="FM1968" s="18">
        <v>0.95</v>
      </c>
      <c r="FP1968" s="18" t="s">
        <v>2745</v>
      </c>
    </row>
    <row r="1969" spans="1:172" s="18" customFormat="1">
      <c r="A1969" s="18" t="s">
        <v>6655</v>
      </c>
      <c r="B1969" s="18" t="s">
        <v>6656</v>
      </c>
      <c r="C1969" s="18" t="s">
        <v>5822</v>
      </c>
      <c r="D1969" s="79">
        <v>42735</v>
      </c>
      <c r="E1969" s="45"/>
      <c r="N1969" s="49">
        <v>12</v>
      </c>
      <c r="Z1969" s="43"/>
      <c r="AD1969" s="18">
        <v>2</v>
      </c>
      <c r="AE1969" s="18">
        <v>1</v>
      </c>
      <c r="AG1969" s="18" t="s">
        <v>101</v>
      </c>
      <c r="AH1969" s="18" t="s">
        <v>102</v>
      </c>
      <c r="AI1969" s="18" t="s">
        <v>79</v>
      </c>
      <c r="AK1969" s="18">
        <v>2</v>
      </c>
      <c r="AL1969" s="18" t="s">
        <v>132</v>
      </c>
      <c r="AM1969" s="103">
        <v>1</v>
      </c>
      <c r="AP1969" s="18" t="s">
        <v>174</v>
      </c>
      <c r="AQ1969" s="18" t="s">
        <v>82</v>
      </c>
      <c r="AX1969" s="43"/>
      <c r="BA1969" s="19"/>
      <c r="BB1969" s="37"/>
      <c r="BC1969" s="18" t="s">
        <v>5203</v>
      </c>
      <c r="BG1969" s="103"/>
      <c r="BP1969" s="18" t="s">
        <v>5204</v>
      </c>
      <c r="BQ1969" s="18" t="s">
        <v>5225</v>
      </c>
      <c r="BU1969" s="18">
        <v>0.5</v>
      </c>
      <c r="BV1969" s="18">
        <v>0.3</v>
      </c>
      <c r="BZ1969" s="18" t="s">
        <v>6390</v>
      </c>
      <c r="CA1969" s="18" t="s">
        <v>6391</v>
      </c>
      <c r="CE1969" s="18" t="s">
        <v>496</v>
      </c>
      <c r="CG1969" s="18">
        <v>26.075719166666701</v>
      </c>
      <c r="CH1969" s="18">
        <v>0.69396583333333295</v>
      </c>
      <c r="CL1969" s="18" t="s">
        <v>496</v>
      </c>
      <c r="CM1969" s="18" t="s">
        <v>6392</v>
      </c>
      <c r="CN1969" s="18">
        <v>2</v>
      </c>
      <c r="CO1969" s="18" t="s">
        <v>5192</v>
      </c>
      <c r="CP1969" s="18">
        <v>0.95</v>
      </c>
      <c r="CQ1969" s="18" t="s">
        <v>496</v>
      </c>
      <c r="CS1969" s="18">
        <v>2</v>
      </c>
      <c r="CT1969" s="18" t="s">
        <v>5192</v>
      </c>
      <c r="CU1969" s="18">
        <v>0.95</v>
      </c>
      <c r="CV1969" s="18" t="s">
        <v>496</v>
      </c>
      <c r="DM1969" s="18">
        <v>1</v>
      </c>
      <c r="DN1969" s="18" t="s">
        <v>5207</v>
      </c>
      <c r="DO1969" s="18">
        <v>1</v>
      </c>
      <c r="DP1969" s="18" t="s">
        <v>496</v>
      </c>
      <c r="DR1969" s="18">
        <v>1</v>
      </c>
      <c r="DS1969" s="18" t="s">
        <v>5207</v>
      </c>
      <c r="DT1969" s="18">
        <v>1</v>
      </c>
      <c r="DU1969" s="18" t="s">
        <v>496</v>
      </c>
      <c r="EL1969" s="18">
        <v>2</v>
      </c>
      <c r="EM1969" s="18" t="s">
        <v>132</v>
      </c>
      <c r="EN1969" s="18">
        <v>0.9</v>
      </c>
      <c r="EO1969" s="18" t="s">
        <v>82</v>
      </c>
      <c r="EQ1969" s="18">
        <v>2</v>
      </c>
      <c r="ER1969" s="18" t="s">
        <v>132</v>
      </c>
      <c r="ES1969" s="18">
        <v>0.9</v>
      </c>
      <c r="ET1969" s="18" t="s">
        <v>82</v>
      </c>
      <c r="FK1969" s="18">
        <v>3</v>
      </c>
      <c r="FL1969" s="18" t="s">
        <v>105</v>
      </c>
      <c r="FM1969" s="18">
        <v>0.95</v>
      </c>
      <c r="FP1969" s="18" t="s">
        <v>6657</v>
      </c>
    </row>
    <row r="1970" spans="1:172" s="18" customFormat="1">
      <c r="A1970" s="18" t="s">
        <v>6658</v>
      </c>
      <c r="B1970" s="18" t="s">
        <v>6659</v>
      </c>
      <c r="C1970" s="18" t="s">
        <v>5822</v>
      </c>
      <c r="D1970" s="79">
        <v>42735</v>
      </c>
      <c r="E1970" s="45"/>
      <c r="N1970" s="49">
        <v>12</v>
      </c>
      <c r="Z1970" s="43"/>
      <c r="AD1970" s="18">
        <v>2</v>
      </c>
      <c r="AE1970" s="18">
        <v>1</v>
      </c>
      <c r="AG1970" s="18" t="s">
        <v>101</v>
      </c>
      <c r="AH1970" s="18" t="s">
        <v>102</v>
      </c>
      <c r="AI1970" s="18" t="s">
        <v>79</v>
      </c>
      <c r="AK1970" s="18">
        <v>2</v>
      </c>
      <c r="AL1970" s="18" t="s">
        <v>132</v>
      </c>
      <c r="AM1970" s="103">
        <v>1</v>
      </c>
      <c r="AP1970" s="18" t="s">
        <v>174</v>
      </c>
      <c r="AQ1970" s="18" t="s">
        <v>82</v>
      </c>
      <c r="AX1970" s="43"/>
      <c r="BA1970" s="19"/>
      <c r="BB1970" s="37"/>
      <c r="BC1970" s="18" t="s">
        <v>5203</v>
      </c>
      <c r="BG1970" s="103"/>
      <c r="BP1970" s="18" t="s">
        <v>5204</v>
      </c>
      <c r="BQ1970" s="18" t="s">
        <v>5225</v>
      </c>
      <c r="BU1970" s="18">
        <v>0.5</v>
      </c>
      <c r="BV1970" s="18">
        <v>0.3</v>
      </c>
      <c r="BZ1970" s="18" t="s">
        <v>6390</v>
      </c>
      <c r="CA1970" s="18" t="s">
        <v>6391</v>
      </c>
      <c r="CE1970" s="18" t="s">
        <v>496</v>
      </c>
      <c r="CG1970" s="18">
        <v>26.075719166666701</v>
      </c>
      <c r="CH1970" s="18">
        <v>0.69396583333333295</v>
      </c>
      <c r="CL1970" s="18" t="s">
        <v>496</v>
      </c>
      <c r="CM1970" s="18" t="s">
        <v>6392</v>
      </c>
      <c r="CN1970" s="18">
        <v>2</v>
      </c>
      <c r="CO1970" s="18" t="s">
        <v>5192</v>
      </c>
      <c r="CP1970" s="18">
        <v>0.95</v>
      </c>
      <c r="CQ1970" s="18" t="s">
        <v>496</v>
      </c>
      <c r="CS1970" s="18">
        <v>2</v>
      </c>
      <c r="CT1970" s="18" t="s">
        <v>5192</v>
      </c>
      <c r="CU1970" s="18">
        <v>0.95</v>
      </c>
      <c r="CV1970" s="18" t="s">
        <v>496</v>
      </c>
      <c r="DM1970" s="18">
        <v>1</v>
      </c>
      <c r="DN1970" s="18" t="s">
        <v>5207</v>
      </c>
      <c r="DO1970" s="18">
        <v>1</v>
      </c>
      <c r="DP1970" s="18" t="s">
        <v>496</v>
      </c>
      <c r="DR1970" s="18">
        <v>1</v>
      </c>
      <c r="DS1970" s="18" t="s">
        <v>5207</v>
      </c>
      <c r="DT1970" s="18">
        <v>1</v>
      </c>
      <c r="DU1970" s="18" t="s">
        <v>496</v>
      </c>
      <c r="EL1970" s="18">
        <v>2</v>
      </c>
      <c r="EM1970" s="18" t="s">
        <v>132</v>
      </c>
      <c r="EN1970" s="18">
        <v>0.9</v>
      </c>
      <c r="EO1970" s="18" t="s">
        <v>82</v>
      </c>
      <c r="EQ1970" s="18">
        <v>2</v>
      </c>
      <c r="ER1970" s="18" t="s">
        <v>132</v>
      </c>
      <c r="ES1970" s="18">
        <v>0.9</v>
      </c>
      <c r="ET1970" s="18" t="s">
        <v>82</v>
      </c>
      <c r="FK1970" s="18">
        <v>3</v>
      </c>
      <c r="FL1970" s="18" t="s">
        <v>105</v>
      </c>
      <c r="FM1970" s="18">
        <v>0.95</v>
      </c>
      <c r="FP1970" s="18" t="s">
        <v>6657</v>
      </c>
    </row>
    <row r="1971" spans="1:172" s="18" customFormat="1">
      <c r="A1971" s="18" t="s">
        <v>6660</v>
      </c>
      <c r="B1971" s="18" t="s">
        <v>6661</v>
      </c>
      <c r="C1971" s="18" t="s">
        <v>6662</v>
      </c>
      <c r="D1971" s="79">
        <v>42735</v>
      </c>
      <c r="E1971" s="45"/>
      <c r="N1971" s="49">
        <v>8</v>
      </c>
      <c r="Z1971" s="43"/>
      <c r="AD1971" s="18">
        <v>2</v>
      </c>
      <c r="AE1971" s="18">
        <v>1</v>
      </c>
      <c r="AG1971" s="18" t="s">
        <v>101</v>
      </c>
      <c r="AH1971" s="18" t="s">
        <v>102</v>
      </c>
      <c r="AI1971" s="18" t="s">
        <v>79</v>
      </c>
      <c r="AK1971" s="18">
        <v>2</v>
      </c>
      <c r="AL1971" s="18" t="s">
        <v>132</v>
      </c>
      <c r="AM1971" s="103">
        <v>1</v>
      </c>
      <c r="AP1971" s="18" t="s">
        <v>232</v>
      </c>
      <c r="AQ1971" s="18" t="s">
        <v>82</v>
      </c>
      <c r="AX1971" s="43"/>
      <c r="BA1971" s="19"/>
      <c r="BB1971" s="37"/>
      <c r="BC1971" s="18" t="s">
        <v>5203</v>
      </c>
      <c r="BG1971" s="103"/>
      <c r="BP1971" s="18" t="s">
        <v>5204</v>
      </c>
      <c r="BQ1971" s="18" t="s">
        <v>5225</v>
      </c>
      <c r="BU1971" s="18">
        <v>0.5</v>
      </c>
      <c r="BV1971" s="18">
        <v>0.3</v>
      </c>
      <c r="BZ1971" s="18" t="s">
        <v>6663</v>
      </c>
      <c r="CA1971" s="18" t="s">
        <v>6664</v>
      </c>
      <c r="CE1971" s="18" t="s">
        <v>517</v>
      </c>
      <c r="CG1971" s="18">
        <v>9.8089630000000003</v>
      </c>
      <c r="CH1971" s="18">
        <v>6.2903269999999996</v>
      </c>
      <c r="CL1971" s="18" t="s">
        <v>517</v>
      </c>
      <c r="CM1971" s="18" t="s">
        <v>6665</v>
      </c>
      <c r="CN1971" s="18">
        <v>2</v>
      </c>
      <c r="CO1971" s="18" t="s">
        <v>5192</v>
      </c>
      <c r="CP1971" s="18">
        <v>0.95</v>
      </c>
      <c r="CQ1971" s="18" t="s">
        <v>517</v>
      </c>
      <c r="CS1971" s="18">
        <v>2</v>
      </c>
      <c r="CT1971" s="18" t="s">
        <v>5192</v>
      </c>
      <c r="CU1971" s="18">
        <v>0.95</v>
      </c>
      <c r="CV1971" s="18" t="s">
        <v>517</v>
      </c>
      <c r="DM1971" s="18">
        <v>1</v>
      </c>
      <c r="DN1971" s="18" t="s">
        <v>5207</v>
      </c>
      <c r="DO1971" s="18">
        <v>1</v>
      </c>
      <c r="DP1971" s="18" t="s">
        <v>517</v>
      </c>
      <c r="DR1971" s="18">
        <v>1</v>
      </c>
      <c r="DS1971" s="18" t="s">
        <v>5207</v>
      </c>
      <c r="DT1971" s="18">
        <v>1</v>
      </c>
      <c r="DU1971" s="18" t="s">
        <v>517</v>
      </c>
      <c r="EL1971" s="18">
        <v>2</v>
      </c>
      <c r="EM1971" s="18" t="s">
        <v>132</v>
      </c>
      <c r="EN1971" s="18">
        <v>0.9</v>
      </c>
      <c r="EO1971" s="18" t="s">
        <v>82</v>
      </c>
      <c r="EQ1971" s="18">
        <v>2</v>
      </c>
      <c r="ER1971" s="18" t="s">
        <v>132</v>
      </c>
      <c r="ES1971" s="18">
        <v>0.9</v>
      </c>
      <c r="ET1971" s="18" t="s">
        <v>82</v>
      </c>
      <c r="FK1971" s="18">
        <v>3</v>
      </c>
      <c r="FL1971" s="18" t="s">
        <v>105</v>
      </c>
      <c r="FM1971" s="18">
        <v>0.95</v>
      </c>
      <c r="FP1971" s="18" t="s">
        <v>2768</v>
      </c>
    </row>
    <row r="1972" spans="1:172" s="18" customFormat="1">
      <c r="A1972" s="18" t="s">
        <v>6666</v>
      </c>
      <c r="B1972" s="18" t="s">
        <v>6667</v>
      </c>
      <c r="C1972" s="18" t="s">
        <v>6662</v>
      </c>
      <c r="D1972" s="79">
        <v>42735</v>
      </c>
      <c r="E1972" s="45"/>
      <c r="N1972" s="49">
        <v>8</v>
      </c>
      <c r="Z1972" s="43"/>
      <c r="AD1972" s="18">
        <v>2</v>
      </c>
      <c r="AE1972" s="18">
        <v>1</v>
      </c>
      <c r="AG1972" s="18" t="s">
        <v>101</v>
      </c>
      <c r="AH1972" s="18" t="s">
        <v>102</v>
      </c>
      <c r="AI1972" s="18" t="s">
        <v>79</v>
      </c>
      <c r="AK1972" s="18">
        <v>2</v>
      </c>
      <c r="AL1972" s="18" t="s">
        <v>132</v>
      </c>
      <c r="AM1972" s="103">
        <v>1</v>
      </c>
      <c r="AP1972" s="18" t="s">
        <v>232</v>
      </c>
      <c r="AQ1972" s="18" t="s">
        <v>82</v>
      </c>
      <c r="AX1972" s="43"/>
      <c r="BA1972" s="19"/>
      <c r="BB1972" s="37"/>
      <c r="BC1972" s="18" t="s">
        <v>5203</v>
      </c>
      <c r="BG1972" s="103"/>
      <c r="BP1972" s="18" t="s">
        <v>5204</v>
      </c>
      <c r="BQ1972" s="18" t="s">
        <v>5225</v>
      </c>
      <c r="BU1972" s="18">
        <v>0.5</v>
      </c>
      <c r="BV1972" s="18">
        <v>0.3</v>
      </c>
      <c r="BZ1972" s="18" t="s">
        <v>6663</v>
      </c>
      <c r="CA1972" s="18" t="s">
        <v>6664</v>
      </c>
      <c r="CE1972" s="18" t="s">
        <v>517</v>
      </c>
      <c r="CG1972" s="18">
        <v>9.8089630000000003</v>
      </c>
      <c r="CH1972" s="18">
        <v>6.2903269999999996</v>
      </c>
      <c r="CL1972" s="18" t="s">
        <v>517</v>
      </c>
      <c r="CM1972" s="18" t="s">
        <v>6665</v>
      </c>
      <c r="CN1972" s="18">
        <v>2</v>
      </c>
      <c r="CO1972" s="18" t="s">
        <v>5192</v>
      </c>
      <c r="CP1972" s="18">
        <v>0.95</v>
      </c>
      <c r="CQ1972" s="18" t="s">
        <v>517</v>
      </c>
      <c r="CS1972" s="18">
        <v>2</v>
      </c>
      <c r="CT1972" s="18" t="s">
        <v>5192</v>
      </c>
      <c r="CU1972" s="18">
        <v>0.95</v>
      </c>
      <c r="CV1972" s="18" t="s">
        <v>517</v>
      </c>
      <c r="DM1972" s="18">
        <v>1</v>
      </c>
      <c r="DN1972" s="18" t="s">
        <v>5207</v>
      </c>
      <c r="DO1972" s="18">
        <v>1</v>
      </c>
      <c r="DP1972" s="18" t="s">
        <v>517</v>
      </c>
      <c r="DR1972" s="18">
        <v>1</v>
      </c>
      <c r="DS1972" s="18" t="s">
        <v>5207</v>
      </c>
      <c r="DT1972" s="18">
        <v>1</v>
      </c>
      <c r="DU1972" s="18" t="s">
        <v>517</v>
      </c>
      <c r="EL1972" s="18">
        <v>2</v>
      </c>
      <c r="EM1972" s="18" t="s">
        <v>132</v>
      </c>
      <c r="EN1972" s="18">
        <v>0.9</v>
      </c>
      <c r="EO1972" s="18" t="s">
        <v>82</v>
      </c>
      <c r="EQ1972" s="18">
        <v>2</v>
      </c>
      <c r="ER1972" s="18" t="s">
        <v>132</v>
      </c>
      <c r="ES1972" s="18">
        <v>0.9</v>
      </c>
      <c r="ET1972" s="18" t="s">
        <v>82</v>
      </c>
      <c r="FK1972" s="18">
        <v>3</v>
      </c>
      <c r="FL1972" s="18" t="s">
        <v>105</v>
      </c>
      <c r="FM1972" s="18">
        <v>0.95</v>
      </c>
      <c r="FP1972" s="18" t="s">
        <v>2768</v>
      </c>
    </row>
    <row r="1973" spans="1:172" s="18" customFormat="1">
      <c r="A1973" s="18" t="s">
        <v>6668</v>
      </c>
      <c r="B1973" s="18" t="s">
        <v>6669</v>
      </c>
      <c r="C1973" s="18" t="s">
        <v>2839</v>
      </c>
      <c r="D1973" s="79">
        <v>42735</v>
      </c>
      <c r="E1973" s="45"/>
      <c r="N1973" s="49">
        <v>12</v>
      </c>
      <c r="Z1973" s="43"/>
      <c r="AD1973" s="18">
        <v>2</v>
      </c>
      <c r="AE1973" s="18">
        <v>1</v>
      </c>
      <c r="AG1973" s="18" t="s">
        <v>101</v>
      </c>
      <c r="AH1973" s="18" t="s">
        <v>102</v>
      </c>
      <c r="AI1973" s="18" t="s">
        <v>79</v>
      </c>
      <c r="AK1973" s="18">
        <v>2</v>
      </c>
      <c r="AL1973" s="18" t="s">
        <v>132</v>
      </c>
      <c r="AM1973" s="103">
        <v>1</v>
      </c>
      <c r="AP1973" s="18" t="s">
        <v>254</v>
      </c>
      <c r="AQ1973" s="18" t="s">
        <v>82</v>
      </c>
      <c r="AX1973" s="43"/>
      <c r="BA1973" s="19"/>
      <c r="BB1973" s="37"/>
      <c r="BC1973" s="18" t="s">
        <v>5203</v>
      </c>
      <c r="BG1973" s="103"/>
      <c r="BP1973" s="18" t="s">
        <v>5204</v>
      </c>
      <c r="BU1973" s="18">
        <v>0.5</v>
      </c>
      <c r="BZ1973" s="18" t="s">
        <v>6670</v>
      </c>
      <c r="CE1973" s="18" t="s">
        <v>5308</v>
      </c>
      <c r="CG1973" s="18">
        <v>28.028870000000001</v>
      </c>
      <c r="CL1973" s="18" t="s">
        <v>5308</v>
      </c>
      <c r="CM1973" s="18" t="s">
        <v>6671</v>
      </c>
      <c r="CN1973" s="18">
        <v>2</v>
      </c>
      <c r="CO1973" s="18" t="s">
        <v>5192</v>
      </c>
      <c r="CP1973" s="18">
        <v>0.95</v>
      </c>
      <c r="CQ1973" s="18" t="s">
        <v>5308</v>
      </c>
      <c r="DM1973" s="18">
        <v>1</v>
      </c>
      <c r="DN1973" s="18" t="s">
        <v>5207</v>
      </c>
      <c r="DO1973" s="18">
        <v>1</v>
      </c>
      <c r="DP1973" s="18" t="s">
        <v>5308</v>
      </c>
      <c r="EL1973" s="18">
        <v>2</v>
      </c>
      <c r="EM1973" s="18" t="s">
        <v>132</v>
      </c>
      <c r="EN1973" s="18">
        <v>0.9</v>
      </c>
      <c r="EO1973" s="18" t="s">
        <v>82</v>
      </c>
      <c r="FK1973" s="18">
        <v>3</v>
      </c>
      <c r="FL1973" s="18" t="s">
        <v>105</v>
      </c>
      <c r="FM1973" s="18">
        <v>0.95</v>
      </c>
      <c r="FP1973" s="18" t="s">
        <v>2768</v>
      </c>
    </row>
    <row r="1974" spans="1:172" s="18" customFormat="1">
      <c r="A1974" s="18" t="s">
        <v>6672</v>
      </c>
      <c r="B1974" s="18" t="s">
        <v>6673</v>
      </c>
      <c r="C1974" s="18" t="s">
        <v>2839</v>
      </c>
      <c r="D1974" s="79">
        <v>42735</v>
      </c>
      <c r="E1974" s="45"/>
      <c r="N1974" s="49">
        <v>12</v>
      </c>
      <c r="Z1974" s="43"/>
      <c r="AD1974" s="18">
        <v>2</v>
      </c>
      <c r="AE1974" s="18">
        <v>1</v>
      </c>
      <c r="AG1974" s="18" t="s">
        <v>101</v>
      </c>
      <c r="AH1974" s="18" t="s">
        <v>102</v>
      </c>
      <c r="AI1974" s="18" t="s">
        <v>79</v>
      </c>
      <c r="AK1974" s="18">
        <v>2</v>
      </c>
      <c r="AL1974" s="18" t="s">
        <v>132</v>
      </c>
      <c r="AM1974" s="103">
        <v>1</v>
      </c>
      <c r="AP1974" s="18" t="s">
        <v>254</v>
      </c>
      <c r="AQ1974" s="18" t="s">
        <v>82</v>
      </c>
      <c r="AX1974" s="43"/>
      <c r="BA1974" s="19"/>
      <c r="BB1974" s="37"/>
      <c r="BC1974" s="18" t="s">
        <v>5203</v>
      </c>
      <c r="BG1974" s="103"/>
      <c r="BP1974" s="18" t="s">
        <v>5204</v>
      </c>
      <c r="BU1974" s="18">
        <v>0.5</v>
      </c>
      <c r="BZ1974" s="18" t="s">
        <v>6670</v>
      </c>
      <c r="CE1974" s="18" t="s">
        <v>5308</v>
      </c>
      <c r="CG1974" s="18">
        <v>28.028870000000001</v>
      </c>
      <c r="CL1974" s="18" t="s">
        <v>5308</v>
      </c>
      <c r="CM1974" s="18" t="s">
        <v>6671</v>
      </c>
      <c r="CN1974" s="18">
        <v>2</v>
      </c>
      <c r="CO1974" s="18" t="s">
        <v>5192</v>
      </c>
      <c r="CP1974" s="18">
        <v>0.95</v>
      </c>
      <c r="CQ1974" s="18" t="s">
        <v>5308</v>
      </c>
      <c r="DM1974" s="18">
        <v>1</v>
      </c>
      <c r="DN1974" s="18" t="s">
        <v>5207</v>
      </c>
      <c r="DO1974" s="18">
        <v>1</v>
      </c>
      <c r="DP1974" s="18" t="s">
        <v>5308</v>
      </c>
      <c r="EL1974" s="18">
        <v>2</v>
      </c>
      <c r="EM1974" s="18" t="s">
        <v>132</v>
      </c>
      <c r="EN1974" s="18">
        <v>0.9</v>
      </c>
      <c r="EO1974" s="18" t="s">
        <v>82</v>
      </c>
      <c r="FK1974" s="18">
        <v>3</v>
      </c>
      <c r="FL1974" s="18" t="s">
        <v>105</v>
      </c>
      <c r="FM1974" s="18">
        <v>0.95</v>
      </c>
      <c r="FP1974" s="18" t="s">
        <v>2768</v>
      </c>
    </row>
    <row r="1975" spans="1:172" s="18" customFormat="1">
      <c r="A1975" s="18" t="s">
        <v>6674</v>
      </c>
      <c r="B1975" s="18" t="s">
        <v>6675</v>
      </c>
      <c r="C1975" s="18" t="s">
        <v>6676</v>
      </c>
      <c r="D1975" s="79">
        <v>42735</v>
      </c>
      <c r="E1975" s="45"/>
      <c r="N1975" s="49">
        <v>14</v>
      </c>
      <c r="Z1975" s="43"/>
      <c r="AD1975" s="18">
        <v>2</v>
      </c>
      <c r="AE1975" s="18">
        <v>1</v>
      </c>
      <c r="AG1975" s="18" t="s">
        <v>101</v>
      </c>
      <c r="AH1975" s="18" t="s">
        <v>102</v>
      </c>
      <c r="AI1975" s="18" t="s">
        <v>79</v>
      </c>
      <c r="AK1975" s="18">
        <v>3</v>
      </c>
      <c r="AL1975" s="18" t="s">
        <v>119</v>
      </c>
      <c r="AM1975" s="103">
        <v>0.95</v>
      </c>
      <c r="AP1975" s="18" t="s">
        <v>1202</v>
      </c>
      <c r="AQ1975" s="18" t="s">
        <v>82</v>
      </c>
      <c r="AX1975" s="43"/>
      <c r="BA1975" s="19"/>
      <c r="BB1975" s="37"/>
      <c r="BC1975" s="18" t="s">
        <v>5203</v>
      </c>
      <c r="BG1975" s="103"/>
      <c r="BP1975" s="18" t="s">
        <v>5204</v>
      </c>
      <c r="BU1975" s="18">
        <v>0.5</v>
      </c>
      <c r="BZ1975" s="18" t="s">
        <v>6677</v>
      </c>
      <c r="CE1975" s="18" t="s">
        <v>929</v>
      </c>
      <c r="CG1975" s="18">
        <v>29.05</v>
      </c>
      <c r="CL1975" s="18" t="s">
        <v>929</v>
      </c>
      <c r="CM1975" s="18" t="s">
        <v>6678</v>
      </c>
      <c r="CN1975" s="18">
        <v>2</v>
      </c>
      <c r="CO1975" s="18" t="s">
        <v>5192</v>
      </c>
      <c r="CP1975" s="18">
        <v>0.95</v>
      </c>
      <c r="CQ1975" s="18" t="s">
        <v>929</v>
      </c>
      <c r="DM1975" s="18">
        <v>1</v>
      </c>
      <c r="DN1975" s="18" t="s">
        <v>5207</v>
      </c>
      <c r="DO1975" s="18">
        <v>1</v>
      </c>
      <c r="DP1975" s="18" t="s">
        <v>929</v>
      </c>
      <c r="EL1975" s="18">
        <v>3</v>
      </c>
      <c r="EM1975" s="18" t="s">
        <v>119</v>
      </c>
      <c r="EN1975" s="18">
        <v>0.8</v>
      </c>
      <c r="EO1975" s="18" t="s">
        <v>82</v>
      </c>
      <c r="FK1975" s="18">
        <v>3</v>
      </c>
      <c r="FL1975" s="18" t="s">
        <v>105</v>
      </c>
      <c r="FM1975" s="18">
        <v>0.95</v>
      </c>
      <c r="FP1975" s="18" t="s">
        <v>2764</v>
      </c>
    </row>
    <row r="1976" spans="1:172" s="18" customFormat="1">
      <c r="A1976" s="18" t="s">
        <v>6679</v>
      </c>
      <c r="B1976" s="18" t="s">
        <v>6680</v>
      </c>
      <c r="C1976" s="18" t="s">
        <v>6676</v>
      </c>
      <c r="D1976" s="79">
        <v>42735</v>
      </c>
      <c r="E1976" s="45"/>
      <c r="N1976" s="49">
        <v>14</v>
      </c>
      <c r="Z1976" s="43"/>
      <c r="AD1976" s="18">
        <v>2</v>
      </c>
      <c r="AE1976" s="18">
        <v>1</v>
      </c>
      <c r="AG1976" s="18" t="s">
        <v>101</v>
      </c>
      <c r="AH1976" s="18" t="s">
        <v>102</v>
      </c>
      <c r="AI1976" s="18" t="s">
        <v>79</v>
      </c>
      <c r="AK1976" s="18">
        <v>3</v>
      </c>
      <c r="AL1976" s="18" t="s">
        <v>119</v>
      </c>
      <c r="AM1976" s="103">
        <v>0.95</v>
      </c>
      <c r="AP1976" s="18" t="s">
        <v>1202</v>
      </c>
      <c r="AQ1976" s="18" t="s">
        <v>82</v>
      </c>
      <c r="AX1976" s="43"/>
      <c r="BA1976" s="19"/>
      <c r="BB1976" s="37"/>
      <c r="BC1976" s="18" t="s">
        <v>5203</v>
      </c>
      <c r="BG1976" s="103"/>
      <c r="BP1976" s="18" t="s">
        <v>5204</v>
      </c>
      <c r="BU1976" s="18">
        <v>0.5</v>
      </c>
      <c r="BZ1976" s="18" t="s">
        <v>6677</v>
      </c>
      <c r="CE1976" s="18" t="s">
        <v>929</v>
      </c>
      <c r="CG1976" s="18">
        <v>29.05</v>
      </c>
      <c r="CL1976" s="18" t="s">
        <v>929</v>
      </c>
      <c r="CM1976" s="18" t="s">
        <v>6678</v>
      </c>
      <c r="CN1976" s="18">
        <v>2</v>
      </c>
      <c r="CO1976" s="18" t="s">
        <v>5192</v>
      </c>
      <c r="CP1976" s="18">
        <v>0.95</v>
      </c>
      <c r="CQ1976" s="18" t="s">
        <v>929</v>
      </c>
      <c r="DM1976" s="18">
        <v>1</v>
      </c>
      <c r="DN1976" s="18" t="s">
        <v>5207</v>
      </c>
      <c r="DO1976" s="18">
        <v>1</v>
      </c>
      <c r="DP1976" s="18" t="s">
        <v>929</v>
      </c>
      <c r="EL1976" s="18">
        <v>3</v>
      </c>
      <c r="EM1976" s="18" t="s">
        <v>119</v>
      </c>
      <c r="EN1976" s="18">
        <v>0.8</v>
      </c>
      <c r="EO1976" s="18" t="s">
        <v>82</v>
      </c>
      <c r="FK1976" s="18">
        <v>3</v>
      </c>
      <c r="FL1976" s="18" t="s">
        <v>105</v>
      </c>
      <c r="FM1976" s="18">
        <v>0.95</v>
      </c>
      <c r="FP1976" s="18" t="s">
        <v>2764</v>
      </c>
    </row>
    <row r="1977" spans="1:172" s="18" customFormat="1">
      <c r="A1977" s="18" t="s">
        <v>6681</v>
      </c>
      <c r="B1977" s="18" t="s">
        <v>6682</v>
      </c>
      <c r="C1977" s="18" t="s">
        <v>5877</v>
      </c>
      <c r="D1977" s="79">
        <v>42735</v>
      </c>
      <c r="E1977" s="45"/>
      <c r="N1977" s="49">
        <v>12</v>
      </c>
      <c r="Z1977" s="43"/>
      <c r="AD1977" s="18">
        <v>2</v>
      </c>
      <c r="AE1977" s="18">
        <v>1</v>
      </c>
      <c r="AG1977" s="18" t="s">
        <v>101</v>
      </c>
      <c r="AH1977" s="18" t="s">
        <v>102</v>
      </c>
      <c r="AI1977" s="18" t="s">
        <v>79</v>
      </c>
      <c r="AK1977" s="18">
        <v>3</v>
      </c>
      <c r="AL1977" s="18" t="s">
        <v>119</v>
      </c>
      <c r="AM1977" s="103">
        <v>0.95</v>
      </c>
      <c r="AP1977" s="18" t="s">
        <v>1399</v>
      </c>
      <c r="AQ1977" s="18" t="s">
        <v>82</v>
      </c>
      <c r="AX1977" s="43"/>
      <c r="BA1977" s="19"/>
      <c r="BB1977" s="37"/>
      <c r="BC1977" s="18" t="s">
        <v>5203</v>
      </c>
      <c r="BG1977" s="103"/>
      <c r="BP1977" s="18" t="s">
        <v>5204</v>
      </c>
      <c r="BU1977" s="18">
        <v>0.5</v>
      </c>
      <c r="BZ1977" s="18" t="s">
        <v>6683</v>
      </c>
      <c r="CE1977" s="18" t="s">
        <v>517</v>
      </c>
      <c r="CG1977" s="18">
        <v>28.131926</v>
      </c>
      <c r="CL1977" s="18" t="s">
        <v>517</v>
      </c>
      <c r="CM1977" s="18" t="s">
        <v>6684</v>
      </c>
      <c r="CN1977" s="18">
        <v>2</v>
      </c>
      <c r="CO1977" s="18" t="s">
        <v>5192</v>
      </c>
      <c r="CP1977" s="18">
        <v>0.95</v>
      </c>
      <c r="CQ1977" s="18" t="s">
        <v>517</v>
      </c>
      <c r="DM1977" s="18">
        <v>1</v>
      </c>
      <c r="DN1977" s="18" t="s">
        <v>5207</v>
      </c>
      <c r="DO1977" s="18">
        <v>1</v>
      </c>
      <c r="DP1977" s="18" t="s">
        <v>517</v>
      </c>
      <c r="EL1977" s="18">
        <v>3</v>
      </c>
      <c r="EM1977" s="18" t="s">
        <v>119</v>
      </c>
      <c r="EN1977" s="18">
        <v>0.8</v>
      </c>
      <c r="EO1977" s="18" t="s">
        <v>82</v>
      </c>
      <c r="FK1977" s="18">
        <v>3</v>
      </c>
      <c r="FL1977" s="18" t="s">
        <v>105</v>
      </c>
      <c r="FM1977" s="18">
        <v>0.95</v>
      </c>
      <c r="FP1977" s="18" t="s">
        <v>5881</v>
      </c>
    </row>
    <row r="1978" spans="1:172" s="18" customFormat="1">
      <c r="A1978" s="18" t="s">
        <v>6685</v>
      </c>
      <c r="B1978" s="18" t="s">
        <v>6686</v>
      </c>
      <c r="C1978" s="18" t="s">
        <v>6687</v>
      </c>
      <c r="D1978" s="79">
        <v>42735</v>
      </c>
      <c r="E1978" s="45"/>
      <c r="N1978" s="49">
        <v>5</v>
      </c>
      <c r="Z1978" s="43"/>
      <c r="AD1978" s="18">
        <v>2</v>
      </c>
      <c r="AE1978" s="18">
        <v>1</v>
      </c>
      <c r="AG1978" s="18" t="s">
        <v>101</v>
      </c>
      <c r="AH1978" s="18" t="s">
        <v>102</v>
      </c>
      <c r="AI1978" s="18" t="s">
        <v>79</v>
      </c>
      <c r="AK1978" s="18">
        <v>1</v>
      </c>
      <c r="AL1978" s="18" t="s">
        <v>80</v>
      </c>
      <c r="AM1978" s="103">
        <v>1.05</v>
      </c>
      <c r="AP1978" s="18" t="s">
        <v>103</v>
      </c>
      <c r="AQ1978" s="18" t="s">
        <v>82</v>
      </c>
      <c r="AX1978" s="43"/>
      <c r="BA1978" s="19"/>
      <c r="BB1978" s="37"/>
      <c r="BC1978" s="18" t="s">
        <v>5203</v>
      </c>
      <c r="BG1978" s="103"/>
      <c r="BP1978" s="18" t="s">
        <v>6688</v>
      </c>
      <c r="BU1978" s="18">
        <v>0.6</v>
      </c>
      <c r="BZ1978" s="18" t="s">
        <v>6689</v>
      </c>
      <c r="CE1978" s="18" t="s">
        <v>6690</v>
      </c>
      <c r="CG1978" s="18">
        <v>6.3976930000000003</v>
      </c>
      <c r="CL1978" s="18" t="s">
        <v>6690</v>
      </c>
      <c r="CM1978" s="18" t="s">
        <v>6691</v>
      </c>
      <c r="CN1978" s="18">
        <v>2</v>
      </c>
      <c r="CO1978" s="18" t="s">
        <v>5192</v>
      </c>
      <c r="CP1978" s="18">
        <v>0.95</v>
      </c>
      <c r="CQ1978" s="18" t="s">
        <v>6690</v>
      </c>
      <c r="DM1978" s="18">
        <v>1</v>
      </c>
      <c r="DN1978" s="18" t="s">
        <v>5207</v>
      </c>
      <c r="DO1978" s="18">
        <v>1</v>
      </c>
      <c r="DP1978" s="18" t="s">
        <v>6690</v>
      </c>
      <c r="EL1978" s="18">
        <v>1</v>
      </c>
      <c r="EM1978" s="18" t="s">
        <v>80</v>
      </c>
      <c r="EN1978" s="18">
        <v>1</v>
      </c>
      <c r="EO1978" s="18" t="s">
        <v>82</v>
      </c>
      <c r="FK1978" s="18">
        <v>3</v>
      </c>
      <c r="FL1978" s="18" t="s">
        <v>105</v>
      </c>
      <c r="FM1978" s="18">
        <v>0.95</v>
      </c>
      <c r="FP1978" s="18" t="s">
        <v>6692</v>
      </c>
    </row>
    <row r="1979" spans="1:172" s="18" customFormat="1">
      <c r="A1979" s="18" t="s">
        <v>6693</v>
      </c>
      <c r="B1979" s="18" t="s">
        <v>6694</v>
      </c>
      <c r="C1979" s="18" t="s">
        <v>6695</v>
      </c>
      <c r="D1979" s="79">
        <v>42735</v>
      </c>
      <c r="E1979" s="45"/>
      <c r="N1979" s="49">
        <v>5</v>
      </c>
      <c r="Z1979" s="43"/>
      <c r="AD1979" s="18">
        <v>2</v>
      </c>
      <c r="AE1979" s="18">
        <v>1</v>
      </c>
      <c r="AG1979" s="18" t="s">
        <v>101</v>
      </c>
      <c r="AH1979" s="18" t="s">
        <v>102</v>
      </c>
      <c r="AI1979" s="18" t="s">
        <v>79</v>
      </c>
      <c r="AK1979" s="18">
        <v>2</v>
      </c>
      <c r="AL1979" s="18" t="s">
        <v>132</v>
      </c>
      <c r="AM1979" s="103">
        <v>1</v>
      </c>
      <c r="AP1979" s="18" t="s">
        <v>254</v>
      </c>
      <c r="AQ1979" s="18" t="s">
        <v>82</v>
      </c>
      <c r="AX1979" s="43"/>
      <c r="BA1979" s="19"/>
      <c r="BB1979" s="37"/>
      <c r="BC1979" s="18" t="s">
        <v>5203</v>
      </c>
      <c r="BG1979" s="103"/>
      <c r="BP1979" s="18" t="s">
        <v>5204</v>
      </c>
      <c r="BU1979" s="18">
        <v>0.5</v>
      </c>
      <c r="BZ1979" s="18" t="s">
        <v>6696</v>
      </c>
      <c r="CE1979" s="18" t="s">
        <v>517</v>
      </c>
      <c r="CG1979" s="18">
        <v>16.953274</v>
      </c>
      <c r="CL1979" s="18" t="s">
        <v>517</v>
      </c>
      <c r="CM1979" s="18" t="s">
        <v>6697</v>
      </c>
      <c r="CN1979" s="18">
        <v>2</v>
      </c>
      <c r="CO1979" s="18" t="s">
        <v>5192</v>
      </c>
      <c r="CP1979" s="18">
        <v>0.95</v>
      </c>
      <c r="CQ1979" s="18" t="s">
        <v>517</v>
      </c>
      <c r="DM1979" s="18">
        <v>1</v>
      </c>
      <c r="DN1979" s="18" t="s">
        <v>5207</v>
      </c>
      <c r="DO1979" s="18">
        <v>1</v>
      </c>
      <c r="DP1979" s="18" t="s">
        <v>517</v>
      </c>
      <c r="EL1979" s="18">
        <v>2</v>
      </c>
      <c r="EM1979" s="18" t="s">
        <v>132</v>
      </c>
      <c r="EN1979" s="18">
        <v>0.9</v>
      </c>
      <c r="EO1979" s="18" t="s">
        <v>82</v>
      </c>
      <c r="FK1979" s="18">
        <v>3</v>
      </c>
      <c r="FL1979" s="18" t="s">
        <v>105</v>
      </c>
      <c r="FM1979" s="18">
        <v>0.95</v>
      </c>
      <c r="FP1979" s="18" t="s">
        <v>2774</v>
      </c>
    </row>
    <row r="1980" spans="1:172" s="18" customFormat="1">
      <c r="A1980" s="18" t="s">
        <v>6698</v>
      </c>
      <c r="B1980" s="18" t="s">
        <v>6699</v>
      </c>
      <c r="C1980" s="18" t="s">
        <v>6695</v>
      </c>
      <c r="D1980" s="79">
        <v>42735</v>
      </c>
      <c r="E1980" s="45"/>
      <c r="N1980" s="49">
        <v>5</v>
      </c>
      <c r="Z1980" s="43"/>
      <c r="AD1980" s="18">
        <v>2</v>
      </c>
      <c r="AE1980" s="18">
        <v>1</v>
      </c>
      <c r="AG1980" s="18" t="s">
        <v>101</v>
      </c>
      <c r="AH1980" s="18" t="s">
        <v>102</v>
      </c>
      <c r="AI1980" s="18" t="s">
        <v>79</v>
      </c>
      <c r="AK1980" s="18">
        <v>2</v>
      </c>
      <c r="AL1980" s="18" t="s">
        <v>132</v>
      </c>
      <c r="AM1980" s="103">
        <v>1</v>
      </c>
      <c r="AP1980" s="18" t="s">
        <v>254</v>
      </c>
      <c r="AQ1980" s="18" t="s">
        <v>82</v>
      </c>
      <c r="AX1980" s="43"/>
      <c r="BA1980" s="19"/>
      <c r="BB1980" s="37"/>
      <c r="BC1980" s="18" t="s">
        <v>5203</v>
      </c>
      <c r="BG1980" s="103"/>
      <c r="BP1980" s="18" t="s">
        <v>5204</v>
      </c>
      <c r="BU1980" s="18">
        <v>0.5</v>
      </c>
      <c r="BZ1980" s="18" t="s">
        <v>6696</v>
      </c>
      <c r="CE1980" s="18" t="s">
        <v>517</v>
      </c>
      <c r="CG1980" s="18">
        <v>16.953274</v>
      </c>
      <c r="CL1980" s="18" t="s">
        <v>517</v>
      </c>
      <c r="CM1980" s="18" t="s">
        <v>6697</v>
      </c>
      <c r="CN1980" s="18">
        <v>2</v>
      </c>
      <c r="CO1980" s="18" t="s">
        <v>5192</v>
      </c>
      <c r="CP1980" s="18">
        <v>0.95</v>
      </c>
      <c r="CQ1980" s="18" t="s">
        <v>517</v>
      </c>
      <c r="DM1980" s="18">
        <v>1</v>
      </c>
      <c r="DN1980" s="18" t="s">
        <v>5207</v>
      </c>
      <c r="DO1980" s="18">
        <v>1</v>
      </c>
      <c r="DP1980" s="18" t="s">
        <v>517</v>
      </c>
      <c r="EL1980" s="18">
        <v>2</v>
      </c>
      <c r="EM1980" s="18" t="s">
        <v>132</v>
      </c>
      <c r="EN1980" s="18">
        <v>0.9</v>
      </c>
      <c r="EO1980" s="18" t="s">
        <v>82</v>
      </c>
      <c r="FK1980" s="18">
        <v>3</v>
      </c>
      <c r="FL1980" s="18" t="s">
        <v>105</v>
      </c>
      <c r="FM1980" s="18">
        <v>0.95</v>
      </c>
      <c r="FP1980" s="18" t="s">
        <v>2774</v>
      </c>
    </row>
    <row r="1981" spans="1:172" s="18" customFormat="1">
      <c r="A1981" s="18" t="s">
        <v>6700</v>
      </c>
      <c r="B1981" s="18" t="s">
        <v>6701</v>
      </c>
      <c r="C1981" s="18" t="s">
        <v>6702</v>
      </c>
      <c r="D1981" s="79">
        <v>42735</v>
      </c>
      <c r="E1981" s="45"/>
      <c r="N1981" s="49">
        <v>12</v>
      </c>
      <c r="Z1981" s="43"/>
      <c r="AD1981" s="18">
        <v>2</v>
      </c>
      <c r="AE1981" s="18">
        <v>1</v>
      </c>
      <c r="AG1981" s="18" t="s">
        <v>101</v>
      </c>
      <c r="AH1981" s="18" t="s">
        <v>102</v>
      </c>
      <c r="AI1981" s="18" t="s">
        <v>79</v>
      </c>
      <c r="AK1981" s="18">
        <v>2</v>
      </c>
      <c r="AL1981" s="18" t="s">
        <v>132</v>
      </c>
      <c r="AM1981" s="103">
        <v>1</v>
      </c>
      <c r="AP1981" s="18" t="s">
        <v>174</v>
      </c>
      <c r="AQ1981" s="18" t="s">
        <v>82</v>
      </c>
      <c r="AX1981" s="43"/>
      <c r="BA1981" s="19"/>
      <c r="BB1981" s="37"/>
      <c r="BC1981" s="18" t="s">
        <v>5203</v>
      </c>
      <c r="BG1981" s="103"/>
      <c r="BP1981" s="18" t="s">
        <v>5225</v>
      </c>
      <c r="BU1981" s="18">
        <v>0.3</v>
      </c>
      <c r="BZ1981" s="18" t="s">
        <v>6703</v>
      </c>
      <c r="CE1981" s="18" t="s">
        <v>523</v>
      </c>
      <c r="CG1981" s="18">
        <v>28.75</v>
      </c>
      <c r="CL1981" s="18" t="s">
        <v>523</v>
      </c>
      <c r="CM1981" s="18" t="s">
        <v>6704</v>
      </c>
      <c r="CN1981" s="18">
        <v>2</v>
      </c>
      <c r="CO1981" s="18" t="s">
        <v>5192</v>
      </c>
      <c r="CP1981" s="18">
        <v>0.95</v>
      </c>
      <c r="CQ1981" s="18" t="s">
        <v>523</v>
      </c>
      <c r="DM1981" s="18">
        <v>1</v>
      </c>
      <c r="DN1981" s="18" t="s">
        <v>5207</v>
      </c>
      <c r="DO1981" s="18">
        <v>1</v>
      </c>
      <c r="DP1981" s="18" t="s">
        <v>523</v>
      </c>
      <c r="EL1981" s="18">
        <v>2</v>
      </c>
      <c r="EM1981" s="18" t="s">
        <v>132</v>
      </c>
      <c r="EN1981" s="18">
        <v>0.9</v>
      </c>
      <c r="EO1981" s="18" t="s">
        <v>82</v>
      </c>
      <c r="FK1981" s="18">
        <v>3</v>
      </c>
      <c r="FL1981" s="18" t="s">
        <v>105</v>
      </c>
      <c r="FM1981" s="18">
        <v>0.95</v>
      </c>
      <c r="FP1981" s="18" t="s">
        <v>2783</v>
      </c>
    </row>
    <row r="1982" spans="1:172" s="18" customFormat="1">
      <c r="A1982" s="18" t="s">
        <v>6705</v>
      </c>
      <c r="B1982" s="18" t="s">
        <v>6706</v>
      </c>
      <c r="C1982" s="18" t="s">
        <v>6702</v>
      </c>
      <c r="D1982" s="79">
        <v>42735</v>
      </c>
      <c r="E1982" s="45"/>
      <c r="N1982" s="49">
        <v>12</v>
      </c>
      <c r="Z1982" s="43"/>
      <c r="AD1982" s="18">
        <v>2</v>
      </c>
      <c r="AE1982" s="18">
        <v>1</v>
      </c>
      <c r="AG1982" s="18" t="s">
        <v>101</v>
      </c>
      <c r="AH1982" s="18" t="s">
        <v>102</v>
      </c>
      <c r="AI1982" s="18" t="s">
        <v>79</v>
      </c>
      <c r="AK1982" s="18">
        <v>2</v>
      </c>
      <c r="AL1982" s="18" t="s">
        <v>132</v>
      </c>
      <c r="AM1982" s="103">
        <v>1</v>
      </c>
      <c r="AP1982" s="18" t="s">
        <v>174</v>
      </c>
      <c r="AQ1982" s="18" t="s">
        <v>82</v>
      </c>
      <c r="AX1982" s="43"/>
      <c r="BA1982" s="19"/>
      <c r="BB1982" s="37"/>
      <c r="BC1982" s="18" t="s">
        <v>5203</v>
      </c>
      <c r="BG1982" s="103"/>
      <c r="BP1982" s="18" t="s">
        <v>5225</v>
      </c>
      <c r="BU1982" s="18">
        <v>0.3</v>
      </c>
      <c r="BZ1982" s="18" t="s">
        <v>6703</v>
      </c>
      <c r="CE1982" s="18" t="s">
        <v>523</v>
      </c>
      <c r="CG1982" s="18">
        <v>28.75</v>
      </c>
      <c r="CL1982" s="18" t="s">
        <v>523</v>
      </c>
      <c r="CM1982" s="18" t="s">
        <v>6704</v>
      </c>
      <c r="CN1982" s="18">
        <v>2</v>
      </c>
      <c r="CO1982" s="18" t="s">
        <v>5192</v>
      </c>
      <c r="CP1982" s="18">
        <v>0.95</v>
      </c>
      <c r="CQ1982" s="18" t="s">
        <v>523</v>
      </c>
      <c r="DM1982" s="18">
        <v>1</v>
      </c>
      <c r="DN1982" s="18" t="s">
        <v>5207</v>
      </c>
      <c r="DO1982" s="18">
        <v>1</v>
      </c>
      <c r="DP1982" s="18" t="s">
        <v>523</v>
      </c>
      <c r="EL1982" s="18">
        <v>2</v>
      </c>
      <c r="EM1982" s="18" t="s">
        <v>132</v>
      </c>
      <c r="EN1982" s="18">
        <v>0.9</v>
      </c>
      <c r="EO1982" s="18" t="s">
        <v>82</v>
      </c>
      <c r="FK1982" s="18">
        <v>3</v>
      </c>
      <c r="FL1982" s="18" t="s">
        <v>105</v>
      </c>
      <c r="FM1982" s="18">
        <v>0.95</v>
      </c>
      <c r="FP1982" s="18" t="s">
        <v>2783</v>
      </c>
    </row>
    <row r="1983" spans="1:172" s="18" customFormat="1">
      <c r="A1983" s="18" t="s">
        <v>6707</v>
      </c>
      <c r="B1983" s="18" t="s">
        <v>6708</v>
      </c>
      <c r="C1983" s="18" t="s">
        <v>6709</v>
      </c>
      <c r="D1983" s="79">
        <v>42735</v>
      </c>
      <c r="E1983" s="45"/>
      <c r="N1983" s="49">
        <v>20</v>
      </c>
      <c r="Z1983" s="43"/>
      <c r="AD1983" s="18">
        <v>3</v>
      </c>
      <c r="AE1983" s="18">
        <v>0.9</v>
      </c>
      <c r="AG1983" s="18" t="s">
        <v>117</v>
      </c>
      <c r="AH1983" s="18" t="s">
        <v>248</v>
      </c>
      <c r="AI1983" s="18" t="s">
        <v>79</v>
      </c>
      <c r="AK1983" s="18">
        <v>1</v>
      </c>
      <c r="AL1983" s="18" t="s">
        <v>80</v>
      </c>
      <c r="AM1983" s="103">
        <v>1.05</v>
      </c>
      <c r="AP1983" s="18" t="s">
        <v>103</v>
      </c>
      <c r="AQ1983" s="18" t="s">
        <v>82</v>
      </c>
      <c r="AX1983" s="43"/>
      <c r="BA1983" s="19"/>
      <c r="BB1983" s="37"/>
      <c r="BC1983" s="18" t="s">
        <v>5203</v>
      </c>
      <c r="BG1983" s="103"/>
      <c r="BP1983" s="18" t="s">
        <v>6688</v>
      </c>
      <c r="BU1983" s="18">
        <v>0.6</v>
      </c>
      <c r="BZ1983" s="18" t="s">
        <v>6710</v>
      </c>
      <c r="CE1983" s="18" t="s">
        <v>496</v>
      </c>
      <c r="CG1983" s="18">
        <v>36.14</v>
      </c>
      <c r="CL1983" s="18" t="s">
        <v>496</v>
      </c>
      <c r="CM1983" s="18" t="s">
        <v>6711</v>
      </c>
      <c r="CN1983" s="18">
        <v>2</v>
      </c>
      <c r="CO1983" s="18" t="s">
        <v>5192</v>
      </c>
      <c r="CP1983" s="18">
        <v>0.95</v>
      </c>
      <c r="CQ1983" s="18" t="s">
        <v>496</v>
      </c>
      <c r="DM1983" s="18">
        <v>1</v>
      </c>
      <c r="DN1983" s="18" t="s">
        <v>5207</v>
      </c>
      <c r="DO1983" s="18">
        <v>1</v>
      </c>
      <c r="DP1983" s="18" t="s">
        <v>496</v>
      </c>
      <c r="EL1983" s="18">
        <v>1</v>
      </c>
      <c r="EM1983" s="18" t="s">
        <v>80</v>
      </c>
      <c r="EN1983" s="18">
        <v>1</v>
      </c>
      <c r="EO1983" s="18" t="s">
        <v>82</v>
      </c>
      <c r="FK1983" s="18">
        <v>3</v>
      </c>
      <c r="FL1983" s="18" t="s">
        <v>89</v>
      </c>
      <c r="FM1983" s="18">
        <v>0.95</v>
      </c>
      <c r="FP1983" s="18" t="s">
        <v>2783</v>
      </c>
    </row>
    <row r="1984" spans="1:172" s="18" customFormat="1">
      <c r="A1984" s="18" t="s">
        <v>6712</v>
      </c>
      <c r="B1984" s="18" t="s">
        <v>6713</v>
      </c>
      <c r="C1984" s="18" t="s">
        <v>6709</v>
      </c>
      <c r="D1984" s="79">
        <v>42735</v>
      </c>
      <c r="E1984" s="45"/>
      <c r="N1984" s="49">
        <v>20</v>
      </c>
      <c r="Z1984" s="43"/>
      <c r="AD1984" s="18">
        <v>3</v>
      </c>
      <c r="AE1984" s="18">
        <v>0.9</v>
      </c>
      <c r="AG1984" s="18" t="s">
        <v>117</v>
      </c>
      <c r="AH1984" s="18" t="s">
        <v>248</v>
      </c>
      <c r="AI1984" s="18" t="s">
        <v>79</v>
      </c>
      <c r="AK1984" s="18">
        <v>1</v>
      </c>
      <c r="AL1984" s="18" t="s">
        <v>80</v>
      </c>
      <c r="AM1984" s="103">
        <v>1.05</v>
      </c>
      <c r="AP1984" s="18" t="s">
        <v>103</v>
      </c>
      <c r="AQ1984" s="18" t="s">
        <v>82</v>
      </c>
      <c r="AX1984" s="43"/>
      <c r="BA1984" s="19"/>
      <c r="BB1984" s="37"/>
      <c r="BC1984" s="18" t="s">
        <v>5203</v>
      </c>
      <c r="BG1984" s="103"/>
      <c r="BP1984" s="18" t="s">
        <v>6688</v>
      </c>
      <c r="BU1984" s="18">
        <v>0.6</v>
      </c>
      <c r="BZ1984" s="18" t="s">
        <v>6710</v>
      </c>
      <c r="CE1984" s="18" t="s">
        <v>496</v>
      </c>
      <c r="CG1984" s="18">
        <v>36.14</v>
      </c>
      <c r="CL1984" s="18" t="s">
        <v>496</v>
      </c>
      <c r="CM1984" s="18" t="s">
        <v>6711</v>
      </c>
      <c r="CN1984" s="18">
        <v>2</v>
      </c>
      <c r="CO1984" s="18" t="s">
        <v>5192</v>
      </c>
      <c r="CP1984" s="18">
        <v>0.95</v>
      </c>
      <c r="CQ1984" s="18" t="s">
        <v>496</v>
      </c>
      <c r="DM1984" s="18">
        <v>1</v>
      </c>
      <c r="DN1984" s="18" t="s">
        <v>5207</v>
      </c>
      <c r="DO1984" s="18">
        <v>1</v>
      </c>
      <c r="DP1984" s="18" t="s">
        <v>496</v>
      </c>
      <c r="EL1984" s="18">
        <v>1</v>
      </c>
      <c r="EM1984" s="18" t="s">
        <v>80</v>
      </c>
      <c r="EN1984" s="18">
        <v>1</v>
      </c>
      <c r="EO1984" s="18" t="s">
        <v>82</v>
      </c>
      <c r="FK1984" s="18">
        <v>3</v>
      </c>
      <c r="FL1984" s="18" t="s">
        <v>89</v>
      </c>
      <c r="FM1984" s="18">
        <v>0.95</v>
      </c>
      <c r="FP1984" s="18" t="s">
        <v>2783</v>
      </c>
    </row>
    <row r="1985" spans="1:172" s="18" customFormat="1">
      <c r="A1985" s="18" t="s">
        <v>6714</v>
      </c>
      <c r="B1985" s="18" t="s">
        <v>6715</v>
      </c>
      <c r="C1985" s="18" t="s">
        <v>6716</v>
      </c>
      <c r="D1985" s="79">
        <v>42735</v>
      </c>
      <c r="E1985" s="45"/>
      <c r="N1985" s="49">
        <v>10</v>
      </c>
      <c r="Z1985" s="43"/>
      <c r="AD1985" s="18">
        <v>2</v>
      </c>
      <c r="AE1985" s="18">
        <v>1</v>
      </c>
      <c r="AG1985" s="18" t="s">
        <v>101</v>
      </c>
      <c r="AH1985" s="18" t="s">
        <v>102</v>
      </c>
      <c r="AI1985" s="18" t="s">
        <v>79</v>
      </c>
      <c r="AK1985" s="18">
        <v>3</v>
      </c>
      <c r="AL1985" s="18" t="s">
        <v>119</v>
      </c>
      <c r="AM1985" s="103">
        <v>0.95</v>
      </c>
      <c r="AP1985" s="18" t="s">
        <v>126</v>
      </c>
      <c r="AQ1985" s="18" t="s">
        <v>82</v>
      </c>
      <c r="AX1985" s="43"/>
      <c r="BA1985" s="19"/>
      <c r="BB1985" s="37"/>
      <c r="BC1985" s="18" t="s">
        <v>5203</v>
      </c>
      <c r="BG1985" s="103"/>
      <c r="BP1985" s="18" t="s">
        <v>5204</v>
      </c>
      <c r="BQ1985" s="18" t="s">
        <v>5234</v>
      </c>
      <c r="BU1985" s="18">
        <v>0.5</v>
      </c>
      <c r="BV1985" s="18">
        <v>0.3</v>
      </c>
      <c r="BZ1985" s="18" t="s">
        <v>6717</v>
      </c>
      <c r="CA1985" s="18" t="s">
        <v>6718</v>
      </c>
      <c r="CE1985" s="18" t="s">
        <v>618</v>
      </c>
      <c r="CG1985" s="18">
        <v>18.134737000000001</v>
      </c>
      <c r="CH1985" s="18">
        <v>6.71753</v>
      </c>
      <c r="CL1985" s="18" t="s">
        <v>618</v>
      </c>
      <c r="CM1985" s="18" t="s">
        <v>6719</v>
      </c>
      <c r="CN1985" s="18">
        <v>2</v>
      </c>
      <c r="CO1985" s="18" t="s">
        <v>5192</v>
      </c>
      <c r="CP1985" s="18">
        <v>0.95</v>
      </c>
      <c r="CQ1985" s="18" t="s">
        <v>618</v>
      </c>
      <c r="CS1985" s="18">
        <v>3</v>
      </c>
      <c r="CT1985" s="18" t="s">
        <v>5375</v>
      </c>
      <c r="CU1985" s="18">
        <v>0.2</v>
      </c>
      <c r="CV1985" s="18" t="s">
        <v>618</v>
      </c>
      <c r="DM1985" s="18">
        <v>1</v>
      </c>
      <c r="DN1985" s="18" t="s">
        <v>5207</v>
      </c>
      <c r="DO1985" s="18">
        <v>1</v>
      </c>
      <c r="DP1985" s="18" t="s">
        <v>618</v>
      </c>
      <c r="DR1985" s="18">
        <v>1</v>
      </c>
      <c r="DS1985" s="18" t="s">
        <v>5207</v>
      </c>
      <c r="DT1985" s="18">
        <v>1</v>
      </c>
      <c r="DU1985" s="18" t="s">
        <v>618</v>
      </c>
      <c r="EL1985" s="18">
        <v>3</v>
      </c>
      <c r="EM1985" s="18" t="s">
        <v>119</v>
      </c>
      <c r="EN1985" s="18">
        <v>0.8</v>
      </c>
      <c r="EO1985" s="18" t="s">
        <v>82</v>
      </c>
      <c r="EQ1985" s="18">
        <v>3</v>
      </c>
      <c r="ER1985" s="18" t="s">
        <v>119</v>
      </c>
      <c r="ES1985" s="18">
        <v>0.8</v>
      </c>
      <c r="ET1985" s="18" t="s">
        <v>82</v>
      </c>
      <c r="FK1985" s="18">
        <v>3</v>
      </c>
      <c r="FL1985" s="18" t="s">
        <v>105</v>
      </c>
      <c r="FM1985" s="18">
        <v>0.95</v>
      </c>
      <c r="FP1985" s="18" t="s">
        <v>2783</v>
      </c>
    </row>
    <row r="1986" spans="1:172" s="18" customFormat="1">
      <c r="A1986" s="18" t="s">
        <v>6720</v>
      </c>
      <c r="B1986" s="18" t="s">
        <v>6721</v>
      </c>
      <c r="C1986" s="18" t="s">
        <v>6716</v>
      </c>
      <c r="D1986" s="79">
        <v>42735</v>
      </c>
      <c r="E1986" s="45"/>
      <c r="N1986" s="49">
        <v>10</v>
      </c>
      <c r="Z1986" s="43"/>
      <c r="AD1986" s="18">
        <v>2</v>
      </c>
      <c r="AE1986" s="18">
        <v>1</v>
      </c>
      <c r="AG1986" s="18" t="s">
        <v>101</v>
      </c>
      <c r="AH1986" s="18" t="s">
        <v>102</v>
      </c>
      <c r="AI1986" s="18" t="s">
        <v>79</v>
      </c>
      <c r="AK1986" s="18">
        <v>3</v>
      </c>
      <c r="AL1986" s="18" t="s">
        <v>119</v>
      </c>
      <c r="AM1986" s="103">
        <v>0.95</v>
      </c>
      <c r="AP1986" s="18" t="s">
        <v>126</v>
      </c>
      <c r="AQ1986" s="18" t="s">
        <v>82</v>
      </c>
      <c r="AX1986" s="43"/>
      <c r="BA1986" s="19"/>
      <c r="BB1986" s="37"/>
      <c r="BC1986" s="18" t="s">
        <v>5203</v>
      </c>
      <c r="BG1986" s="103"/>
      <c r="BP1986" s="18" t="s">
        <v>5204</v>
      </c>
      <c r="BQ1986" s="18" t="s">
        <v>5234</v>
      </c>
      <c r="BU1986" s="18">
        <v>0.5</v>
      </c>
      <c r="BV1986" s="18">
        <v>0.3</v>
      </c>
      <c r="BZ1986" s="18" t="s">
        <v>6717</v>
      </c>
      <c r="CA1986" s="18" t="s">
        <v>6718</v>
      </c>
      <c r="CE1986" s="18" t="s">
        <v>618</v>
      </c>
      <c r="CG1986" s="18">
        <v>18.134737000000001</v>
      </c>
      <c r="CH1986" s="18">
        <v>6.71753</v>
      </c>
      <c r="CL1986" s="18" t="s">
        <v>618</v>
      </c>
      <c r="CM1986" s="18" t="s">
        <v>6719</v>
      </c>
      <c r="CN1986" s="18">
        <v>2</v>
      </c>
      <c r="CO1986" s="18" t="s">
        <v>5192</v>
      </c>
      <c r="CP1986" s="18">
        <v>0.95</v>
      </c>
      <c r="CQ1986" s="18" t="s">
        <v>618</v>
      </c>
      <c r="CS1986" s="18">
        <v>3</v>
      </c>
      <c r="CT1986" s="18" t="s">
        <v>5375</v>
      </c>
      <c r="CU1986" s="18">
        <v>0.2</v>
      </c>
      <c r="CV1986" s="18" t="s">
        <v>618</v>
      </c>
      <c r="DM1986" s="18">
        <v>1</v>
      </c>
      <c r="DN1986" s="18" t="s">
        <v>5207</v>
      </c>
      <c r="DO1986" s="18">
        <v>1</v>
      </c>
      <c r="DP1986" s="18" t="s">
        <v>618</v>
      </c>
      <c r="DR1986" s="18">
        <v>1</v>
      </c>
      <c r="DS1986" s="18" t="s">
        <v>5207</v>
      </c>
      <c r="DT1986" s="18">
        <v>1</v>
      </c>
      <c r="DU1986" s="18" t="s">
        <v>618</v>
      </c>
      <c r="EL1986" s="18">
        <v>3</v>
      </c>
      <c r="EM1986" s="18" t="s">
        <v>119</v>
      </c>
      <c r="EN1986" s="18">
        <v>0.8</v>
      </c>
      <c r="EO1986" s="18" t="s">
        <v>82</v>
      </c>
      <c r="EQ1986" s="18">
        <v>3</v>
      </c>
      <c r="ER1986" s="18" t="s">
        <v>119</v>
      </c>
      <c r="ES1986" s="18">
        <v>0.8</v>
      </c>
      <c r="ET1986" s="18" t="s">
        <v>82</v>
      </c>
      <c r="FK1986" s="18">
        <v>3</v>
      </c>
      <c r="FL1986" s="18" t="s">
        <v>105</v>
      </c>
      <c r="FM1986" s="18">
        <v>0.95</v>
      </c>
      <c r="FP1986" s="18" t="s">
        <v>2783</v>
      </c>
    </row>
    <row r="1987" spans="1:172" s="18" customFormat="1">
      <c r="A1987" s="18" t="s">
        <v>6722</v>
      </c>
      <c r="B1987" s="18" t="s">
        <v>6723</v>
      </c>
      <c r="C1987" s="18" t="s">
        <v>6724</v>
      </c>
      <c r="D1987" s="79">
        <v>42735</v>
      </c>
      <c r="E1987" s="45"/>
      <c r="N1987" s="49">
        <v>12</v>
      </c>
      <c r="Z1987" s="43"/>
      <c r="AD1987" s="18">
        <v>2</v>
      </c>
      <c r="AE1987" s="18">
        <v>1</v>
      </c>
      <c r="AG1987" s="18" t="s">
        <v>101</v>
      </c>
      <c r="AH1987" s="18" t="s">
        <v>102</v>
      </c>
      <c r="AI1987" s="18" t="s">
        <v>79</v>
      </c>
      <c r="AK1987" s="18">
        <v>3</v>
      </c>
      <c r="AL1987" s="18" t="s">
        <v>119</v>
      </c>
      <c r="AM1987" s="103">
        <v>0.95</v>
      </c>
      <c r="AP1987" s="18" t="s">
        <v>433</v>
      </c>
      <c r="AQ1987" s="18" t="s">
        <v>82</v>
      </c>
      <c r="AX1987" s="43"/>
      <c r="BA1987" s="19"/>
      <c r="BB1987" s="37"/>
      <c r="BC1987" s="18" t="s">
        <v>5203</v>
      </c>
      <c r="BG1987" s="103"/>
      <c r="BP1987" s="18" t="s">
        <v>5204</v>
      </c>
      <c r="BU1987" s="18">
        <v>0.5</v>
      </c>
      <c r="BZ1987" s="18" t="s">
        <v>6725</v>
      </c>
      <c r="CE1987" s="18" t="s">
        <v>517</v>
      </c>
      <c r="CG1987" s="18">
        <v>33.630000000000003</v>
      </c>
      <c r="CL1987" s="18" t="s">
        <v>517</v>
      </c>
      <c r="CM1987" s="18" t="s">
        <v>6726</v>
      </c>
      <c r="CN1987" s="18">
        <v>2</v>
      </c>
      <c r="CO1987" s="18" t="s">
        <v>5192</v>
      </c>
      <c r="CP1987" s="18">
        <v>0.95</v>
      </c>
      <c r="CQ1987" s="18" t="s">
        <v>517</v>
      </c>
      <c r="DM1987" s="18">
        <v>1</v>
      </c>
      <c r="DN1987" s="18" t="s">
        <v>5207</v>
      </c>
      <c r="DO1987" s="18">
        <v>1</v>
      </c>
      <c r="DP1987" s="18" t="s">
        <v>517</v>
      </c>
      <c r="EL1987" s="18">
        <v>3</v>
      </c>
      <c r="EM1987" s="18" t="s">
        <v>119</v>
      </c>
      <c r="EN1987" s="18">
        <v>0.8</v>
      </c>
      <c r="EO1987" s="18" t="s">
        <v>82</v>
      </c>
      <c r="FK1987" s="18">
        <v>3</v>
      </c>
      <c r="FL1987" s="18" t="s">
        <v>105</v>
      </c>
      <c r="FM1987" s="18">
        <v>0.95</v>
      </c>
      <c r="FP1987" s="18" t="s">
        <v>2827</v>
      </c>
    </row>
    <row r="1988" spans="1:172" s="18" customFormat="1">
      <c r="A1988" s="18" t="s">
        <v>6727</v>
      </c>
      <c r="B1988" s="18" t="s">
        <v>6728</v>
      </c>
      <c r="C1988" s="18" t="s">
        <v>6724</v>
      </c>
      <c r="D1988" s="79">
        <v>42735</v>
      </c>
      <c r="E1988" s="45"/>
      <c r="N1988" s="49">
        <v>12</v>
      </c>
      <c r="Z1988" s="43"/>
      <c r="AD1988" s="18">
        <v>2</v>
      </c>
      <c r="AE1988" s="18">
        <v>1</v>
      </c>
      <c r="AG1988" s="18" t="s">
        <v>101</v>
      </c>
      <c r="AH1988" s="18" t="s">
        <v>102</v>
      </c>
      <c r="AI1988" s="18" t="s">
        <v>79</v>
      </c>
      <c r="AK1988" s="18">
        <v>3</v>
      </c>
      <c r="AL1988" s="18" t="s">
        <v>119</v>
      </c>
      <c r="AM1988" s="103">
        <v>0.95</v>
      </c>
      <c r="AP1988" s="18" t="s">
        <v>433</v>
      </c>
      <c r="AQ1988" s="18" t="s">
        <v>82</v>
      </c>
      <c r="AX1988" s="43"/>
      <c r="BA1988" s="19"/>
      <c r="BB1988" s="37"/>
      <c r="BC1988" s="18" t="s">
        <v>5203</v>
      </c>
      <c r="BG1988" s="103"/>
      <c r="BP1988" s="18" t="s">
        <v>5204</v>
      </c>
      <c r="BU1988" s="18">
        <v>0.5</v>
      </c>
      <c r="BZ1988" s="18" t="s">
        <v>6725</v>
      </c>
      <c r="CE1988" s="18" t="s">
        <v>517</v>
      </c>
      <c r="CG1988" s="18">
        <v>33.630000000000003</v>
      </c>
      <c r="CL1988" s="18" t="s">
        <v>517</v>
      </c>
      <c r="CM1988" s="18" t="s">
        <v>6726</v>
      </c>
      <c r="CN1988" s="18">
        <v>2</v>
      </c>
      <c r="CO1988" s="18" t="s">
        <v>5192</v>
      </c>
      <c r="CP1988" s="18">
        <v>0.95</v>
      </c>
      <c r="CQ1988" s="18" t="s">
        <v>517</v>
      </c>
      <c r="DM1988" s="18">
        <v>1</v>
      </c>
      <c r="DN1988" s="18" t="s">
        <v>5207</v>
      </c>
      <c r="DO1988" s="18">
        <v>1</v>
      </c>
      <c r="DP1988" s="18" t="s">
        <v>517</v>
      </c>
      <c r="EL1988" s="18">
        <v>3</v>
      </c>
      <c r="EM1988" s="18" t="s">
        <v>119</v>
      </c>
      <c r="EN1988" s="18">
        <v>0.8</v>
      </c>
      <c r="EO1988" s="18" t="s">
        <v>82</v>
      </c>
      <c r="FK1988" s="18">
        <v>3</v>
      </c>
      <c r="FL1988" s="18" t="s">
        <v>105</v>
      </c>
      <c r="FM1988" s="18">
        <v>0.95</v>
      </c>
      <c r="FP1988" s="18" t="s">
        <v>2827</v>
      </c>
    </row>
    <row r="1989" spans="1:172" s="18" customFormat="1">
      <c r="A1989" s="18" t="s">
        <v>6729</v>
      </c>
      <c r="B1989" s="18" t="s">
        <v>6730</v>
      </c>
      <c r="C1989" s="18" t="s">
        <v>6731</v>
      </c>
      <c r="D1989" s="79">
        <v>42735</v>
      </c>
      <c r="E1989" s="45"/>
      <c r="N1989" s="49">
        <v>8</v>
      </c>
      <c r="Z1989" s="43"/>
      <c r="AD1989" s="18">
        <v>2</v>
      </c>
      <c r="AE1989" s="18">
        <v>1</v>
      </c>
      <c r="AG1989" s="18" t="s">
        <v>101</v>
      </c>
      <c r="AH1989" s="18" t="s">
        <v>102</v>
      </c>
      <c r="AI1989" s="18" t="s">
        <v>79</v>
      </c>
      <c r="AK1989" s="18">
        <v>2</v>
      </c>
      <c r="AL1989" s="18" t="s">
        <v>132</v>
      </c>
      <c r="AM1989" s="103">
        <v>1</v>
      </c>
      <c r="AP1989" s="18" t="s">
        <v>552</v>
      </c>
      <c r="AQ1989" s="18" t="s">
        <v>82</v>
      </c>
      <c r="AX1989" s="43"/>
      <c r="BA1989" s="19"/>
      <c r="BB1989" s="37"/>
      <c r="BC1989" s="18" t="s">
        <v>5203</v>
      </c>
      <c r="BG1989" s="103"/>
      <c r="BP1989" s="18" t="s">
        <v>5204</v>
      </c>
      <c r="BU1989" s="18">
        <v>0.5</v>
      </c>
      <c r="BZ1989" s="18" t="s">
        <v>6732</v>
      </c>
      <c r="CE1989" s="18" t="s">
        <v>1743</v>
      </c>
      <c r="CG1989" s="18">
        <v>11.68</v>
      </c>
      <c r="CL1989" s="18" t="s">
        <v>1743</v>
      </c>
      <c r="CM1989" s="18" t="s">
        <v>6733</v>
      </c>
      <c r="CN1989" s="18">
        <v>2</v>
      </c>
      <c r="CO1989" s="18" t="s">
        <v>5192</v>
      </c>
      <c r="CP1989" s="18">
        <v>0.95</v>
      </c>
      <c r="CQ1989" s="18" t="s">
        <v>1743</v>
      </c>
      <c r="DM1989" s="18">
        <v>1</v>
      </c>
      <c r="DN1989" s="18" t="s">
        <v>5207</v>
      </c>
      <c r="DO1989" s="18">
        <v>1</v>
      </c>
      <c r="DP1989" s="18" t="s">
        <v>1743</v>
      </c>
      <c r="EL1989" s="18">
        <v>2</v>
      </c>
      <c r="EM1989" s="18" t="s">
        <v>132</v>
      </c>
      <c r="EN1989" s="18">
        <v>0.9</v>
      </c>
      <c r="EO1989" s="18" t="s">
        <v>82</v>
      </c>
      <c r="FK1989" s="18">
        <v>3</v>
      </c>
      <c r="FL1989" s="18" t="s">
        <v>105</v>
      </c>
      <c r="FM1989" s="18">
        <v>0.95</v>
      </c>
      <c r="FP1989" s="18" t="s">
        <v>2833</v>
      </c>
    </row>
    <row r="1990" spans="1:172" s="18" customFormat="1">
      <c r="A1990" s="18" t="s">
        <v>6734</v>
      </c>
      <c r="B1990" s="18" t="s">
        <v>6735</v>
      </c>
      <c r="C1990" s="18" t="s">
        <v>6731</v>
      </c>
      <c r="D1990" s="79">
        <v>42735</v>
      </c>
      <c r="E1990" s="45"/>
      <c r="N1990" s="49">
        <v>8</v>
      </c>
      <c r="Z1990" s="43"/>
      <c r="AD1990" s="18">
        <v>2</v>
      </c>
      <c r="AE1990" s="18">
        <v>1</v>
      </c>
      <c r="AG1990" s="18" t="s">
        <v>101</v>
      </c>
      <c r="AH1990" s="18" t="s">
        <v>102</v>
      </c>
      <c r="AI1990" s="18" t="s">
        <v>79</v>
      </c>
      <c r="AK1990" s="18">
        <v>2</v>
      </c>
      <c r="AL1990" s="18" t="s">
        <v>132</v>
      </c>
      <c r="AM1990" s="103">
        <v>1</v>
      </c>
      <c r="AP1990" s="18" t="s">
        <v>552</v>
      </c>
      <c r="AQ1990" s="18" t="s">
        <v>82</v>
      </c>
      <c r="AX1990" s="43"/>
      <c r="BA1990" s="19"/>
      <c r="BB1990" s="37"/>
      <c r="BC1990" s="18" t="s">
        <v>5203</v>
      </c>
      <c r="BG1990" s="103"/>
      <c r="BP1990" s="18" t="s">
        <v>5204</v>
      </c>
      <c r="BU1990" s="18">
        <v>0.5</v>
      </c>
      <c r="BZ1990" s="18" t="s">
        <v>6732</v>
      </c>
      <c r="CE1990" s="18" t="s">
        <v>1743</v>
      </c>
      <c r="CG1990" s="18">
        <v>11.68</v>
      </c>
      <c r="CL1990" s="18" t="s">
        <v>1743</v>
      </c>
      <c r="CM1990" s="18" t="s">
        <v>6733</v>
      </c>
      <c r="CN1990" s="18">
        <v>2</v>
      </c>
      <c r="CO1990" s="18" t="s">
        <v>5192</v>
      </c>
      <c r="CP1990" s="18">
        <v>0.95</v>
      </c>
      <c r="CQ1990" s="18" t="s">
        <v>1743</v>
      </c>
      <c r="DM1990" s="18">
        <v>1</v>
      </c>
      <c r="DN1990" s="18" t="s">
        <v>5207</v>
      </c>
      <c r="DO1990" s="18">
        <v>1</v>
      </c>
      <c r="DP1990" s="18" t="s">
        <v>1743</v>
      </c>
      <c r="EL1990" s="18">
        <v>2</v>
      </c>
      <c r="EM1990" s="18" t="s">
        <v>132</v>
      </c>
      <c r="EN1990" s="18">
        <v>0.9</v>
      </c>
      <c r="EO1990" s="18" t="s">
        <v>82</v>
      </c>
      <c r="FK1990" s="18">
        <v>3</v>
      </c>
      <c r="FL1990" s="18" t="s">
        <v>105</v>
      </c>
      <c r="FM1990" s="18">
        <v>0.95</v>
      </c>
      <c r="FP1990" s="18" t="s">
        <v>2833</v>
      </c>
    </row>
    <row r="1991" spans="1:172" s="18" customFormat="1">
      <c r="A1991" s="18" t="s">
        <v>6736</v>
      </c>
      <c r="B1991" s="18" t="s">
        <v>6737</v>
      </c>
      <c r="C1991" s="18" t="s">
        <v>6738</v>
      </c>
      <c r="D1991" s="79">
        <v>42735</v>
      </c>
      <c r="E1991" s="45"/>
      <c r="N1991" s="49">
        <v>9.5</v>
      </c>
      <c r="Z1991" s="43"/>
      <c r="AD1991" s="18">
        <v>2</v>
      </c>
      <c r="AE1991" s="18">
        <v>1</v>
      </c>
      <c r="AG1991" s="18" t="s">
        <v>101</v>
      </c>
      <c r="AH1991" s="18" t="s">
        <v>102</v>
      </c>
      <c r="AI1991" s="18" t="s">
        <v>79</v>
      </c>
      <c r="AK1991" s="18">
        <v>2</v>
      </c>
      <c r="AL1991" s="18" t="s">
        <v>132</v>
      </c>
      <c r="AM1991" s="103">
        <v>1</v>
      </c>
      <c r="AP1991" s="18" t="s">
        <v>341</v>
      </c>
      <c r="AQ1991" s="18" t="s">
        <v>82</v>
      </c>
      <c r="AX1991" s="43"/>
      <c r="BA1991" s="19"/>
      <c r="BB1991" s="37"/>
      <c r="BC1991" s="18" t="s">
        <v>5203</v>
      </c>
      <c r="BG1991" s="103"/>
      <c r="BP1991" s="18" t="s">
        <v>5204</v>
      </c>
      <c r="BQ1991" s="18" t="s">
        <v>5225</v>
      </c>
      <c r="BU1991" s="18">
        <v>0.5</v>
      </c>
      <c r="BV1991" s="18">
        <v>0.3</v>
      </c>
      <c r="BZ1991" s="18" t="s">
        <v>6739</v>
      </c>
      <c r="CA1991" s="18" t="s">
        <v>6740</v>
      </c>
      <c r="CE1991" s="18" t="s">
        <v>502</v>
      </c>
      <c r="CG1991" s="18">
        <v>15.062922</v>
      </c>
      <c r="CH1991" s="18">
        <v>1.968235</v>
      </c>
      <c r="CL1991" s="18" t="s">
        <v>502</v>
      </c>
      <c r="CM1991" s="18" t="s">
        <v>6741</v>
      </c>
      <c r="CN1991" s="18">
        <v>2</v>
      </c>
      <c r="CO1991" s="18" t="s">
        <v>5192</v>
      </c>
      <c r="CP1991" s="18">
        <v>0.95</v>
      </c>
      <c r="CQ1991" s="18" t="s">
        <v>502</v>
      </c>
      <c r="CS1991" s="18">
        <v>2</v>
      </c>
      <c r="CT1991" s="18" t="s">
        <v>5192</v>
      </c>
      <c r="CU1991" s="18">
        <v>0.95</v>
      </c>
      <c r="CV1991" s="18" t="s">
        <v>502</v>
      </c>
      <c r="DM1991" s="18">
        <v>1</v>
      </c>
      <c r="DN1991" s="18" t="s">
        <v>5207</v>
      </c>
      <c r="DO1991" s="18">
        <v>1</v>
      </c>
      <c r="DP1991" s="18" t="s">
        <v>502</v>
      </c>
      <c r="DR1991" s="18">
        <v>1</v>
      </c>
      <c r="DS1991" s="18" t="s">
        <v>5207</v>
      </c>
      <c r="DT1991" s="18">
        <v>1</v>
      </c>
      <c r="DU1991" s="18" t="s">
        <v>502</v>
      </c>
      <c r="EL1991" s="18">
        <v>2</v>
      </c>
      <c r="EM1991" s="18" t="s">
        <v>132</v>
      </c>
      <c r="EN1991" s="18">
        <v>0.9</v>
      </c>
      <c r="EO1991" s="18" t="s">
        <v>82</v>
      </c>
      <c r="EQ1991" s="18">
        <v>2</v>
      </c>
      <c r="ER1991" s="18" t="s">
        <v>132</v>
      </c>
      <c r="ES1991" s="18">
        <v>0.9</v>
      </c>
      <c r="ET1991" s="18" t="s">
        <v>82</v>
      </c>
      <c r="FK1991" s="18">
        <v>3</v>
      </c>
      <c r="FL1991" s="18" t="s">
        <v>105</v>
      </c>
      <c r="FM1991" s="18">
        <v>0.95</v>
      </c>
      <c r="FP1991" s="18" t="s">
        <v>2850</v>
      </c>
    </row>
    <row r="1992" spans="1:172" s="18" customFormat="1">
      <c r="A1992" s="18" t="s">
        <v>6742</v>
      </c>
      <c r="B1992" s="18" t="s">
        <v>6743</v>
      </c>
      <c r="C1992" s="18" t="s">
        <v>6738</v>
      </c>
      <c r="D1992" s="79">
        <v>42735</v>
      </c>
      <c r="E1992" s="45"/>
      <c r="N1992" s="49">
        <v>9.5</v>
      </c>
      <c r="Z1992" s="43"/>
      <c r="AD1992" s="18">
        <v>2</v>
      </c>
      <c r="AE1992" s="18">
        <v>1</v>
      </c>
      <c r="AG1992" s="18" t="s">
        <v>101</v>
      </c>
      <c r="AH1992" s="18" t="s">
        <v>102</v>
      </c>
      <c r="AI1992" s="18" t="s">
        <v>79</v>
      </c>
      <c r="AK1992" s="18">
        <v>2</v>
      </c>
      <c r="AL1992" s="18" t="s">
        <v>132</v>
      </c>
      <c r="AM1992" s="103">
        <v>1</v>
      </c>
      <c r="AP1992" s="18" t="s">
        <v>341</v>
      </c>
      <c r="AQ1992" s="18" t="s">
        <v>82</v>
      </c>
      <c r="AX1992" s="43"/>
      <c r="BA1992" s="19"/>
      <c r="BB1992" s="37"/>
      <c r="BC1992" s="18" t="s">
        <v>5203</v>
      </c>
      <c r="BG1992" s="103"/>
      <c r="BP1992" s="18" t="s">
        <v>5204</v>
      </c>
      <c r="BQ1992" s="18" t="s">
        <v>5225</v>
      </c>
      <c r="BU1992" s="18">
        <v>0.5</v>
      </c>
      <c r="BV1992" s="18">
        <v>0.3</v>
      </c>
      <c r="BZ1992" s="18" t="s">
        <v>6739</v>
      </c>
      <c r="CA1992" s="18" t="s">
        <v>6740</v>
      </c>
      <c r="CE1992" s="18" t="s">
        <v>502</v>
      </c>
      <c r="CG1992" s="18">
        <v>15.062922</v>
      </c>
      <c r="CH1992" s="18">
        <v>1.968235</v>
      </c>
      <c r="CL1992" s="18" t="s">
        <v>502</v>
      </c>
      <c r="CM1992" s="18" t="s">
        <v>6741</v>
      </c>
      <c r="CN1992" s="18">
        <v>2</v>
      </c>
      <c r="CO1992" s="18" t="s">
        <v>5192</v>
      </c>
      <c r="CP1992" s="18">
        <v>0.95</v>
      </c>
      <c r="CQ1992" s="18" t="s">
        <v>502</v>
      </c>
      <c r="CS1992" s="18">
        <v>2</v>
      </c>
      <c r="CT1992" s="18" t="s">
        <v>5192</v>
      </c>
      <c r="CU1992" s="18">
        <v>0.95</v>
      </c>
      <c r="CV1992" s="18" t="s">
        <v>502</v>
      </c>
      <c r="DM1992" s="18">
        <v>1</v>
      </c>
      <c r="DN1992" s="18" t="s">
        <v>5207</v>
      </c>
      <c r="DO1992" s="18">
        <v>1</v>
      </c>
      <c r="DP1992" s="18" t="s">
        <v>502</v>
      </c>
      <c r="DR1992" s="18">
        <v>1</v>
      </c>
      <c r="DS1992" s="18" t="s">
        <v>5207</v>
      </c>
      <c r="DT1992" s="18">
        <v>1</v>
      </c>
      <c r="DU1992" s="18" t="s">
        <v>502</v>
      </c>
      <c r="EL1992" s="18">
        <v>2</v>
      </c>
      <c r="EM1992" s="18" t="s">
        <v>132</v>
      </c>
      <c r="EN1992" s="18">
        <v>0.9</v>
      </c>
      <c r="EO1992" s="18" t="s">
        <v>82</v>
      </c>
      <c r="EQ1992" s="18">
        <v>2</v>
      </c>
      <c r="ER1992" s="18" t="s">
        <v>132</v>
      </c>
      <c r="ES1992" s="18">
        <v>0.9</v>
      </c>
      <c r="ET1992" s="18" t="s">
        <v>82</v>
      </c>
      <c r="FK1992" s="18">
        <v>3</v>
      </c>
      <c r="FL1992" s="18" t="s">
        <v>105</v>
      </c>
      <c r="FM1992" s="18">
        <v>0.95</v>
      </c>
      <c r="FP1992" s="18" t="s">
        <v>2850</v>
      </c>
    </row>
    <row r="1993" spans="1:172" s="18" customFormat="1">
      <c r="A1993" s="18" t="s">
        <v>6744</v>
      </c>
      <c r="B1993" s="18" t="s">
        <v>6745</v>
      </c>
      <c r="C1993" s="18" t="s">
        <v>1825</v>
      </c>
      <c r="D1993" s="79">
        <v>42735</v>
      </c>
      <c r="E1993" s="45"/>
      <c r="N1993" s="49">
        <v>7</v>
      </c>
      <c r="Z1993" s="43"/>
      <c r="AD1993" s="18">
        <v>1</v>
      </c>
      <c r="AE1993" s="18">
        <v>1.05</v>
      </c>
      <c r="AG1993" s="18" t="s">
        <v>77</v>
      </c>
      <c r="AH1993" s="18" t="s">
        <v>125</v>
      </c>
      <c r="AI1993" s="18" t="s">
        <v>79</v>
      </c>
      <c r="AK1993" s="18">
        <v>1</v>
      </c>
      <c r="AL1993" s="18" t="s">
        <v>80</v>
      </c>
      <c r="AM1993" s="103">
        <v>1.05</v>
      </c>
      <c r="AP1993" s="18" t="s">
        <v>417</v>
      </c>
      <c r="AQ1993" s="18" t="s">
        <v>82</v>
      </c>
      <c r="AX1993" s="43"/>
      <c r="BA1993" s="19"/>
      <c r="BB1993" s="37"/>
      <c r="BC1993" s="18" t="s">
        <v>5203</v>
      </c>
      <c r="BG1993" s="103"/>
      <c r="BP1993" s="18" t="s">
        <v>5204</v>
      </c>
      <c r="BU1993" s="18">
        <v>0.5</v>
      </c>
      <c r="BZ1993" s="18" t="s">
        <v>6746</v>
      </c>
      <c r="CE1993" s="18" t="s">
        <v>502</v>
      </c>
      <c r="CG1993" s="18">
        <v>10.519807</v>
      </c>
      <c r="CL1993" s="18" t="s">
        <v>502</v>
      </c>
      <c r="CM1993" s="18" t="s">
        <v>6747</v>
      </c>
      <c r="CN1993" s="18">
        <v>2</v>
      </c>
      <c r="CO1993" s="18" t="s">
        <v>5192</v>
      </c>
      <c r="CP1993" s="18">
        <v>0.95</v>
      </c>
      <c r="CQ1993" s="18" t="s">
        <v>502</v>
      </c>
      <c r="DM1993" s="18">
        <v>1</v>
      </c>
      <c r="DN1993" s="18" t="s">
        <v>5207</v>
      </c>
      <c r="DO1993" s="18">
        <v>1</v>
      </c>
      <c r="DP1993" s="18" t="s">
        <v>502</v>
      </c>
      <c r="EL1993" s="18">
        <v>1</v>
      </c>
      <c r="EM1993" s="18" t="s">
        <v>80</v>
      </c>
      <c r="EN1993" s="18">
        <v>1</v>
      </c>
      <c r="EO1993" s="18" t="s">
        <v>82</v>
      </c>
      <c r="FK1993" s="18">
        <v>3</v>
      </c>
      <c r="FL1993" s="18" t="s">
        <v>89</v>
      </c>
      <c r="FM1993" s="18">
        <v>0.95</v>
      </c>
      <c r="FP1993" s="18" t="s">
        <v>6748</v>
      </c>
    </row>
    <row r="1994" spans="1:172" s="18" customFormat="1">
      <c r="A1994" s="18" t="s">
        <v>6749</v>
      </c>
      <c r="B1994" s="18" t="s">
        <v>6750</v>
      </c>
      <c r="C1994" s="18" t="s">
        <v>1825</v>
      </c>
      <c r="D1994" s="79">
        <v>42735</v>
      </c>
      <c r="E1994" s="45"/>
      <c r="N1994" s="49">
        <v>7</v>
      </c>
      <c r="Z1994" s="43"/>
      <c r="AD1994" s="18">
        <v>1</v>
      </c>
      <c r="AE1994" s="18">
        <v>1.05</v>
      </c>
      <c r="AG1994" s="18" t="s">
        <v>77</v>
      </c>
      <c r="AH1994" s="18" t="s">
        <v>125</v>
      </c>
      <c r="AI1994" s="18" t="s">
        <v>79</v>
      </c>
      <c r="AK1994" s="18">
        <v>1</v>
      </c>
      <c r="AL1994" s="18" t="s">
        <v>80</v>
      </c>
      <c r="AM1994" s="103">
        <v>1.05</v>
      </c>
      <c r="AP1994" s="18" t="s">
        <v>417</v>
      </c>
      <c r="AQ1994" s="18" t="s">
        <v>82</v>
      </c>
      <c r="AX1994" s="43"/>
      <c r="BA1994" s="19"/>
      <c r="BB1994" s="37"/>
      <c r="BC1994" s="18" t="s">
        <v>5203</v>
      </c>
      <c r="BG1994" s="103"/>
      <c r="BP1994" s="18" t="s">
        <v>5204</v>
      </c>
      <c r="BU1994" s="18">
        <v>0.5</v>
      </c>
      <c r="BZ1994" s="18" t="s">
        <v>6746</v>
      </c>
      <c r="CE1994" s="18" t="s">
        <v>502</v>
      </c>
      <c r="CG1994" s="18">
        <v>10.519807</v>
      </c>
      <c r="CL1994" s="18" t="s">
        <v>502</v>
      </c>
      <c r="CM1994" s="18" t="s">
        <v>6747</v>
      </c>
      <c r="CN1994" s="18">
        <v>2</v>
      </c>
      <c r="CO1994" s="18" t="s">
        <v>5192</v>
      </c>
      <c r="CP1994" s="18">
        <v>0.95</v>
      </c>
      <c r="CQ1994" s="18" t="s">
        <v>502</v>
      </c>
      <c r="DM1994" s="18">
        <v>1</v>
      </c>
      <c r="DN1994" s="18" t="s">
        <v>5207</v>
      </c>
      <c r="DO1994" s="18">
        <v>1</v>
      </c>
      <c r="DP1994" s="18" t="s">
        <v>502</v>
      </c>
      <c r="EL1994" s="18">
        <v>1</v>
      </c>
      <c r="EM1994" s="18" t="s">
        <v>80</v>
      </c>
      <c r="EN1994" s="18">
        <v>1</v>
      </c>
      <c r="EO1994" s="18" t="s">
        <v>82</v>
      </c>
      <c r="FK1994" s="18">
        <v>3</v>
      </c>
      <c r="FL1994" s="18" t="s">
        <v>89</v>
      </c>
      <c r="FM1994" s="18">
        <v>0.95</v>
      </c>
      <c r="FP1994" s="18" t="s">
        <v>6748</v>
      </c>
    </row>
    <row r="1995" spans="1:172" s="18" customFormat="1">
      <c r="A1995" s="18" t="s">
        <v>6751</v>
      </c>
      <c r="B1995" s="18" t="s">
        <v>6752</v>
      </c>
      <c r="C1995" s="18" t="s">
        <v>2106</v>
      </c>
      <c r="D1995" s="79">
        <v>42735</v>
      </c>
      <c r="E1995" s="45"/>
      <c r="N1995" s="49">
        <v>10</v>
      </c>
      <c r="Z1995" s="43"/>
      <c r="AD1995" s="18">
        <v>2</v>
      </c>
      <c r="AE1995" s="18">
        <v>1</v>
      </c>
      <c r="AG1995" s="18" t="s">
        <v>101</v>
      </c>
      <c r="AH1995" s="18" t="s">
        <v>102</v>
      </c>
      <c r="AI1995" s="18" t="s">
        <v>79</v>
      </c>
      <c r="AK1995" s="18">
        <v>3</v>
      </c>
      <c r="AL1995" s="18" t="s">
        <v>119</v>
      </c>
      <c r="AM1995" s="103">
        <v>0.95</v>
      </c>
      <c r="AP1995" s="18" t="s">
        <v>1202</v>
      </c>
      <c r="AQ1995" s="18" t="s">
        <v>82</v>
      </c>
      <c r="AX1995" s="43"/>
      <c r="BA1995" s="19"/>
      <c r="BB1995" s="37"/>
      <c r="BC1995" s="18" t="s">
        <v>5203</v>
      </c>
      <c r="BG1995" s="103"/>
      <c r="BP1995" s="18" t="s">
        <v>5204</v>
      </c>
      <c r="BU1995" s="18">
        <v>0.5</v>
      </c>
      <c r="BZ1995" s="18" t="s">
        <v>6753</v>
      </c>
      <c r="CE1995" s="18" t="s">
        <v>6201</v>
      </c>
      <c r="CG1995" s="18">
        <v>26.603323</v>
      </c>
      <c r="CL1995" s="18" t="s">
        <v>6201</v>
      </c>
      <c r="CM1995" s="18" t="s">
        <v>6754</v>
      </c>
      <c r="CN1995" s="18">
        <v>2</v>
      </c>
      <c r="CO1995" s="18" t="s">
        <v>5192</v>
      </c>
      <c r="CP1995" s="18">
        <v>0.95</v>
      </c>
      <c r="CQ1995" s="18" t="s">
        <v>6201</v>
      </c>
      <c r="DM1995" s="18">
        <v>1</v>
      </c>
      <c r="DN1995" s="18" t="s">
        <v>5207</v>
      </c>
      <c r="DO1995" s="18">
        <v>1</v>
      </c>
      <c r="DP1995" s="18" t="s">
        <v>6201</v>
      </c>
      <c r="EL1995" s="18">
        <v>3</v>
      </c>
      <c r="EM1995" s="18" t="s">
        <v>119</v>
      </c>
      <c r="EN1995" s="18">
        <v>0.8</v>
      </c>
      <c r="EO1995" s="18" t="s">
        <v>82</v>
      </c>
      <c r="FK1995" s="18">
        <v>3</v>
      </c>
      <c r="FL1995" s="18" t="s">
        <v>105</v>
      </c>
      <c r="FM1995" s="18">
        <v>0.95</v>
      </c>
      <c r="FP1995" s="18" t="s">
        <v>2886</v>
      </c>
    </row>
    <row r="1996" spans="1:172" s="18" customFormat="1">
      <c r="A1996" s="18" t="s">
        <v>6755</v>
      </c>
      <c r="B1996" s="18" t="s">
        <v>6756</v>
      </c>
      <c r="C1996" s="18" t="s">
        <v>2106</v>
      </c>
      <c r="D1996" s="79">
        <v>42735</v>
      </c>
      <c r="E1996" s="45"/>
      <c r="N1996" s="49">
        <v>10</v>
      </c>
      <c r="Z1996" s="43"/>
      <c r="AD1996" s="18">
        <v>2</v>
      </c>
      <c r="AE1996" s="18">
        <v>1</v>
      </c>
      <c r="AG1996" s="18" t="s">
        <v>101</v>
      </c>
      <c r="AH1996" s="18" t="s">
        <v>102</v>
      </c>
      <c r="AI1996" s="18" t="s">
        <v>79</v>
      </c>
      <c r="AK1996" s="18">
        <v>3</v>
      </c>
      <c r="AL1996" s="18" t="s">
        <v>119</v>
      </c>
      <c r="AM1996" s="103">
        <v>0.95</v>
      </c>
      <c r="AP1996" s="18" t="s">
        <v>1202</v>
      </c>
      <c r="AQ1996" s="18" t="s">
        <v>82</v>
      </c>
      <c r="AX1996" s="43"/>
      <c r="BA1996" s="19"/>
      <c r="BB1996" s="37"/>
      <c r="BC1996" s="18" t="s">
        <v>5203</v>
      </c>
      <c r="BG1996" s="103"/>
      <c r="BP1996" s="18" t="s">
        <v>5204</v>
      </c>
      <c r="BU1996" s="18">
        <v>0.5</v>
      </c>
      <c r="BZ1996" s="18" t="s">
        <v>6753</v>
      </c>
      <c r="CE1996" s="18" t="s">
        <v>6201</v>
      </c>
      <c r="CG1996" s="18">
        <v>26.603323</v>
      </c>
      <c r="CL1996" s="18" t="s">
        <v>6201</v>
      </c>
      <c r="CM1996" s="18" t="s">
        <v>6754</v>
      </c>
      <c r="CN1996" s="18">
        <v>2</v>
      </c>
      <c r="CO1996" s="18" t="s">
        <v>5192</v>
      </c>
      <c r="CP1996" s="18">
        <v>0.95</v>
      </c>
      <c r="CQ1996" s="18" t="s">
        <v>6201</v>
      </c>
      <c r="DM1996" s="18">
        <v>1</v>
      </c>
      <c r="DN1996" s="18" t="s">
        <v>5207</v>
      </c>
      <c r="DO1996" s="18">
        <v>1</v>
      </c>
      <c r="DP1996" s="18" t="s">
        <v>6201</v>
      </c>
      <c r="EL1996" s="18">
        <v>3</v>
      </c>
      <c r="EM1996" s="18" t="s">
        <v>119</v>
      </c>
      <c r="EN1996" s="18">
        <v>0.8</v>
      </c>
      <c r="EO1996" s="18" t="s">
        <v>82</v>
      </c>
      <c r="FK1996" s="18">
        <v>3</v>
      </c>
      <c r="FL1996" s="18" t="s">
        <v>105</v>
      </c>
      <c r="FM1996" s="18">
        <v>0.95</v>
      </c>
      <c r="FP1996" s="18" t="s">
        <v>2886</v>
      </c>
    </row>
    <row r="1997" spans="1:172" s="18" customFormat="1">
      <c r="A1997" s="18" t="s">
        <v>6757</v>
      </c>
      <c r="B1997" s="18" t="s">
        <v>6758</v>
      </c>
      <c r="C1997" s="18" t="s">
        <v>6759</v>
      </c>
      <c r="D1997" s="79">
        <v>42735</v>
      </c>
      <c r="E1997" s="45"/>
      <c r="N1997" s="49">
        <v>12</v>
      </c>
      <c r="Z1997" s="43"/>
      <c r="AD1997" s="18">
        <v>2</v>
      </c>
      <c r="AE1997" s="18">
        <v>1</v>
      </c>
      <c r="AG1997" s="18" t="s">
        <v>101</v>
      </c>
      <c r="AH1997" s="18" t="s">
        <v>102</v>
      </c>
      <c r="AI1997" s="18" t="s">
        <v>79</v>
      </c>
      <c r="AK1997" s="18">
        <v>1</v>
      </c>
      <c r="AL1997" s="18" t="s">
        <v>80</v>
      </c>
      <c r="AM1997" s="103">
        <v>1.05</v>
      </c>
      <c r="AP1997" s="18" t="s">
        <v>417</v>
      </c>
      <c r="AQ1997" s="18" t="s">
        <v>82</v>
      </c>
      <c r="AX1997" s="43"/>
      <c r="BA1997" s="19"/>
      <c r="BB1997" s="37"/>
      <c r="BC1997" s="18" t="s">
        <v>5203</v>
      </c>
      <c r="BG1997" s="103"/>
      <c r="BP1997" s="18" t="s">
        <v>5204</v>
      </c>
      <c r="BU1997" s="18">
        <v>0.5</v>
      </c>
      <c r="BZ1997" s="18" t="s">
        <v>6760</v>
      </c>
      <c r="CE1997" s="18" t="s">
        <v>618</v>
      </c>
      <c r="CG1997" s="18">
        <v>25.735968</v>
      </c>
      <c r="CL1997" s="18" t="s">
        <v>618</v>
      </c>
      <c r="CM1997" s="18" t="s">
        <v>6761</v>
      </c>
      <c r="CN1997" s="18">
        <v>2</v>
      </c>
      <c r="CO1997" s="18" t="s">
        <v>5192</v>
      </c>
      <c r="CP1997" s="18">
        <v>0.95</v>
      </c>
      <c r="CQ1997" s="18" t="s">
        <v>618</v>
      </c>
      <c r="DM1997" s="18">
        <v>1</v>
      </c>
      <c r="DN1997" s="18" t="s">
        <v>5207</v>
      </c>
      <c r="DO1997" s="18">
        <v>1</v>
      </c>
      <c r="DP1997" s="18" t="s">
        <v>618</v>
      </c>
      <c r="EL1997" s="18">
        <v>1</v>
      </c>
      <c r="EM1997" s="18" t="s">
        <v>80</v>
      </c>
      <c r="EN1997" s="18">
        <v>1</v>
      </c>
      <c r="EO1997" s="18" t="s">
        <v>82</v>
      </c>
      <c r="FK1997" s="18">
        <v>3</v>
      </c>
      <c r="FL1997" s="18" t="s">
        <v>105</v>
      </c>
      <c r="FM1997" s="18">
        <v>0.95</v>
      </c>
      <c r="FP1997" s="18" t="s">
        <v>2886</v>
      </c>
    </row>
    <row r="1998" spans="1:172" s="18" customFormat="1">
      <c r="A1998" s="18" t="s">
        <v>6762</v>
      </c>
      <c r="B1998" s="18" t="s">
        <v>6763</v>
      </c>
      <c r="C1998" s="18" t="s">
        <v>6759</v>
      </c>
      <c r="D1998" s="79">
        <v>42735</v>
      </c>
      <c r="E1998" s="45"/>
      <c r="N1998" s="49">
        <v>12</v>
      </c>
      <c r="Z1998" s="43"/>
      <c r="AD1998" s="18">
        <v>2</v>
      </c>
      <c r="AE1998" s="18">
        <v>1</v>
      </c>
      <c r="AG1998" s="18" t="s">
        <v>101</v>
      </c>
      <c r="AH1998" s="18" t="s">
        <v>102</v>
      </c>
      <c r="AI1998" s="18" t="s">
        <v>79</v>
      </c>
      <c r="AK1998" s="18">
        <v>1</v>
      </c>
      <c r="AL1998" s="18" t="s">
        <v>80</v>
      </c>
      <c r="AM1998" s="103">
        <v>1.05</v>
      </c>
      <c r="AP1998" s="18" t="s">
        <v>417</v>
      </c>
      <c r="AQ1998" s="18" t="s">
        <v>82</v>
      </c>
      <c r="AX1998" s="43"/>
      <c r="BA1998" s="19"/>
      <c r="BB1998" s="37"/>
      <c r="BC1998" s="18" t="s">
        <v>5203</v>
      </c>
      <c r="BG1998" s="103"/>
      <c r="BP1998" s="18" t="s">
        <v>5204</v>
      </c>
      <c r="BU1998" s="18">
        <v>0.5</v>
      </c>
      <c r="BZ1998" s="18" t="s">
        <v>6760</v>
      </c>
      <c r="CE1998" s="18" t="s">
        <v>618</v>
      </c>
      <c r="CG1998" s="18">
        <v>25.735968</v>
      </c>
      <c r="CL1998" s="18" t="s">
        <v>618</v>
      </c>
      <c r="CM1998" s="18" t="s">
        <v>6761</v>
      </c>
      <c r="CN1998" s="18">
        <v>2</v>
      </c>
      <c r="CO1998" s="18" t="s">
        <v>5192</v>
      </c>
      <c r="CP1998" s="18">
        <v>0.95</v>
      </c>
      <c r="CQ1998" s="18" t="s">
        <v>618</v>
      </c>
      <c r="DM1998" s="18">
        <v>1</v>
      </c>
      <c r="DN1998" s="18" t="s">
        <v>5207</v>
      </c>
      <c r="DO1998" s="18">
        <v>1</v>
      </c>
      <c r="DP1998" s="18" t="s">
        <v>618</v>
      </c>
      <c r="EL1998" s="18">
        <v>1</v>
      </c>
      <c r="EM1998" s="18" t="s">
        <v>80</v>
      </c>
      <c r="EN1998" s="18">
        <v>1</v>
      </c>
      <c r="EO1998" s="18" t="s">
        <v>82</v>
      </c>
      <c r="FK1998" s="18">
        <v>3</v>
      </c>
      <c r="FL1998" s="18" t="s">
        <v>105</v>
      </c>
      <c r="FM1998" s="18">
        <v>0.95</v>
      </c>
      <c r="FP1998" s="18" t="s">
        <v>2886</v>
      </c>
    </row>
    <row r="1999" spans="1:172" s="18" customFormat="1">
      <c r="A1999" s="18" t="s">
        <v>6764</v>
      </c>
      <c r="B1999" s="18" t="s">
        <v>6765</v>
      </c>
      <c r="C1999" s="18" t="s">
        <v>6766</v>
      </c>
      <c r="D1999" s="79">
        <v>42735</v>
      </c>
      <c r="E1999" s="45"/>
      <c r="N1999" s="49">
        <v>10</v>
      </c>
      <c r="Z1999" s="43"/>
      <c r="AD1999" s="18">
        <v>2</v>
      </c>
      <c r="AE1999" s="18">
        <v>1</v>
      </c>
      <c r="AG1999" s="18" t="s">
        <v>101</v>
      </c>
      <c r="AH1999" s="18" t="s">
        <v>102</v>
      </c>
      <c r="AI1999" s="18" t="s">
        <v>79</v>
      </c>
      <c r="AK1999" s="18">
        <v>3</v>
      </c>
      <c r="AL1999" s="18" t="s">
        <v>119</v>
      </c>
      <c r="AM1999" s="103">
        <v>0.95</v>
      </c>
      <c r="AP1999" s="18" t="s">
        <v>570</v>
      </c>
      <c r="AQ1999" s="18" t="s">
        <v>82</v>
      </c>
      <c r="AX1999" s="43"/>
      <c r="BA1999" s="19"/>
      <c r="BB1999" s="37"/>
      <c r="BC1999" s="18" t="s">
        <v>5203</v>
      </c>
      <c r="BG1999" s="103"/>
      <c r="BP1999" s="18" t="s">
        <v>5204</v>
      </c>
      <c r="BU1999" s="18">
        <v>0.5</v>
      </c>
      <c r="BZ1999" s="18" t="s">
        <v>6767</v>
      </c>
      <c r="CE1999" s="18" t="s">
        <v>618</v>
      </c>
      <c r="CG1999" s="18">
        <v>18.131471999999999</v>
      </c>
      <c r="CL1999" s="18" t="s">
        <v>618</v>
      </c>
      <c r="CM1999" s="18" t="s">
        <v>6768</v>
      </c>
      <c r="CN1999" s="18">
        <v>2</v>
      </c>
      <c r="CO1999" s="18" t="s">
        <v>5192</v>
      </c>
      <c r="CP1999" s="18">
        <v>0.95</v>
      </c>
      <c r="CQ1999" s="18" t="s">
        <v>618</v>
      </c>
      <c r="DM1999" s="18">
        <v>1</v>
      </c>
      <c r="DN1999" s="18" t="s">
        <v>5207</v>
      </c>
      <c r="DO1999" s="18">
        <v>1</v>
      </c>
      <c r="DP1999" s="18" t="s">
        <v>618</v>
      </c>
      <c r="EL1999" s="18">
        <v>3</v>
      </c>
      <c r="EM1999" s="18" t="s">
        <v>119</v>
      </c>
      <c r="EN1999" s="18">
        <v>0.8</v>
      </c>
      <c r="EO1999" s="18" t="s">
        <v>82</v>
      </c>
      <c r="FK1999" s="18">
        <v>3</v>
      </c>
      <c r="FL1999" s="18" t="s">
        <v>105</v>
      </c>
      <c r="FM1999" s="18">
        <v>0.95</v>
      </c>
      <c r="FP1999" s="18" t="s">
        <v>6769</v>
      </c>
    </row>
    <row r="2000" spans="1:172" s="18" customFormat="1">
      <c r="A2000" s="18" t="s">
        <v>6770</v>
      </c>
      <c r="B2000" s="18" t="s">
        <v>6771</v>
      </c>
      <c r="C2000" s="18" t="s">
        <v>6766</v>
      </c>
      <c r="D2000" s="79">
        <v>42735</v>
      </c>
      <c r="E2000" s="45"/>
      <c r="N2000" s="49">
        <v>10</v>
      </c>
      <c r="Z2000" s="43"/>
      <c r="AD2000" s="18">
        <v>2</v>
      </c>
      <c r="AE2000" s="18">
        <v>1</v>
      </c>
      <c r="AG2000" s="18" t="s">
        <v>101</v>
      </c>
      <c r="AH2000" s="18" t="s">
        <v>102</v>
      </c>
      <c r="AI2000" s="18" t="s">
        <v>79</v>
      </c>
      <c r="AK2000" s="18">
        <v>3</v>
      </c>
      <c r="AL2000" s="18" t="s">
        <v>119</v>
      </c>
      <c r="AM2000" s="103">
        <v>0.95</v>
      </c>
      <c r="AP2000" s="18" t="s">
        <v>570</v>
      </c>
      <c r="AQ2000" s="18" t="s">
        <v>82</v>
      </c>
      <c r="AX2000" s="43"/>
      <c r="BA2000" s="19"/>
      <c r="BB2000" s="37"/>
      <c r="BC2000" s="18" t="s">
        <v>5203</v>
      </c>
      <c r="BG2000" s="103"/>
      <c r="BP2000" s="18" t="s">
        <v>5204</v>
      </c>
      <c r="BU2000" s="18">
        <v>0.5</v>
      </c>
      <c r="BZ2000" s="18" t="s">
        <v>6767</v>
      </c>
      <c r="CE2000" s="18" t="s">
        <v>618</v>
      </c>
      <c r="CG2000" s="18">
        <v>18.131471999999999</v>
      </c>
      <c r="CL2000" s="18" t="s">
        <v>618</v>
      </c>
      <c r="CM2000" s="18" t="s">
        <v>6768</v>
      </c>
      <c r="CN2000" s="18">
        <v>2</v>
      </c>
      <c r="CO2000" s="18" t="s">
        <v>5192</v>
      </c>
      <c r="CP2000" s="18">
        <v>0.95</v>
      </c>
      <c r="CQ2000" s="18" t="s">
        <v>618</v>
      </c>
      <c r="DM2000" s="18">
        <v>1</v>
      </c>
      <c r="DN2000" s="18" t="s">
        <v>5207</v>
      </c>
      <c r="DO2000" s="18">
        <v>1</v>
      </c>
      <c r="DP2000" s="18" t="s">
        <v>618</v>
      </c>
      <c r="EL2000" s="18">
        <v>3</v>
      </c>
      <c r="EM2000" s="18" t="s">
        <v>119</v>
      </c>
      <c r="EN2000" s="18">
        <v>0.8</v>
      </c>
      <c r="EO2000" s="18" t="s">
        <v>82</v>
      </c>
      <c r="FK2000" s="18">
        <v>3</v>
      </c>
      <c r="FL2000" s="18" t="s">
        <v>105</v>
      </c>
      <c r="FM2000" s="18">
        <v>0.95</v>
      </c>
      <c r="FP2000" s="18" t="s">
        <v>6769</v>
      </c>
    </row>
    <row r="2001" spans="1:172" s="18" customFormat="1">
      <c r="A2001" s="18" t="s">
        <v>6772</v>
      </c>
      <c r="B2001" s="18" t="s">
        <v>6773</v>
      </c>
      <c r="C2001" s="18" t="s">
        <v>1398</v>
      </c>
      <c r="D2001" s="79">
        <v>42735</v>
      </c>
      <c r="E2001" s="45"/>
      <c r="N2001" s="49">
        <v>10</v>
      </c>
      <c r="Z2001" s="43"/>
      <c r="AD2001" s="18">
        <v>2</v>
      </c>
      <c r="AE2001" s="18">
        <v>1</v>
      </c>
      <c r="AG2001" s="18" t="s">
        <v>101</v>
      </c>
      <c r="AH2001" s="18" t="s">
        <v>102</v>
      </c>
      <c r="AI2001" s="18" t="s">
        <v>79</v>
      </c>
      <c r="AK2001" s="18">
        <v>3</v>
      </c>
      <c r="AL2001" s="18" t="s">
        <v>119</v>
      </c>
      <c r="AM2001" s="103">
        <v>0.95</v>
      </c>
      <c r="AP2001" s="18" t="s">
        <v>1399</v>
      </c>
      <c r="AQ2001" s="18" t="s">
        <v>82</v>
      </c>
      <c r="AX2001" s="43"/>
      <c r="BA2001" s="19"/>
      <c r="BB2001" s="37"/>
      <c r="BC2001" s="18" t="s">
        <v>5203</v>
      </c>
      <c r="BG2001" s="103"/>
      <c r="BP2001" s="18" t="s">
        <v>5204</v>
      </c>
      <c r="BU2001" s="18">
        <v>0.5</v>
      </c>
      <c r="BZ2001" s="18" t="s">
        <v>6774</v>
      </c>
      <c r="CE2001" s="18" t="s">
        <v>502</v>
      </c>
      <c r="CG2001" s="18">
        <v>30.386123999999999</v>
      </c>
      <c r="CL2001" s="18" t="s">
        <v>502</v>
      </c>
      <c r="CM2001" s="18" t="s">
        <v>6775</v>
      </c>
      <c r="CN2001" s="18">
        <v>2</v>
      </c>
      <c r="CO2001" s="18" t="s">
        <v>5192</v>
      </c>
      <c r="CP2001" s="18">
        <v>0.95</v>
      </c>
      <c r="CQ2001" s="18" t="s">
        <v>502</v>
      </c>
      <c r="DM2001" s="18">
        <v>1</v>
      </c>
      <c r="DN2001" s="18" t="s">
        <v>5207</v>
      </c>
      <c r="DO2001" s="18">
        <v>1</v>
      </c>
      <c r="DP2001" s="18" t="s">
        <v>502</v>
      </c>
      <c r="EL2001" s="18">
        <v>3</v>
      </c>
      <c r="EM2001" s="18" t="s">
        <v>119</v>
      </c>
      <c r="EN2001" s="18">
        <v>0.8</v>
      </c>
      <c r="EO2001" s="18" t="s">
        <v>82</v>
      </c>
      <c r="FK2001" s="18">
        <v>3</v>
      </c>
      <c r="FL2001" s="18" t="s">
        <v>105</v>
      </c>
      <c r="FM2001" s="18">
        <v>0.95</v>
      </c>
      <c r="FP2001" s="18" t="s">
        <v>6776</v>
      </c>
    </row>
    <row r="2002" spans="1:172" s="18" customFormat="1">
      <c r="A2002" s="18" t="s">
        <v>6777</v>
      </c>
      <c r="B2002" s="18" t="s">
        <v>6778</v>
      </c>
      <c r="C2002" s="18" t="s">
        <v>1398</v>
      </c>
      <c r="D2002" s="79">
        <v>42735</v>
      </c>
      <c r="E2002" s="45"/>
      <c r="N2002" s="49">
        <v>10</v>
      </c>
      <c r="Z2002" s="43"/>
      <c r="AD2002" s="18">
        <v>2</v>
      </c>
      <c r="AE2002" s="18">
        <v>1</v>
      </c>
      <c r="AG2002" s="18" t="s">
        <v>101</v>
      </c>
      <c r="AH2002" s="18" t="s">
        <v>102</v>
      </c>
      <c r="AI2002" s="18" t="s">
        <v>79</v>
      </c>
      <c r="AK2002" s="18">
        <v>3</v>
      </c>
      <c r="AL2002" s="18" t="s">
        <v>119</v>
      </c>
      <c r="AM2002" s="103">
        <v>0.95</v>
      </c>
      <c r="AP2002" s="18" t="s">
        <v>1399</v>
      </c>
      <c r="AQ2002" s="18" t="s">
        <v>82</v>
      </c>
      <c r="AX2002" s="43"/>
      <c r="BA2002" s="19"/>
      <c r="BB2002" s="37"/>
      <c r="BC2002" s="18" t="s">
        <v>5203</v>
      </c>
      <c r="BG2002" s="103"/>
      <c r="BP2002" s="18" t="s">
        <v>5204</v>
      </c>
      <c r="BU2002" s="18">
        <v>0.5</v>
      </c>
      <c r="BZ2002" s="18" t="s">
        <v>6774</v>
      </c>
      <c r="CE2002" s="18" t="s">
        <v>502</v>
      </c>
      <c r="CG2002" s="18">
        <v>30.386123999999999</v>
      </c>
      <c r="CL2002" s="18" t="s">
        <v>502</v>
      </c>
      <c r="CM2002" s="18" t="s">
        <v>6775</v>
      </c>
      <c r="CN2002" s="18">
        <v>2</v>
      </c>
      <c r="CO2002" s="18" t="s">
        <v>5192</v>
      </c>
      <c r="CP2002" s="18">
        <v>0.95</v>
      </c>
      <c r="CQ2002" s="18" t="s">
        <v>502</v>
      </c>
      <c r="DM2002" s="18">
        <v>1</v>
      </c>
      <c r="DN2002" s="18" t="s">
        <v>5207</v>
      </c>
      <c r="DO2002" s="18">
        <v>1</v>
      </c>
      <c r="DP2002" s="18" t="s">
        <v>502</v>
      </c>
      <c r="EL2002" s="18">
        <v>3</v>
      </c>
      <c r="EM2002" s="18" t="s">
        <v>119</v>
      </c>
      <c r="EN2002" s="18">
        <v>0.8</v>
      </c>
      <c r="EO2002" s="18" t="s">
        <v>82</v>
      </c>
      <c r="FK2002" s="18">
        <v>3</v>
      </c>
      <c r="FL2002" s="18" t="s">
        <v>105</v>
      </c>
      <c r="FM2002" s="18">
        <v>0.95</v>
      </c>
      <c r="FP2002" s="18" t="s">
        <v>6776</v>
      </c>
    </row>
    <row r="2003" spans="1:172" s="18" customFormat="1">
      <c r="A2003" s="18" t="s">
        <v>6779</v>
      </c>
      <c r="B2003" s="18" t="s">
        <v>6780</v>
      </c>
      <c r="C2003" s="18" t="s">
        <v>6781</v>
      </c>
      <c r="D2003" s="79">
        <v>42735</v>
      </c>
      <c r="E2003" s="45"/>
      <c r="N2003" s="49">
        <v>17</v>
      </c>
      <c r="Z2003" s="43"/>
      <c r="AD2003" s="18">
        <v>2</v>
      </c>
      <c r="AE2003" s="18">
        <v>1</v>
      </c>
      <c r="AG2003" s="18" t="s">
        <v>101</v>
      </c>
      <c r="AH2003" s="18" t="s">
        <v>102</v>
      </c>
      <c r="AI2003" s="18" t="s">
        <v>79</v>
      </c>
      <c r="AK2003" s="18">
        <v>3</v>
      </c>
      <c r="AL2003" s="18" t="s">
        <v>119</v>
      </c>
      <c r="AM2003" s="103">
        <v>0.95</v>
      </c>
      <c r="AP2003" s="18" t="s">
        <v>126</v>
      </c>
      <c r="AQ2003" s="18" t="s">
        <v>82</v>
      </c>
      <c r="AX2003" s="43"/>
      <c r="BA2003" s="19"/>
      <c r="BB2003" s="37"/>
      <c r="BC2003" s="18" t="s">
        <v>5203</v>
      </c>
      <c r="BG2003" s="103"/>
      <c r="BP2003" s="18" t="s">
        <v>5204</v>
      </c>
      <c r="BU2003" s="18">
        <v>0.5</v>
      </c>
      <c r="BZ2003" s="18" t="s">
        <v>6782</v>
      </c>
      <c r="CE2003" s="18" t="s">
        <v>523</v>
      </c>
      <c r="CG2003" s="18">
        <v>45.55</v>
      </c>
      <c r="CL2003" s="18" t="s">
        <v>523</v>
      </c>
      <c r="CM2003" s="18" t="s">
        <v>6783</v>
      </c>
      <c r="CN2003" s="18">
        <v>2</v>
      </c>
      <c r="CO2003" s="18" t="s">
        <v>5192</v>
      </c>
      <c r="CP2003" s="18">
        <v>0.95</v>
      </c>
      <c r="CQ2003" s="18" t="s">
        <v>523</v>
      </c>
      <c r="DM2003" s="18">
        <v>1</v>
      </c>
      <c r="DN2003" s="18" t="s">
        <v>5207</v>
      </c>
      <c r="DO2003" s="18">
        <v>1</v>
      </c>
      <c r="DP2003" s="18" t="s">
        <v>523</v>
      </c>
      <c r="EL2003" s="18">
        <v>3</v>
      </c>
      <c r="EM2003" s="18" t="s">
        <v>119</v>
      </c>
      <c r="EN2003" s="18">
        <v>0.8</v>
      </c>
      <c r="EO2003" s="18" t="s">
        <v>82</v>
      </c>
      <c r="FK2003" s="18">
        <v>3</v>
      </c>
      <c r="FL2003" s="18" t="s">
        <v>105</v>
      </c>
      <c r="FM2003" s="18">
        <v>0.95</v>
      </c>
      <c r="FP2003" s="18" t="s">
        <v>2923</v>
      </c>
    </row>
    <row r="2004" spans="1:172" s="18" customFormat="1">
      <c r="A2004" s="18" t="s">
        <v>6784</v>
      </c>
      <c r="B2004" s="18" t="s">
        <v>6785</v>
      </c>
      <c r="C2004" s="18" t="s">
        <v>6781</v>
      </c>
      <c r="D2004" s="79">
        <v>42735</v>
      </c>
      <c r="E2004" s="45"/>
      <c r="N2004" s="49">
        <v>17</v>
      </c>
      <c r="Z2004" s="43"/>
      <c r="AD2004" s="18">
        <v>2</v>
      </c>
      <c r="AE2004" s="18">
        <v>1</v>
      </c>
      <c r="AG2004" s="18" t="s">
        <v>101</v>
      </c>
      <c r="AH2004" s="18" t="s">
        <v>102</v>
      </c>
      <c r="AI2004" s="18" t="s">
        <v>79</v>
      </c>
      <c r="AK2004" s="18">
        <v>3</v>
      </c>
      <c r="AL2004" s="18" t="s">
        <v>119</v>
      </c>
      <c r="AM2004" s="103">
        <v>0.95</v>
      </c>
      <c r="AP2004" s="18" t="s">
        <v>126</v>
      </c>
      <c r="AQ2004" s="18" t="s">
        <v>82</v>
      </c>
      <c r="AX2004" s="43"/>
      <c r="BA2004" s="19"/>
      <c r="BB2004" s="37"/>
      <c r="BC2004" s="18" t="s">
        <v>5203</v>
      </c>
      <c r="BG2004" s="103"/>
      <c r="BP2004" s="18" t="s">
        <v>5204</v>
      </c>
      <c r="BU2004" s="18">
        <v>0.5</v>
      </c>
      <c r="BZ2004" s="18" t="s">
        <v>6782</v>
      </c>
      <c r="CE2004" s="18" t="s">
        <v>523</v>
      </c>
      <c r="CG2004" s="18">
        <v>45.55</v>
      </c>
      <c r="CL2004" s="18" t="s">
        <v>523</v>
      </c>
      <c r="CM2004" s="18" t="s">
        <v>6783</v>
      </c>
      <c r="CN2004" s="18">
        <v>2</v>
      </c>
      <c r="CO2004" s="18" t="s">
        <v>5192</v>
      </c>
      <c r="CP2004" s="18">
        <v>0.95</v>
      </c>
      <c r="CQ2004" s="18" t="s">
        <v>523</v>
      </c>
      <c r="DM2004" s="18">
        <v>1</v>
      </c>
      <c r="DN2004" s="18" t="s">
        <v>5207</v>
      </c>
      <c r="DO2004" s="18">
        <v>1</v>
      </c>
      <c r="DP2004" s="18" t="s">
        <v>523</v>
      </c>
      <c r="EL2004" s="18">
        <v>3</v>
      </c>
      <c r="EM2004" s="18" t="s">
        <v>119</v>
      </c>
      <c r="EN2004" s="18">
        <v>0.8</v>
      </c>
      <c r="EO2004" s="18" t="s">
        <v>82</v>
      </c>
      <c r="FK2004" s="18">
        <v>3</v>
      </c>
      <c r="FL2004" s="18" t="s">
        <v>105</v>
      </c>
      <c r="FM2004" s="18">
        <v>0.95</v>
      </c>
      <c r="FP2004" s="18" t="s">
        <v>2923</v>
      </c>
    </row>
    <row r="2005" spans="1:172" s="18" customFormat="1">
      <c r="A2005" s="18" t="s">
        <v>6786</v>
      </c>
      <c r="B2005" s="18" t="s">
        <v>6787</v>
      </c>
      <c r="C2005" s="18" t="s">
        <v>6788</v>
      </c>
      <c r="D2005" s="79">
        <v>42735</v>
      </c>
      <c r="E2005" s="45"/>
      <c r="N2005" s="49">
        <v>12</v>
      </c>
      <c r="Z2005" s="43"/>
      <c r="AD2005" s="18">
        <v>2</v>
      </c>
      <c r="AE2005" s="18">
        <v>1</v>
      </c>
      <c r="AG2005" s="18" t="s">
        <v>101</v>
      </c>
      <c r="AH2005" s="18" t="s">
        <v>102</v>
      </c>
      <c r="AI2005" s="18" t="s">
        <v>79</v>
      </c>
      <c r="AK2005" s="18">
        <v>1</v>
      </c>
      <c r="AL2005" s="18" t="s">
        <v>80</v>
      </c>
      <c r="AM2005" s="103">
        <v>1.05</v>
      </c>
      <c r="AP2005" s="18" t="s">
        <v>417</v>
      </c>
      <c r="AQ2005" s="18" t="s">
        <v>82</v>
      </c>
      <c r="AX2005" s="43"/>
      <c r="BA2005" s="19"/>
      <c r="BB2005" s="37"/>
      <c r="BC2005" s="18" t="s">
        <v>5203</v>
      </c>
      <c r="BG2005" s="103"/>
      <c r="BP2005" s="18" t="s">
        <v>5204</v>
      </c>
      <c r="BQ2005" s="18" t="s">
        <v>5362</v>
      </c>
      <c r="BU2005" s="18">
        <v>0.5</v>
      </c>
      <c r="BV2005" s="18">
        <v>0.4</v>
      </c>
      <c r="BZ2005" s="18" t="s">
        <v>6789</v>
      </c>
      <c r="CA2005" s="18" t="s">
        <v>6790</v>
      </c>
      <c r="CE2005" s="18" t="s">
        <v>517</v>
      </c>
      <c r="CG2005" s="18">
        <v>9.1578579999999992</v>
      </c>
      <c r="CH2005" s="18">
        <v>6.1270720000000001</v>
      </c>
      <c r="CL2005" s="18" t="s">
        <v>517</v>
      </c>
      <c r="CM2005" s="18" t="s">
        <v>6791</v>
      </c>
      <c r="CN2005" s="18">
        <v>2</v>
      </c>
      <c r="CO2005" s="18" t="s">
        <v>5192</v>
      </c>
      <c r="CP2005" s="18">
        <v>0.95</v>
      </c>
      <c r="CQ2005" s="18" t="s">
        <v>517</v>
      </c>
      <c r="CS2005" s="18">
        <v>2</v>
      </c>
      <c r="CT2005" s="18" t="s">
        <v>5192</v>
      </c>
      <c r="CU2005" s="18">
        <v>0.95</v>
      </c>
      <c r="CV2005" s="18" t="s">
        <v>517</v>
      </c>
      <c r="DM2005" s="18">
        <v>1</v>
      </c>
      <c r="DN2005" s="18" t="s">
        <v>5207</v>
      </c>
      <c r="DO2005" s="18">
        <v>1</v>
      </c>
      <c r="DP2005" s="18" t="s">
        <v>517</v>
      </c>
      <c r="DR2005" s="18">
        <v>1</v>
      </c>
      <c r="DS2005" s="18" t="s">
        <v>5207</v>
      </c>
      <c r="DT2005" s="18">
        <v>1</v>
      </c>
      <c r="DU2005" s="18" t="s">
        <v>517</v>
      </c>
      <c r="EL2005" s="18">
        <v>1</v>
      </c>
      <c r="EM2005" s="18" t="s">
        <v>80</v>
      </c>
      <c r="EN2005" s="18">
        <v>1</v>
      </c>
      <c r="EO2005" s="18" t="s">
        <v>82</v>
      </c>
      <c r="EQ2005" s="18">
        <v>1</v>
      </c>
      <c r="ER2005" s="18" t="s">
        <v>80</v>
      </c>
      <c r="ES2005" s="18">
        <v>1</v>
      </c>
      <c r="ET2005" s="18" t="s">
        <v>82</v>
      </c>
      <c r="FK2005" s="18">
        <v>3</v>
      </c>
      <c r="FL2005" s="18" t="s">
        <v>105</v>
      </c>
      <c r="FM2005" s="18">
        <v>0.95</v>
      </c>
      <c r="FP2005" s="18" t="s">
        <v>2976</v>
      </c>
    </row>
    <row r="2006" spans="1:172" s="18" customFormat="1">
      <c r="A2006" s="18" t="s">
        <v>6792</v>
      </c>
      <c r="B2006" s="18" t="s">
        <v>6793</v>
      </c>
      <c r="C2006" s="18" t="s">
        <v>6788</v>
      </c>
      <c r="D2006" s="79">
        <v>42735</v>
      </c>
      <c r="E2006" s="45"/>
      <c r="N2006" s="49">
        <v>12</v>
      </c>
      <c r="Z2006" s="43"/>
      <c r="AD2006" s="18">
        <v>2</v>
      </c>
      <c r="AE2006" s="18">
        <v>1</v>
      </c>
      <c r="AG2006" s="18" t="s">
        <v>101</v>
      </c>
      <c r="AH2006" s="18" t="s">
        <v>102</v>
      </c>
      <c r="AI2006" s="18" t="s">
        <v>79</v>
      </c>
      <c r="AK2006" s="18">
        <v>1</v>
      </c>
      <c r="AL2006" s="18" t="s">
        <v>80</v>
      </c>
      <c r="AM2006" s="103">
        <v>1.05</v>
      </c>
      <c r="AP2006" s="18" t="s">
        <v>417</v>
      </c>
      <c r="AQ2006" s="18" t="s">
        <v>82</v>
      </c>
      <c r="AX2006" s="43"/>
      <c r="BA2006" s="19"/>
      <c r="BB2006" s="37"/>
      <c r="BC2006" s="18" t="s">
        <v>5203</v>
      </c>
      <c r="BG2006" s="103"/>
      <c r="BP2006" s="18" t="s">
        <v>5204</v>
      </c>
      <c r="BQ2006" s="18" t="s">
        <v>5362</v>
      </c>
      <c r="BU2006" s="18">
        <v>0.5</v>
      </c>
      <c r="BV2006" s="18">
        <v>0.4</v>
      </c>
      <c r="BZ2006" s="18" t="s">
        <v>6789</v>
      </c>
      <c r="CA2006" s="18" t="s">
        <v>6790</v>
      </c>
      <c r="CE2006" s="18" t="s">
        <v>517</v>
      </c>
      <c r="CG2006" s="18">
        <v>9.1578579999999992</v>
      </c>
      <c r="CH2006" s="18">
        <v>6.1270720000000001</v>
      </c>
      <c r="CL2006" s="18" t="s">
        <v>517</v>
      </c>
      <c r="CM2006" s="18" t="s">
        <v>6791</v>
      </c>
      <c r="CN2006" s="18">
        <v>2</v>
      </c>
      <c r="CO2006" s="18" t="s">
        <v>5192</v>
      </c>
      <c r="CP2006" s="18">
        <v>0.95</v>
      </c>
      <c r="CQ2006" s="18" t="s">
        <v>517</v>
      </c>
      <c r="CS2006" s="18">
        <v>2</v>
      </c>
      <c r="CT2006" s="18" t="s">
        <v>5192</v>
      </c>
      <c r="CU2006" s="18">
        <v>0.95</v>
      </c>
      <c r="CV2006" s="18" t="s">
        <v>517</v>
      </c>
      <c r="DM2006" s="18">
        <v>1</v>
      </c>
      <c r="DN2006" s="18" t="s">
        <v>5207</v>
      </c>
      <c r="DO2006" s="18">
        <v>1</v>
      </c>
      <c r="DP2006" s="18" t="s">
        <v>517</v>
      </c>
      <c r="DR2006" s="18">
        <v>1</v>
      </c>
      <c r="DS2006" s="18" t="s">
        <v>5207</v>
      </c>
      <c r="DT2006" s="18">
        <v>1</v>
      </c>
      <c r="DU2006" s="18" t="s">
        <v>517</v>
      </c>
      <c r="EL2006" s="18">
        <v>1</v>
      </c>
      <c r="EM2006" s="18" t="s">
        <v>80</v>
      </c>
      <c r="EN2006" s="18">
        <v>1</v>
      </c>
      <c r="EO2006" s="18" t="s">
        <v>82</v>
      </c>
      <c r="EQ2006" s="18">
        <v>1</v>
      </c>
      <c r="ER2006" s="18" t="s">
        <v>80</v>
      </c>
      <c r="ES2006" s="18">
        <v>1</v>
      </c>
      <c r="ET2006" s="18" t="s">
        <v>82</v>
      </c>
      <c r="FK2006" s="18">
        <v>3</v>
      </c>
      <c r="FL2006" s="18" t="s">
        <v>105</v>
      </c>
      <c r="FM2006" s="18">
        <v>0.95</v>
      </c>
      <c r="FP2006" s="18" t="s">
        <v>2976</v>
      </c>
    </row>
    <row r="2007" spans="1:172" s="18" customFormat="1">
      <c r="A2007" s="18" t="s">
        <v>6794</v>
      </c>
      <c r="B2007" s="18" t="s">
        <v>6795</v>
      </c>
      <c r="C2007" s="18" t="s">
        <v>5919</v>
      </c>
      <c r="D2007" s="79">
        <v>42735</v>
      </c>
      <c r="E2007" s="45"/>
      <c r="N2007" s="49">
        <v>15</v>
      </c>
      <c r="Z2007" s="43"/>
      <c r="AD2007" s="18">
        <v>2</v>
      </c>
      <c r="AE2007" s="18">
        <v>1</v>
      </c>
      <c r="AG2007" s="18" t="s">
        <v>101</v>
      </c>
      <c r="AH2007" s="18" t="s">
        <v>102</v>
      </c>
      <c r="AI2007" s="18" t="s">
        <v>79</v>
      </c>
      <c r="AK2007" s="18">
        <v>2</v>
      </c>
      <c r="AL2007" s="18" t="s">
        <v>132</v>
      </c>
      <c r="AM2007" s="103">
        <v>1</v>
      </c>
      <c r="AP2007" s="18" t="s">
        <v>161</v>
      </c>
      <c r="AQ2007" s="18" t="s">
        <v>82</v>
      </c>
      <c r="AX2007" s="43"/>
      <c r="BA2007" s="19"/>
      <c r="BB2007" s="37"/>
      <c r="BC2007" s="18" t="s">
        <v>5203</v>
      </c>
      <c r="BG2007" s="103"/>
      <c r="BP2007" s="18" t="s">
        <v>5204</v>
      </c>
      <c r="BU2007" s="18">
        <v>0.5</v>
      </c>
      <c r="BZ2007" s="18" t="s">
        <v>6796</v>
      </c>
      <c r="CE2007" s="18" t="s">
        <v>1406</v>
      </c>
      <c r="CG2007" s="18">
        <v>32.81888</v>
      </c>
      <c r="CL2007" s="18" t="s">
        <v>1406</v>
      </c>
      <c r="CM2007" s="18" t="s">
        <v>6797</v>
      </c>
      <c r="CN2007" s="18">
        <v>2</v>
      </c>
      <c r="CO2007" s="18" t="s">
        <v>5192</v>
      </c>
      <c r="CP2007" s="18">
        <v>0.95</v>
      </c>
      <c r="CQ2007" s="18" t="s">
        <v>1406</v>
      </c>
      <c r="DM2007" s="18">
        <v>1</v>
      </c>
      <c r="DN2007" s="18" t="s">
        <v>5207</v>
      </c>
      <c r="DO2007" s="18">
        <v>1</v>
      </c>
      <c r="DP2007" s="18" t="s">
        <v>1406</v>
      </c>
      <c r="EL2007" s="18">
        <v>2</v>
      </c>
      <c r="EM2007" s="18" t="s">
        <v>132</v>
      </c>
      <c r="EN2007" s="18">
        <v>0.9</v>
      </c>
      <c r="EO2007" s="18" t="s">
        <v>82</v>
      </c>
      <c r="FK2007" s="18">
        <v>3</v>
      </c>
      <c r="FL2007" s="18" t="s">
        <v>105</v>
      </c>
      <c r="FM2007" s="18">
        <v>0.95</v>
      </c>
      <c r="FP2007" s="18" t="s">
        <v>3002</v>
      </c>
    </row>
    <row r="2008" spans="1:172" s="18" customFormat="1">
      <c r="A2008" s="18" t="s">
        <v>6798</v>
      </c>
      <c r="B2008" s="18" t="s">
        <v>6799</v>
      </c>
      <c r="C2008" s="18" t="s">
        <v>5919</v>
      </c>
      <c r="D2008" s="79">
        <v>42735</v>
      </c>
      <c r="E2008" s="45"/>
      <c r="N2008" s="49">
        <v>15</v>
      </c>
      <c r="Z2008" s="43"/>
      <c r="AD2008" s="18">
        <v>2</v>
      </c>
      <c r="AE2008" s="18">
        <v>1</v>
      </c>
      <c r="AG2008" s="18" t="s">
        <v>101</v>
      </c>
      <c r="AH2008" s="18" t="s">
        <v>102</v>
      </c>
      <c r="AI2008" s="18" t="s">
        <v>79</v>
      </c>
      <c r="AK2008" s="18">
        <v>2</v>
      </c>
      <c r="AL2008" s="18" t="s">
        <v>132</v>
      </c>
      <c r="AM2008" s="103">
        <v>1</v>
      </c>
      <c r="AP2008" s="18" t="s">
        <v>161</v>
      </c>
      <c r="AQ2008" s="18" t="s">
        <v>82</v>
      </c>
      <c r="AX2008" s="43"/>
      <c r="BA2008" s="19"/>
      <c r="BB2008" s="37"/>
      <c r="BC2008" s="18" t="s">
        <v>5203</v>
      </c>
      <c r="BG2008" s="103"/>
      <c r="BP2008" s="18" t="s">
        <v>5204</v>
      </c>
      <c r="BU2008" s="18">
        <v>0.5</v>
      </c>
      <c r="BZ2008" s="18" t="s">
        <v>6796</v>
      </c>
      <c r="CE2008" s="18" t="s">
        <v>1406</v>
      </c>
      <c r="CG2008" s="18">
        <v>32.81888</v>
      </c>
      <c r="CL2008" s="18" t="s">
        <v>1406</v>
      </c>
      <c r="CM2008" s="18" t="s">
        <v>6797</v>
      </c>
      <c r="CN2008" s="18">
        <v>2</v>
      </c>
      <c r="CO2008" s="18" t="s">
        <v>5192</v>
      </c>
      <c r="CP2008" s="18">
        <v>0.95</v>
      </c>
      <c r="CQ2008" s="18" t="s">
        <v>1406</v>
      </c>
      <c r="DM2008" s="18">
        <v>1</v>
      </c>
      <c r="DN2008" s="18" t="s">
        <v>5207</v>
      </c>
      <c r="DO2008" s="18">
        <v>1</v>
      </c>
      <c r="DP2008" s="18" t="s">
        <v>1406</v>
      </c>
      <c r="EL2008" s="18">
        <v>2</v>
      </c>
      <c r="EM2008" s="18" t="s">
        <v>132</v>
      </c>
      <c r="EN2008" s="18">
        <v>0.9</v>
      </c>
      <c r="EO2008" s="18" t="s">
        <v>82</v>
      </c>
      <c r="FK2008" s="18">
        <v>3</v>
      </c>
      <c r="FL2008" s="18" t="s">
        <v>105</v>
      </c>
      <c r="FM2008" s="18">
        <v>0.95</v>
      </c>
      <c r="FP2008" s="18" t="s">
        <v>3002</v>
      </c>
    </row>
    <row r="2009" spans="1:172" s="18" customFormat="1">
      <c r="A2009" s="18" t="s">
        <v>6800</v>
      </c>
      <c r="B2009" s="18" t="s">
        <v>6801</v>
      </c>
      <c r="C2009" s="18" t="s">
        <v>6802</v>
      </c>
      <c r="D2009" s="79">
        <v>42735</v>
      </c>
      <c r="E2009" s="45"/>
      <c r="N2009" s="49">
        <v>8</v>
      </c>
      <c r="Z2009" s="43"/>
      <c r="AD2009" s="18">
        <v>2</v>
      </c>
      <c r="AE2009" s="18">
        <v>1</v>
      </c>
      <c r="AG2009" s="18" t="s">
        <v>101</v>
      </c>
      <c r="AH2009" s="18" t="s">
        <v>102</v>
      </c>
      <c r="AI2009" s="18" t="s">
        <v>79</v>
      </c>
      <c r="AK2009" s="18">
        <v>2</v>
      </c>
      <c r="AL2009" s="18" t="s">
        <v>132</v>
      </c>
      <c r="AM2009" s="103">
        <v>1</v>
      </c>
      <c r="AP2009" s="18" t="s">
        <v>205</v>
      </c>
      <c r="AQ2009" s="18" t="s">
        <v>82</v>
      </c>
      <c r="AX2009" s="43"/>
      <c r="BA2009" s="19"/>
      <c r="BB2009" s="37"/>
      <c r="BC2009" s="18" t="s">
        <v>5203</v>
      </c>
      <c r="BG2009" s="103"/>
      <c r="BP2009" s="18" t="s">
        <v>5204</v>
      </c>
      <c r="BU2009" s="18">
        <v>0.5</v>
      </c>
      <c r="BZ2009" s="18" t="s">
        <v>6803</v>
      </c>
      <c r="CE2009" s="18" t="s">
        <v>1497</v>
      </c>
      <c r="CG2009" s="18">
        <v>16.952099</v>
      </c>
      <c r="CL2009" s="18" t="s">
        <v>1497</v>
      </c>
      <c r="CM2009" s="18" t="s">
        <v>6804</v>
      </c>
      <c r="CN2009" s="18">
        <v>2</v>
      </c>
      <c r="CO2009" s="18" t="s">
        <v>5192</v>
      </c>
      <c r="CP2009" s="18">
        <v>0.95</v>
      </c>
      <c r="CQ2009" s="18" t="s">
        <v>1497</v>
      </c>
      <c r="DM2009" s="18">
        <v>1</v>
      </c>
      <c r="DN2009" s="18" t="s">
        <v>5207</v>
      </c>
      <c r="DO2009" s="18">
        <v>1</v>
      </c>
      <c r="DP2009" s="18" t="s">
        <v>1497</v>
      </c>
      <c r="EL2009" s="18">
        <v>2</v>
      </c>
      <c r="EM2009" s="18" t="s">
        <v>132</v>
      </c>
      <c r="EN2009" s="18">
        <v>0.9</v>
      </c>
      <c r="EO2009" s="18" t="s">
        <v>82</v>
      </c>
      <c r="FK2009" s="18">
        <v>3</v>
      </c>
      <c r="FL2009" s="18" t="s">
        <v>105</v>
      </c>
      <c r="FM2009" s="18">
        <v>0.95</v>
      </c>
      <c r="FP2009" s="18" t="s">
        <v>3028</v>
      </c>
    </row>
    <row r="2010" spans="1:172" s="18" customFormat="1">
      <c r="A2010" s="18" t="s">
        <v>6805</v>
      </c>
      <c r="B2010" s="18" t="s">
        <v>6806</v>
      </c>
      <c r="C2010" s="18" t="s">
        <v>6802</v>
      </c>
      <c r="D2010" s="79">
        <v>42735</v>
      </c>
      <c r="E2010" s="45"/>
      <c r="N2010" s="49">
        <v>8</v>
      </c>
      <c r="Z2010" s="43"/>
      <c r="AD2010" s="18">
        <v>2</v>
      </c>
      <c r="AE2010" s="18">
        <v>1</v>
      </c>
      <c r="AG2010" s="18" t="s">
        <v>101</v>
      </c>
      <c r="AH2010" s="18" t="s">
        <v>102</v>
      </c>
      <c r="AI2010" s="18" t="s">
        <v>79</v>
      </c>
      <c r="AK2010" s="18">
        <v>2</v>
      </c>
      <c r="AL2010" s="18" t="s">
        <v>132</v>
      </c>
      <c r="AM2010" s="103">
        <v>1</v>
      </c>
      <c r="AP2010" s="18" t="s">
        <v>205</v>
      </c>
      <c r="AQ2010" s="18" t="s">
        <v>82</v>
      </c>
      <c r="AX2010" s="43"/>
      <c r="BA2010" s="19"/>
      <c r="BB2010" s="37"/>
      <c r="BC2010" s="18" t="s">
        <v>5203</v>
      </c>
      <c r="BG2010" s="103"/>
      <c r="BP2010" s="18" t="s">
        <v>5204</v>
      </c>
      <c r="BU2010" s="18">
        <v>0.5</v>
      </c>
      <c r="BZ2010" s="18" t="s">
        <v>6803</v>
      </c>
      <c r="CE2010" s="18" t="s">
        <v>1497</v>
      </c>
      <c r="CG2010" s="18">
        <v>16.952099</v>
      </c>
      <c r="CL2010" s="18" t="s">
        <v>1497</v>
      </c>
      <c r="CM2010" s="18" t="s">
        <v>6804</v>
      </c>
      <c r="CN2010" s="18">
        <v>2</v>
      </c>
      <c r="CO2010" s="18" t="s">
        <v>5192</v>
      </c>
      <c r="CP2010" s="18">
        <v>0.95</v>
      </c>
      <c r="CQ2010" s="18" t="s">
        <v>1497</v>
      </c>
      <c r="DM2010" s="18">
        <v>1</v>
      </c>
      <c r="DN2010" s="18" t="s">
        <v>5207</v>
      </c>
      <c r="DO2010" s="18">
        <v>1</v>
      </c>
      <c r="DP2010" s="18" t="s">
        <v>1497</v>
      </c>
      <c r="EL2010" s="18">
        <v>2</v>
      </c>
      <c r="EM2010" s="18" t="s">
        <v>132</v>
      </c>
      <c r="EN2010" s="18">
        <v>0.9</v>
      </c>
      <c r="EO2010" s="18" t="s">
        <v>82</v>
      </c>
      <c r="FK2010" s="18">
        <v>3</v>
      </c>
      <c r="FL2010" s="18" t="s">
        <v>105</v>
      </c>
      <c r="FM2010" s="18">
        <v>0.95</v>
      </c>
      <c r="FP2010" s="18" t="s">
        <v>3028</v>
      </c>
    </row>
    <row r="2011" spans="1:172" s="18" customFormat="1">
      <c r="A2011" s="18" t="s">
        <v>6807</v>
      </c>
      <c r="B2011" s="18" t="s">
        <v>6808</v>
      </c>
      <c r="C2011" s="18" t="s">
        <v>6809</v>
      </c>
      <c r="D2011" s="79">
        <v>42735</v>
      </c>
      <c r="E2011" s="45"/>
      <c r="N2011" s="49">
        <v>18</v>
      </c>
      <c r="Z2011" s="43"/>
      <c r="AD2011" s="18">
        <v>2</v>
      </c>
      <c r="AE2011" s="18">
        <v>1</v>
      </c>
      <c r="AG2011" s="18" t="s">
        <v>101</v>
      </c>
      <c r="AH2011" s="18" t="s">
        <v>102</v>
      </c>
      <c r="AI2011" s="18" t="s">
        <v>79</v>
      </c>
      <c r="AK2011" s="18">
        <v>2</v>
      </c>
      <c r="AL2011" s="18" t="s">
        <v>132</v>
      </c>
      <c r="AM2011" s="103">
        <v>1</v>
      </c>
      <c r="AP2011" s="18" t="s">
        <v>304</v>
      </c>
      <c r="AQ2011" s="18" t="s">
        <v>82</v>
      </c>
      <c r="AX2011" s="43"/>
      <c r="BA2011" s="19"/>
      <c r="BB2011" s="37"/>
      <c r="BC2011" s="18" t="s">
        <v>5203</v>
      </c>
      <c r="BG2011" s="103"/>
      <c r="BP2011" s="18" t="s">
        <v>5204</v>
      </c>
      <c r="BU2011" s="18">
        <v>0.5</v>
      </c>
      <c r="BZ2011" s="18" t="s">
        <v>6810</v>
      </c>
      <c r="CE2011" s="18" t="s">
        <v>6811</v>
      </c>
      <c r="CG2011" s="18">
        <v>44.270966999999999</v>
      </c>
      <c r="CL2011" s="18" t="s">
        <v>6811</v>
      </c>
      <c r="CM2011" s="18" t="s">
        <v>6812</v>
      </c>
      <c r="CN2011" s="18">
        <v>2</v>
      </c>
      <c r="CO2011" s="18" t="s">
        <v>5192</v>
      </c>
      <c r="CP2011" s="18">
        <v>0.95</v>
      </c>
      <c r="CQ2011" s="18" t="s">
        <v>6811</v>
      </c>
      <c r="DM2011" s="18">
        <v>1</v>
      </c>
      <c r="DN2011" s="18" t="s">
        <v>5207</v>
      </c>
      <c r="DO2011" s="18">
        <v>1</v>
      </c>
      <c r="DP2011" s="18" t="s">
        <v>6811</v>
      </c>
      <c r="EL2011" s="18">
        <v>2</v>
      </c>
      <c r="EM2011" s="18" t="s">
        <v>132</v>
      </c>
      <c r="EN2011" s="18">
        <v>0.9</v>
      </c>
      <c r="EO2011" s="18" t="s">
        <v>82</v>
      </c>
      <c r="FK2011" s="18">
        <v>3</v>
      </c>
      <c r="FL2011" s="18" t="s">
        <v>105</v>
      </c>
      <c r="FM2011" s="18">
        <v>0.95</v>
      </c>
      <c r="FP2011" s="18" t="s">
        <v>6813</v>
      </c>
    </row>
    <row r="2012" spans="1:172" s="18" customFormat="1">
      <c r="A2012" s="18" t="s">
        <v>6814</v>
      </c>
      <c r="B2012" s="18" t="s">
        <v>6815</v>
      </c>
      <c r="C2012" s="18" t="s">
        <v>6809</v>
      </c>
      <c r="D2012" s="79">
        <v>42735</v>
      </c>
      <c r="E2012" s="45"/>
      <c r="N2012" s="49">
        <v>18</v>
      </c>
      <c r="Z2012" s="43"/>
      <c r="AD2012" s="18">
        <v>2</v>
      </c>
      <c r="AE2012" s="18">
        <v>1</v>
      </c>
      <c r="AG2012" s="18" t="s">
        <v>101</v>
      </c>
      <c r="AH2012" s="18" t="s">
        <v>102</v>
      </c>
      <c r="AI2012" s="18" t="s">
        <v>79</v>
      </c>
      <c r="AK2012" s="18">
        <v>2</v>
      </c>
      <c r="AL2012" s="18" t="s">
        <v>132</v>
      </c>
      <c r="AM2012" s="103">
        <v>1</v>
      </c>
      <c r="AP2012" s="18" t="s">
        <v>304</v>
      </c>
      <c r="AQ2012" s="18" t="s">
        <v>82</v>
      </c>
      <c r="AX2012" s="43"/>
      <c r="BA2012" s="19"/>
      <c r="BB2012" s="37"/>
      <c r="BC2012" s="18" t="s">
        <v>5203</v>
      </c>
      <c r="BG2012" s="103"/>
      <c r="BP2012" s="18" t="s">
        <v>5204</v>
      </c>
      <c r="BU2012" s="18">
        <v>0.5</v>
      </c>
      <c r="BZ2012" s="18" t="s">
        <v>6810</v>
      </c>
      <c r="CE2012" s="18" t="s">
        <v>6811</v>
      </c>
      <c r="CG2012" s="18">
        <v>44.270966999999999</v>
      </c>
      <c r="CL2012" s="18" t="s">
        <v>6811</v>
      </c>
      <c r="CM2012" s="18" t="s">
        <v>6812</v>
      </c>
      <c r="CN2012" s="18">
        <v>2</v>
      </c>
      <c r="CO2012" s="18" t="s">
        <v>5192</v>
      </c>
      <c r="CP2012" s="18">
        <v>0.95</v>
      </c>
      <c r="CQ2012" s="18" t="s">
        <v>6811</v>
      </c>
      <c r="DM2012" s="18">
        <v>1</v>
      </c>
      <c r="DN2012" s="18" t="s">
        <v>5207</v>
      </c>
      <c r="DO2012" s="18">
        <v>1</v>
      </c>
      <c r="DP2012" s="18" t="s">
        <v>6811</v>
      </c>
      <c r="EL2012" s="18">
        <v>2</v>
      </c>
      <c r="EM2012" s="18" t="s">
        <v>132</v>
      </c>
      <c r="EN2012" s="18">
        <v>0.9</v>
      </c>
      <c r="EO2012" s="18" t="s">
        <v>82</v>
      </c>
      <c r="FK2012" s="18">
        <v>3</v>
      </c>
      <c r="FL2012" s="18" t="s">
        <v>105</v>
      </c>
      <c r="FM2012" s="18">
        <v>0.95</v>
      </c>
      <c r="FP2012" s="18" t="s">
        <v>6813</v>
      </c>
    </row>
    <row r="2013" spans="1:172" s="18" customFormat="1">
      <c r="A2013" s="18" t="s">
        <v>6816</v>
      </c>
      <c r="B2013" s="18" t="s">
        <v>6817</v>
      </c>
      <c r="C2013" s="18" t="s">
        <v>6818</v>
      </c>
      <c r="D2013" s="79">
        <v>42735</v>
      </c>
      <c r="E2013" s="45"/>
      <c r="N2013" s="49">
        <v>10</v>
      </c>
      <c r="Z2013" s="43"/>
      <c r="AD2013" s="18">
        <v>2</v>
      </c>
      <c r="AE2013" s="18">
        <v>1</v>
      </c>
      <c r="AG2013" s="18" t="s">
        <v>101</v>
      </c>
      <c r="AH2013" s="18" t="s">
        <v>102</v>
      </c>
      <c r="AI2013" s="18" t="s">
        <v>79</v>
      </c>
      <c r="AK2013" s="18">
        <v>2</v>
      </c>
      <c r="AL2013" s="18" t="s">
        <v>132</v>
      </c>
      <c r="AM2013" s="103">
        <v>1</v>
      </c>
      <c r="AP2013" s="18" t="s">
        <v>174</v>
      </c>
      <c r="AQ2013" s="18" t="s">
        <v>82</v>
      </c>
      <c r="AX2013" s="43"/>
      <c r="BA2013" s="19"/>
      <c r="BB2013" s="37"/>
      <c r="BC2013" s="18" t="s">
        <v>5203</v>
      </c>
      <c r="BG2013" s="103"/>
      <c r="BP2013" s="18" t="s">
        <v>5204</v>
      </c>
      <c r="BU2013" s="18">
        <v>0.5</v>
      </c>
      <c r="BZ2013" s="18" t="s">
        <v>6819</v>
      </c>
      <c r="CE2013" s="18" t="s">
        <v>523</v>
      </c>
      <c r="CG2013" s="18">
        <v>33.564673999999997</v>
      </c>
      <c r="CL2013" s="18" t="s">
        <v>523</v>
      </c>
      <c r="CM2013" s="18" t="s">
        <v>6820</v>
      </c>
      <c r="CN2013" s="18">
        <v>2</v>
      </c>
      <c r="CO2013" s="18" t="s">
        <v>5192</v>
      </c>
      <c r="CP2013" s="18">
        <v>0.95</v>
      </c>
      <c r="CQ2013" s="18" t="s">
        <v>523</v>
      </c>
      <c r="DM2013" s="18">
        <v>1</v>
      </c>
      <c r="DN2013" s="18" t="s">
        <v>5207</v>
      </c>
      <c r="DO2013" s="18">
        <v>1</v>
      </c>
      <c r="DP2013" s="18" t="s">
        <v>523</v>
      </c>
      <c r="EL2013" s="18">
        <v>2</v>
      </c>
      <c r="EM2013" s="18" t="s">
        <v>132</v>
      </c>
      <c r="EN2013" s="18">
        <v>0.9</v>
      </c>
      <c r="EO2013" s="18" t="s">
        <v>82</v>
      </c>
      <c r="FK2013" s="18">
        <v>3</v>
      </c>
      <c r="FL2013" s="18" t="s">
        <v>105</v>
      </c>
      <c r="FM2013" s="18">
        <v>0.95</v>
      </c>
      <c r="FP2013" s="18" t="s">
        <v>6813</v>
      </c>
    </row>
    <row r="2014" spans="1:172" s="18" customFormat="1">
      <c r="A2014" s="18" t="s">
        <v>6821</v>
      </c>
      <c r="B2014" s="18" t="s">
        <v>6822</v>
      </c>
      <c r="C2014" s="18" t="s">
        <v>6818</v>
      </c>
      <c r="D2014" s="79">
        <v>42735</v>
      </c>
      <c r="E2014" s="45"/>
      <c r="N2014" s="49">
        <v>10</v>
      </c>
      <c r="Z2014" s="43"/>
      <c r="AD2014" s="18">
        <v>2</v>
      </c>
      <c r="AE2014" s="18">
        <v>1</v>
      </c>
      <c r="AG2014" s="18" t="s">
        <v>101</v>
      </c>
      <c r="AH2014" s="18" t="s">
        <v>102</v>
      </c>
      <c r="AI2014" s="18" t="s">
        <v>79</v>
      </c>
      <c r="AK2014" s="18">
        <v>2</v>
      </c>
      <c r="AL2014" s="18" t="s">
        <v>132</v>
      </c>
      <c r="AM2014" s="103">
        <v>1</v>
      </c>
      <c r="AP2014" s="18" t="s">
        <v>174</v>
      </c>
      <c r="AQ2014" s="18" t="s">
        <v>82</v>
      </c>
      <c r="AX2014" s="43"/>
      <c r="BA2014" s="19"/>
      <c r="BB2014" s="37"/>
      <c r="BC2014" s="18" t="s">
        <v>5203</v>
      </c>
      <c r="BG2014" s="103"/>
      <c r="BP2014" s="18" t="s">
        <v>5204</v>
      </c>
      <c r="BU2014" s="18">
        <v>0.5</v>
      </c>
      <c r="BZ2014" s="18" t="s">
        <v>6819</v>
      </c>
      <c r="CE2014" s="18" t="s">
        <v>523</v>
      </c>
      <c r="CG2014" s="18">
        <v>33.564673999999997</v>
      </c>
      <c r="CL2014" s="18" t="s">
        <v>523</v>
      </c>
      <c r="CM2014" s="18" t="s">
        <v>6820</v>
      </c>
      <c r="CN2014" s="18">
        <v>2</v>
      </c>
      <c r="CO2014" s="18" t="s">
        <v>5192</v>
      </c>
      <c r="CP2014" s="18">
        <v>0.95</v>
      </c>
      <c r="CQ2014" s="18" t="s">
        <v>523</v>
      </c>
      <c r="DM2014" s="18">
        <v>1</v>
      </c>
      <c r="DN2014" s="18" t="s">
        <v>5207</v>
      </c>
      <c r="DO2014" s="18">
        <v>1</v>
      </c>
      <c r="DP2014" s="18" t="s">
        <v>523</v>
      </c>
      <c r="EL2014" s="18">
        <v>2</v>
      </c>
      <c r="EM2014" s="18" t="s">
        <v>132</v>
      </c>
      <c r="EN2014" s="18">
        <v>0.9</v>
      </c>
      <c r="EO2014" s="18" t="s">
        <v>82</v>
      </c>
      <c r="FK2014" s="18">
        <v>3</v>
      </c>
      <c r="FL2014" s="18" t="s">
        <v>105</v>
      </c>
      <c r="FM2014" s="18">
        <v>0.95</v>
      </c>
      <c r="FP2014" s="18" t="s">
        <v>6813</v>
      </c>
    </row>
    <row r="2015" spans="1:172" s="18" customFormat="1">
      <c r="A2015" s="18" t="s">
        <v>6823</v>
      </c>
      <c r="B2015" s="18" t="s">
        <v>6824</v>
      </c>
      <c r="C2015" s="18" t="s">
        <v>3910</v>
      </c>
      <c r="D2015" s="79">
        <v>42735</v>
      </c>
      <c r="E2015" s="45"/>
      <c r="N2015" s="49">
        <v>12</v>
      </c>
      <c r="Z2015" s="43"/>
      <c r="AD2015" s="18">
        <v>2</v>
      </c>
      <c r="AE2015" s="18">
        <v>1</v>
      </c>
      <c r="AG2015" s="18" t="s">
        <v>101</v>
      </c>
      <c r="AH2015" s="18" t="s">
        <v>102</v>
      </c>
      <c r="AI2015" s="18" t="s">
        <v>79</v>
      </c>
      <c r="AK2015" s="18">
        <v>2</v>
      </c>
      <c r="AL2015" s="18" t="s">
        <v>132</v>
      </c>
      <c r="AM2015" s="103">
        <v>1</v>
      </c>
      <c r="AP2015" s="18" t="s">
        <v>205</v>
      </c>
      <c r="AQ2015" s="18" t="s">
        <v>82</v>
      </c>
      <c r="AX2015" s="43"/>
      <c r="BA2015" s="19"/>
      <c r="BB2015" s="37"/>
      <c r="BC2015" s="18" t="s">
        <v>5203</v>
      </c>
      <c r="BG2015" s="103"/>
      <c r="BP2015" s="18" t="s">
        <v>5204</v>
      </c>
      <c r="BU2015" s="18">
        <v>0.5</v>
      </c>
      <c r="BZ2015" s="18" t="s">
        <v>6825</v>
      </c>
      <c r="CE2015" s="18" t="s">
        <v>3265</v>
      </c>
      <c r="CG2015" s="18">
        <v>24.546668</v>
      </c>
      <c r="CL2015" s="18" t="s">
        <v>3265</v>
      </c>
      <c r="CM2015" s="18" t="s">
        <v>6826</v>
      </c>
      <c r="CN2015" s="18">
        <v>2</v>
      </c>
      <c r="CO2015" s="18" t="s">
        <v>5192</v>
      </c>
      <c r="CP2015" s="18">
        <v>0.95</v>
      </c>
      <c r="CQ2015" s="18" t="s">
        <v>3265</v>
      </c>
      <c r="DM2015" s="18">
        <v>1</v>
      </c>
      <c r="DN2015" s="18" t="s">
        <v>5207</v>
      </c>
      <c r="DO2015" s="18">
        <v>1</v>
      </c>
      <c r="DP2015" s="18" t="s">
        <v>3265</v>
      </c>
      <c r="EL2015" s="18">
        <v>2</v>
      </c>
      <c r="EM2015" s="18" t="s">
        <v>132</v>
      </c>
      <c r="EN2015" s="18">
        <v>0.9</v>
      </c>
      <c r="EO2015" s="18" t="s">
        <v>82</v>
      </c>
      <c r="FK2015" s="18">
        <v>3</v>
      </c>
      <c r="FL2015" s="18" t="s">
        <v>105</v>
      </c>
      <c r="FM2015" s="18">
        <v>0.95</v>
      </c>
      <c r="FP2015" s="18" t="s">
        <v>3045</v>
      </c>
    </row>
    <row r="2016" spans="1:172" s="18" customFormat="1">
      <c r="A2016" s="18" t="s">
        <v>6827</v>
      </c>
      <c r="B2016" s="18" t="s">
        <v>6828</v>
      </c>
      <c r="C2016" s="18" t="s">
        <v>3910</v>
      </c>
      <c r="D2016" s="79">
        <v>42735</v>
      </c>
      <c r="E2016" s="45"/>
      <c r="N2016" s="49">
        <v>12</v>
      </c>
      <c r="Z2016" s="43"/>
      <c r="AD2016" s="18">
        <v>2</v>
      </c>
      <c r="AE2016" s="18">
        <v>1</v>
      </c>
      <c r="AG2016" s="18" t="s">
        <v>101</v>
      </c>
      <c r="AH2016" s="18" t="s">
        <v>102</v>
      </c>
      <c r="AI2016" s="18" t="s">
        <v>79</v>
      </c>
      <c r="AK2016" s="18">
        <v>2</v>
      </c>
      <c r="AL2016" s="18" t="s">
        <v>132</v>
      </c>
      <c r="AM2016" s="103">
        <v>1</v>
      </c>
      <c r="AP2016" s="18" t="s">
        <v>205</v>
      </c>
      <c r="AQ2016" s="18" t="s">
        <v>82</v>
      </c>
      <c r="AX2016" s="43"/>
      <c r="BA2016" s="19"/>
      <c r="BB2016" s="37"/>
      <c r="BC2016" s="18" t="s">
        <v>5203</v>
      </c>
      <c r="BG2016" s="103"/>
      <c r="BP2016" s="18" t="s">
        <v>5204</v>
      </c>
      <c r="BU2016" s="18">
        <v>0.5</v>
      </c>
      <c r="BZ2016" s="18" t="s">
        <v>6825</v>
      </c>
      <c r="CE2016" s="18" t="s">
        <v>3265</v>
      </c>
      <c r="CG2016" s="18">
        <v>24.546668</v>
      </c>
      <c r="CL2016" s="18" t="s">
        <v>3265</v>
      </c>
      <c r="CM2016" s="18" t="s">
        <v>6826</v>
      </c>
      <c r="CN2016" s="18">
        <v>2</v>
      </c>
      <c r="CO2016" s="18" t="s">
        <v>5192</v>
      </c>
      <c r="CP2016" s="18">
        <v>0.95</v>
      </c>
      <c r="CQ2016" s="18" t="s">
        <v>3265</v>
      </c>
      <c r="DM2016" s="18">
        <v>1</v>
      </c>
      <c r="DN2016" s="18" t="s">
        <v>5207</v>
      </c>
      <c r="DO2016" s="18">
        <v>1</v>
      </c>
      <c r="DP2016" s="18" t="s">
        <v>3265</v>
      </c>
      <c r="EL2016" s="18">
        <v>2</v>
      </c>
      <c r="EM2016" s="18" t="s">
        <v>132</v>
      </c>
      <c r="EN2016" s="18">
        <v>0.9</v>
      </c>
      <c r="EO2016" s="18" t="s">
        <v>82</v>
      </c>
      <c r="FK2016" s="18">
        <v>3</v>
      </c>
      <c r="FL2016" s="18" t="s">
        <v>105</v>
      </c>
      <c r="FM2016" s="18">
        <v>0.95</v>
      </c>
      <c r="FP2016" s="18" t="s">
        <v>3045</v>
      </c>
    </row>
    <row r="2017" spans="1:172" s="18" customFormat="1">
      <c r="A2017" s="18" t="s">
        <v>6829</v>
      </c>
      <c r="B2017" s="18" t="s">
        <v>6830</v>
      </c>
      <c r="C2017" s="18" t="s">
        <v>6831</v>
      </c>
      <c r="D2017" s="79">
        <v>42735</v>
      </c>
      <c r="E2017" s="45"/>
      <c r="N2017" s="49">
        <v>7</v>
      </c>
      <c r="Z2017" s="43"/>
      <c r="AD2017" s="18">
        <v>2</v>
      </c>
      <c r="AE2017" s="18">
        <v>1</v>
      </c>
      <c r="AG2017" s="18" t="s">
        <v>101</v>
      </c>
      <c r="AH2017" s="18" t="s">
        <v>102</v>
      </c>
      <c r="AI2017" s="18" t="s">
        <v>79</v>
      </c>
      <c r="AK2017" s="18">
        <v>2</v>
      </c>
      <c r="AL2017" s="18" t="s">
        <v>132</v>
      </c>
      <c r="AM2017" s="103">
        <v>1</v>
      </c>
      <c r="AP2017" s="18" t="s">
        <v>254</v>
      </c>
      <c r="AQ2017" s="18" t="s">
        <v>82</v>
      </c>
      <c r="AX2017" s="43"/>
      <c r="BA2017" s="19"/>
      <c r="BB2017" s="37"/>
      <c r="BC2017" s="18" t="s">
        <v>5203</v>
      </c>
      <c r="BG2017" s="103"/>
      <c r="BP2017" s="18" t="s">
        <v>5204</v>
      </c>
      <c r="BU2017" s="18">
        <v>0.5</v>
      </c>
      <c r="BZ2017" s="18" t="s">
        <v>6832</v>
      </c>
      <c r="CE2017" s="18" t="s">
        <v>2826</v>
      </c>
      <c r="CG2017" s="18">
        <v>37.292824000000003</v>
      </c>
      <c r="CL2017" s="18" t="s">
        <v>2826</v>
      </c>
      <c r="CM2017" s="18" t="s">
        <v>6833</v>
      </c>
      <c r="CN2017" s="18">
        <v>2</v>
      </c>
      <c r="CO2017" s="18" t="s">
        <v>5192</v>
      </c>
      <c r="CP2017" s="18">
        <v>0.95</v>
      </c>
      <c r="CQ2017" s="18" t="s">
        <v>2826</v>
      </c>
      <c r="DM2017" s="18">
        <v>1</v>
      </c>
      <c r="DN2017" s="18" t="s">
        <v>5207</v>
      </c>
      <c r="DO2017" s="18">
        <v>1</v>
      </c>
      <c r="DP2017" s="18" t="s">
        <v>2826</v>
      </c>
      <c r="EL2017" s="18">
        <v>2</v>
      </c>
      <c r="EM2017" s="18" t="s">
        <v>132</v>
      </c>
      <c r="EN2017" s="18">
        <v>0.9</v>
      </c>
      <c r="EO2017" s="18" t="s">
        <v>82</v>
      </c>
      <c r="FK2017" s="18">
        <v>3</v>
      </c>
      <c r="FL2017" s="18" t="s">
        <v>105</v>
      </c>
      <c r="FM2017" s="18">
        <v>0.95</v>
      </c>
      <c r="FP2017" s="18" t="s">
        <v>6834</v>
      </c>
    </row>
    <row r="2018" spans="1:172" s="18" customFormat="1">
      <c r="A2018" s="18" t="s">
        <v>6835</v>
      </c>
      <c r="B2018" s="18" t="s">
        <v>6836</v>
      </c>
      <c r="C2018" s="18" t="s">
        <v>6831</v>
      </c>
      <c r="D2018" s="79">
        <v>42735</v>
      </c>
      <c r="E2018" s="45"/>
      <c r="N2018" s="49">
        <v>7</v>
      </c>
      <c r="Z2018" s="43"/>
      <c r="AD2018" s="18">
        <v>2</v>
      </c>
      <c r="AE2018" s="18">
        <v>1</v>
      </c>
      <c r="AG2018" s="18" t="s">
        <v>101</v>
      </c>
      <c r="AH2018" s="18" t="s">
        <v>102</v>
      </c>
      <c r="AI2018" s="18" t="s">
        <v>79</v>
      </c>
      <c r="AK2018" s="18">
        <v>2</v>
      </c>
      <c r="AL2018" s="18" t="s">
        <v>132</v>
      </c>
      <c r="AM2018" s="103">
        <v>1</v>
      </c>
      <c r="AP2018" s="18" t="s">
        <v>254</v>
      </c>
      <c r="AQ2018" s="18" t="s">
        <v>82</v>
      </c>
      <c r="AX2018" s="43"/>
      <c r="BA2018" s="19"/>
      <c r="BB2018" s="37"/>
      <c r="BC2018" s="18" t="s">
        <v>5203</v>
      </c>
      <c r="BG2018" s="103"/>
      <c r="BP2018" s="18" t="s">
        <v>5204</v>
      </c>
      <c r="BU2018" s="18">
        <v>0.5</v>
      </c>
      <c r="BZ2018" s="18" t="s">
        <v>6832</v>
      </c>
      <c r="CE2018" s="18" t="s">
        <v>2826</v>
      </c>
      <c r="CG2018" s="18">
        <v>37.292824000000003</v>
      </c>
      <c r="CL2018" s="18" t="s">
        <v>2826</v>
      </c>
      <c r="CM2018" s="18" t="s">
        <v>6833</v>
      </c>
      <c r="CN2018" s="18">
        <v>2</v>
      </c>
      <c r="CO2018" s="18" t="s">
        <v>5192</v>
      </c>
      <c r="CP2018" s="18">
        <v>0.95</v>
      </c>
      <c r="CQ2018" s="18" t="s">
        <v>2826</v>
      </c>
      <c r="DM2018" s="18">
        <v>1</v>
      </c>
      <c r="DN2018" s="18" t="s">
        <v>5207</v>
      </c>
      <c r="DO2018" s="18">
        <v>1</v>
      </c>
      <c r="DP2018" s="18" t="s">
        <v>2826</v>
      </c>
      <c r="EL2018" s="18">
        <v>2</v>
      </c>
      <c r="EM2018" s="18" t="s">
        <v>132</v>
      </c>
      <c r="EN2018" s="18">
        <v>0.9</v>
      </c>
      <c r="EO2018" s="18" t="s">
        <v>82</v>
      </c>
      <c r="FK2018" s="18">
        <v>3</v>
      </c>
      <c r="FL2018" s="18" t="s">
        <v>105</v>
      </c>
      <c r="FM2018" s="18">
        <v>0.95</v>
      </c>
      <c r="FP2018" s="18" t="s">
        <v>6834</v>
      </c>
    </row>
    <row r="2019" spans="1:172" s="18" customFormat="1">
      <c r="A2019" s="18" t="s">
        <v>6837</v>
      </c>
      <c r="B2019" s="18" t="s">
        <v>6838</v>
      </c>
      <c r="C2019" s="18" t="s">
        <v>6839</v>
      </c>
      <c r="D2019" s="79">
        <v>42735</v>
      </c>
      <c r="E2019" s="45"/>
      <c r="N2019" s="49">
        <v>9</v>
      </c>
      <c r="Z2019" s="43"/>
      <c r="AD2019" s="18">
        <v>2</v>
      </c>
      <c r="AE2019" s="18">
        <v>1</v>
      </c>
      <c r="AG2019" s="18" t="s">
        <v>101</v>
      </c>
      <c r="AH2019" s="18" t="s">
        <v>102</v>
      </c>
      <c r="AI2019" s="18" t="s">
        <v>79</v>
      </c>
      <c r="AK2019" s="18">
        <v>3</v>
      </c>
      <c r="AL2019" s="18" t="s">
        <v>119</v>
      </c>
      <c r="AM2019" s="103">
        <v>0.95</v>
      </c>
      <c r="AP2019" s="18" t="s">
        <v>120</v>
      </c>
      <c r="AQ2019" s="18" t="s">
        <v>82</v>
      </c>
      <c r="AX2019" s="43"/>
      <c r="BA2019" s="19"/>
      <c r="BB2019" s="37"/>
      <c r="BC2019" s="18" t="s">
        <v>5203</v>
      </c>
      <c r="BG2019" s="103"/>
      <c r="BP2019" s="18" t="s">
        <v>5204</v>
      </c>
      <c r="BU2019" s="18">
        <v>0.5</v>
      </c>
      <c r="BZ2019" s="18" t="s">
        <v>6840</v>
      </c>
      <c r="CE2019" s="18" t="s">
        <v>618</v>
      </c>
      <c r="CG2019" s="18">
        <v>29.390065</v>
      </c>
      <c r="CL2019" s="18" t="s">
        <v>618</v>
      </c>
      <c r="CM2019" s="18" t="s">
        <v>6841</v>
      </c>
      <c r="CN2019" s="18">
        <v>2</v>
      </c>
      <c r="CO2019" s="18" t="s">
        <v>5192</v>
      </c>
      <c r="CP2019" s="18">
        <v>0.95</v>
      </c>
      <c r="CQ2019" s="18" t="s">
        <v>618</v>
      </c>
      <c r="DM2019" s="18">
        <v>1</v>
      </c>
      <c r="DN2019" s="18" t="s">
        <v>5207</v>
      </c>
      <c r="DO2019" s="18">
        <v>1</v>
      </c>
      <c r="DP2019" s="18" t="s">
        <v>618</v>
      </c>
      <c r="EL2019" s="18">
        <v>3</v>
      </c>
      <c r="EM2019" s="18" t="s">
        <v>119</v>
      </c>
      <c r="EN2019" s="18">
        <v>0.8</v>
      </c>
      <c r="EO2019" s="18" t="s">
        <v>82</v>
      </c>
      <c r="FK2019" s="18">
        <v>3</v>
      </c>
      <c r="FL2019" s="18" t="s">
        <v>105</v>
      </c>
      <c r="FM2019" s="18">
        <v>0.95</v>
      </c>
      <c r="FP2019" s="18" t="s">
        <v>3057</v>
      </c>
    </row>
    <row r="2020" spans="1:172" s="18" customFormat="1">
      <c r="A2020" s="18" t="s">
        <v>6842</v>
      </c>
      <c r="B2020" s="18" t="s">
        <v>6843</v>
      </c>
      <c r="C2020" s="18" t="s">
        <v>6839</v>
      </c>
      <c r="D2020" s="79">
        <v>42735</v>
      </c>
      <c r="E2020" s="45"/>
      <c r="N2020" s="49">
        <v>9</v>
      </c>
      <c r="Z2020" s="43"/>
      <c r="AD2020" s="18">
        <v>2</v>
      </c>
      <c r="AE2020" s="18">
        <v>1</v>
      </c>
      <c r="AG2020" s="18" t="s">
        <v>101</v>
      </c>
      <c r="AH2020" s="18" t="s">
        <v>102</v>
      </c>
      <c r="AI2020" s="18" t="s">
        <v>79</v>
      </c>
      <c r="AK2020" s="18">
        <v>3</v>
      </c>
      <c r="AL2020" s="18" t="s">
        <v>119</v>
      </c>
      <c r="AM2020" s="103">
        <v>0.95</v>
      </c>
      <c r="AP2020" s="18" t="s">
        <v>120</v>
      </c>
      <c r="AQ2020" s="18" t="s">
        <v>82</v>
      </c>
      <c r="AX2020" s="43"/>
      <c r="BA2020" s="19"/>
      <c r="BB2020" s="37"/>
      <c r="BC2020" s="18" t="s">
        <v>5203</v>
      </c>
      <c r="BG2020" s="103"/>
      <c r="BP2020" s="18" t="s">
        <v>5204</v>
      </c>
      <c r="BU2020" s="18">
        <v>0.5</v>
      </c>
      <c r="BZ2020" s="18" t="s">
        <v>6840</v>
      </c>
      <c r="CE2020" s="18" t="s">
        <v>618</v>
      </c>
      <c r="CG2020" s="18">
        <v>29.390065</v>
      </c>
      <c r="CL2020" s="18" t="s">
        <v>618</v>
      </c>
      <c r="CM2020" s="18" t="s">
        <v>6841</v>
      </c>
      <c r="CN2020" s="18">
        <v>2</v>
      </c>
      <c r="CO2020" s="18" t="s">
        <v>5192</v>
      </c>
      <c r="CP2020" s="18">
        <v>0.95</v>
      </c>
      <c r="CQ2020" s="18" t="s">
        <v>618</v>
      </c>
      <c r="DM2020" s="18">
        <v>1</v>
      </c>
      <c r="DN2020" s="18" t="s">
        <v>5207</v>
      </c>
      <c r="DO2020" s="18">
        <v>1</v>
      </c>
      <c r="DP2020" s="18" t="s">
        <v>618</v>
      </c>
      <c r="EL2020" s="18">
        <v>3</v>
      </c>
      <c r="EM2020" s="18" t="s">
        <v>119</v>
      </c>
      <c r="EN2020" s="18">
        <v>0.8</v>
      </c>
      <c r="EO2020" s="18" t="s">
        <v>82</v>
      </c>
      <c r="FK2020" s="18">
        <v>3</v>
      </c>
      <c r="FL2020" s="18" t="s">
        <v>105</v>
      </c>
      <c r="FM2020" s="18">
        <v>0.95</v>
      </c>
      <c r="FP2020" s="18" t="s">
        <v>3057</v>
      </c>
    </row>
    <row r="2021" spans="1:172" s="18" customFormat="1">
      <c r="A2021" s="18" t="s">
        <v>6844</v>
      </c>
      <c r="B2021" s="18" t="s">
        <v>6845</v>
      </c>
      <c r="C2021" s="18" t="s">
        <v>6846</v>
      </c>
      <c r="D2021" s="79">
        <v>42735</v>
      </c>
      <c r="E2021" s="45"/>
      <c r="N2021" s="49">
        <v>11.5</v>
      </c>
      <c r="Z2021" s="43"/>
      <c r="AD2021" s="18">
        <v>2</v>
      </c>
      <c r="AE2021" s="18">
        <v>1</v>
      </c>
      <c r="AG2021" s="18" t="s">
        <v>101</v>
      </c>
      <c r="AH2021" s="18" t="s">
        <v>102</v>
      </c>
      <c r="AI2021" s="18" t="s">
        <v>79</v>
      </c>
      <c r="AK2021" s="18">
        <v>2</v>
      </c>
      <c r="AL2021" s="18" t="s">
        <v>132</v>
      </c>
      <c r="AM2021" s="103">
        <v>1</v>
      </c>
      <c r="AP2021" s="18" t="s">
        <v>161</v>
      </c>
      <c r="AQ2021" s="18" t="s">
        <v>82</v>
      </c>
      <c r="AX2021" s="43"/>
      <c r="BA2021" s="19"/>
      <c r="BB2021" s="37"/>
      <c r="BC2021" s="18" t="s">
        <v>5203</v>
      </c>
      <c r="BG2021" s="103"/>
      <c r="BP2021" s="18" t="s">
        <v>5204</v>
      </c>
      <c r="BU2021" s="18">
        <v>0.5</v>
      </c>
      <c r="BZ2021" s="18" t="s">
        <v>6847</v>
      </c>
      <c r="CE2021" s="18" t="s">
        <v>548</v>
      </c>
      <c r="CG2021" s="18">
        <v>25.990020000000001</v>
      </c>
      <c r="CL2021" s="18" t="s">
        <v>548</v>
      </c>
      <c r="CM2021" s="18" t="s">
        <v>6848</v>
      </c>
      <c r="CN2021" s="18">
        <v>2</v>
      </c>
      <c r="CO2021" s="18" t="s">
        <v>5192</v>
      </c>
      <c r="CP2021" s="18">
        <v>0.95</v>
      </c>
      <c r="CQ2021" s="18" t="s">
        <v>548</v>
      </c>
      <c r="DM2021" s="18">
        <v>1</v>
      </c>
      <c r="DN2021" s="18" t="s">
        <v>5207</v>
      </c>
      <c r="DO2021" s="18">
        <v>1</v>
      </c>
      <c r="DP2021" s="18" t="s">
        <v>548</v>
      </c>
      <c r="EL2021" s="18">
        <v>2</v>
      </c>
      <c r="EM2021" s="18" t="s">
        <v>132</v>
      </c>
      <c r="EN2021" s="18">
        <v>0.9</v>
      </c>
      <c r="EO2021" s="18" t="s">
        <v>82</v>
      </c>
      <c r="FK2021" s="18">
        <v>3</v>
      </c>
      <c r="FL2021" s="18" t="s">
        <v>105</v>
      </c>
      <c r="FM2021" s="18">
        <v>0.95</v>
      </c>
      <c r="FP2021" s="18" t="s">
        <v>3067</v>
      </c>
    </row>
    <row r="2022" spans="1:172" s="18" customFormat="1">
      <c r="A2022" s="18" t="s">
        <v>6849</v>
      </c>
      <c r="B2022" s="18" t="s">
        <v>6850</v>
      </c>
      <c r="C2022" s="18" t="s">
        <v>6846</v>
      </c>
      <c r="D2022" s="79">
        <v>42735</v>
      </c>
      <c r="E2022" s="45"/>
      <c r="N2022" s="49">
        <v>11.5</v>
      </c>
      <c r="Z2022" s="43"/>
      <c r="AD2022" s="18">
        <v>2</v>
      </c>
      <c r="AE2022" s="18">
        <v>1</v>
      </c>
      <c r="AG2022" s="18" t="s">
        <v>101</v>
      </c>
      <c r="AH2022" s="18" t="s">
        <v>102</v>
      </c>
      <c r="AI2022" s="18" t="s">
        <v>79</v>
      </c>
      <c r="AK2022" s="18">
        <v>2</v>
      </c>
      <c r="AL2022" s="18" t="s">
        <v>132</v>
      </c>
      <c r="AM2022" s="103">
        <v>1</v>
      </c>
      <c r="AP2022" s="18" t="s">
        <v>161</v>
      </c>
      <c r="AQ2022" s="18" t="s">
        <v>82</v>
      </c>
      <c r="AX2022" s="43"/>
      <c r="BA2022" s="19"/>
      <c r="BB2022" s="37"/>
      <c r="BC2022" s="18" t="s">
        <v>5203</v>
      </c>
      <c r="BG2022" s="103"/>
      <c r="BP2022" s="18" t="s">
        <v>5204</v>
      </c>
      <c r="BU2022" s="18">
        <v>0.5</v>
      </c>
      <c r="BZ2022" s="18" t="s">
        <v>6847</v>
      </c>
      <c r="CE2022" s="18" t="s">
        <v>548</v>
      </c>
      <c r="CG2022" s="18">
        <v>25.990020000000001</v>
      </c>
      <c r="CL2022" s="18" t="s">
        <v>548</v>
      </c>
      <c r="CM2022" s="18" t="s">
        <v>6848</v>
      </c>
      <c r="CN2022" s="18">
        <v>2</v>
      </c>
      <c r="CO2022" s="18" t="s">
        <v>5192</v>
      </c>
      <c r="CP2022" s="18">
        <v>0.95</v>
      </c>
      <c r="CQ2022" s="18" t="s">
        <v>548</v>
      </c>
      <c r="DM2022" s="18">
        <v>1</v>
      </c>
      <c r="DN2022" s="18" t="s">
        <v>5207</v>
      </c>
      <c r="DO2022" s="18">
        <v>1</v>
      </c>
      <c r="DP2022" s="18" t="s">
        <v>548</v>
      </c>
      <c r="EL2022" s="18">
        <v>2</v>
      </c>
      <c r="EM2022" s="18" t="s">
        <v>132</v>
      </c>
      <c r="EN2022" s="18">
        <v>0.9</v>
      </c>
      <c r="EO2022" s="18" t="s">
        <v>82</v>
      </c>
      <c r="FK2022" s="18">
        <v>3</v>
      </c>
      <c r="FL2022" s="18" t="s">
        <v>105</v>
      </c>
      <c r="FM2022" s="18">
        <v>0.95</v>
      </c>
      <c r="FP2022" s="18" t="s">
        <v>3067</v>
      </c>
    </row>
    <row r="2023" spans="1:172" s="18" customFormat="1">
      <c r="A2023" s="18" t="s">
        <v>6851</v>
      </c>
      <c r="B2023" s="18" t="s">
        <v>6852</v>
      </c>
      <c r="C2023" s="18" t="s">
        <v>6853</v>
      </c>
      <c r="D2023" s="79">
        <v>42735</v>
      </c>
      <c r="E2023" s="45"/>
      <c r="N2023" s="49">
        <v>9</v>
      </c>
      <c r="Z2023" s="43"/>
      <c r="AD2023" s="18">
        <v>2</v>
      </c>
      <c r="AE2023" s="18">
        <v>1</v>
      </c>
      <c r="AG2023" s="18" t="s">
        <v>101</v>
      </c>
      <c r="AH2023" s="18" t="s">
        <v>102</v>
      </c>
      <c r="AI2023" s="18" t="s">
        <v>79</v>
      </c>
      <c r="AK2023" s="18">
        <v>2</v>
      </c>
      <c r="AL2023" s="18" t="s">
        <v>132</v>
      </c>
      <c r="AM2023" s="103">
        <v>1</v>
      </c>
      <c r="AP2023" s="18" t="s">
        <v>341</v>
      </c>
      <c r="AQ2023" s="18" t="s">
        <v>82</v>
      </c>
      <c r="AX2023" s="43"/>
      <c r="BA2023" s="19"/>
      <c r="BB2023" s="37"/>
      <c r="BC2023" s="18" t="s">
        <v>5203</v>
      </c>
      <c r="BG2023" s="103"/>
      <c r="BP2023" s="18" t="s">
        <v>5204</v>
      </c>
      <c r="BU2023" s="18">
        <v>0.5</v>
      </c>
      <c r="BZ2023" s="18" t="s">
        <v>6854</v>
      </c>
      <c r="CE2023" s="18" t="s">
        <v>6855</v>
      </c>
      <c r="CG2023" s="18">
        <v>24.093741000000001</v>
      </c>
      <c r="CL2023" s="18" t="s">
        <v>6855</v>
      </c>
      <c r="CM2023" s="18" t="s">
        <v>6856</v>
      </c>
      <c r="CN2023" s="18">
        <v>2</v>
      </c>
      <c r="CO2023" s="18" t="s">
        <v>5192</v>
      </c>
      <c r="CP2023" s="18">
        <v>0.95</v>
      </c>
      <c r="CQ2023" s="18" t="s">
        <v>6855</v>
      </c>
      <c r="DM2023" s="18">
        <v>1</v>
      </c>
      <c r="DN2023" s="18" t="s">
        <v>5207</v>
      </c>
      <c r="DO2023" s="18">
        <v>1</v>
      </c>
      <c r="DP2023" s="18" t="s">
        <v>6855</v>
      </c>
      <c r="EL2023" s="18">
        <v>2</v>
      </c>
      <c r="EM2023" s="18" t="s">
        <v>132</v>
      </c>
      <c r="EN2023" s="18">
        <v>0.9</v>
      </c>
      <c r="EO2023" s="18" t="s">
        <v>82</v>
      </c>
      <c r="FK2023" s="18">
        <v>3</v>
      </c>
      <c r="FL2023" s="18" t="s">
        <v>105</v>
      </c>
      <c r="FM2023" s="18">
        <v>0.95</v>
      </c>
      <c r="FP2023" s="18" t="s">
        <v>3071</v>
      </c>
    </row>
    <row r="2024" spans="1:172" s="18" customFormat="1">
      <c r="A2024" s="18" t="s">
        <v>6857</v>
      </c>
      <c r="B2024" s="18" t="s">
        <v>6858</v>
      </c>
      <c r="C2024" s="18" t="s">
        <v>6853</v>
      </c>
      <c r="D2024" s="79">
        <v>42735</v>
      </c>
      <c r="E2024" s="45"/>
      <c r="N2024" s="49">
        <v>9</v>
      </c>
      <c r="Z2024" s="43"/>
      <c r="AD2024" s="18">
        <v>2</v>
      </c>
      <c r="AE2024" s="18">
        <v>1</v>
      </c>
      <c r="AG2024" s="18" t="s">
        <v>101</v>
      </c>
      <c r="AH2024" s="18" t="s">
        <v>102</v>
      </c>
      <c r="AI2024" s="18" t="s">
        <v>79</v>
      </c>
      <c r="AK2024" s="18">
        <v>2</v>
      </c>
      <c r="AL2024" s="18" t="s">
        <v>132</v>
      </c>
      <c r="AM2024" s="103">
        <v>1</v>
      </c>
      <c r="AP2024" s="18" t="s">
        <v>341</v>
      </c>
      <c r="AQ2024" s="18" t="s">
        <v>82</v>
      </c>
      <c r="AX2024" s="43"/>
      <c r="BA2024" s="19"/>
      <c r="BB2024" s="37"/>
      <c r="BC2024" s="18" t="s">
        <v>5203</v>
      </c>
      <c r="BG2024" s="103"/>
      <c r="BP2024" s="18" t="s">
        <v>5204</v>
      </c>
      <c r="BU2024" s="18">
        <v>0.5</v>
      </c>
      <c r="BZ2024" s="18" t="s">
        <v>6854</v>
      </c>
      <c r="CE2024" s="18" t="s">
        <v>6855</v>
      </c>
      <c r="CG2024" s="18">
        <v>24.093741000000001</v>
      </c>
      <c r="CL2024" s="18" t="s">
        <v>6855</v>
      </c>
      <c r="CM2024" s="18" t="s">
        <v>6856</v>
      </c>
      <c r="CN2024" s="18">
        <v>2</v>
      </c>
      <c r="CO2024" s="18" t="s">
        <v>5192</v>
      </c>
      <c r="CP2024" s="18">
        <v>0.95</v>
      </c>
      <c r="CQ2024" s="18" t="s">
        <v>6855</v>
      </c>
      <c r="DM2024" s="18">
        <v>1</v>
      </c>
      <c r="DN2024" s="18" t="s">
        <v>5207</v>
      </c>
      <c r="DO2024" s="18">
        <v>1</v>
      </c>
      <c r="DP2024" s="18" t="s">
        <v>6855</v>
      </c>
      <c r="EL2024" s="18">
        <v>2</v>
      </c>
      <c r="EM2024" s="18" t="s">
        <v>132</v>
      </c>
      <c r="EN2024" s="18">
        <v>0.9</v>
      </c>
      <c r="EO2024" s="18" t="s">
        <v>82</v>
      </c>
      <c r="FK2024" s="18">
        <v>3</v>
      </c>
      <c r="FL2024" s="18" t="s">
        <v>105</v>
      </c>
      <c r="FM2024" s="18">
        <v>0.95</v>
      </c>
      <c r="FP2024" s="18" t="s">
        <v>3071</v>
      </c>
    </row>
    <row r="2025" spans="1:172" s="18" customFormat="1">
      <c r="A2025" s="18" t="s">
        <v>6859</v>
      </c>
      <c r="B2025" s="18" t="s">
        <v>6860</v>
      </c>
      <c r="C2025" s="18" t="s">
        <v>6861</v>
      </c>
      <c r="D2025" s="79">
        <v>42735</v>
      </c>
      <c r="E2025" s="45"/>
      <c r="N2025" s="49">
        <v>3</v>
      </c>
      <c r="Z2025" s="43"/>
      <c r="AD2025" s="18">
        <v>2</v>
      </c>
      <c r="AE2025" s="18">
        <v>1</v>
      </c>
      <c r="AG2025" s="18" t="s">
        <v>101</v>
      </c>
      <c r="AH2025" s="18" t="s">
        <v>239</v>
      </c>
      <c r="AI2025" s="18" t="s">
        <v>79</v>
      </c>
      <c r="AK2025" s="18">
        <v>2</v>
      </c>
      <c r="AL2025" s="18" t="s">
        <v>132</v>
      </c>
      <c r="AM2025" s="103">
        <v>1</v>
      </c>
      <c r="AP2025" s="18" t="s">
        <v>161</v>
      </c>
      <c r="AQ2025" s="18" t="s">
        <v>82</v>
      </c>
      <c r="AX2025" s="43"/>
      <c r="BA2025" s="19"/>
      <c r="BB2025" s="37"/>
      <c r="BC2025" s="18" t="s">
        <v>5203</v>
      </c>
      <c r="BG2025" s="103"/>
      <c r="BP2025" s="18" t="s">
        <v>5204</v>
      </c>
      <c r="BQ2025" s="18" t="s">
        <v>5362</v>
      </c>
      <c r="BU2025" s="18">
        <v>0.5</v>
      </c>
      <c r="BV2025" s="18">
        <v>0.4</v>
      </c>
      <c r="BZ2025" s="18" t="s">
        <v>6862</v>
      </c>
      <c r="CA2025" s="18" t="s">
        <v>6863</v>
      </c>
      <c r="CE2025" s="18" t="s">
        <v>517</v>
      </c>
      <c r="CG2025" s="18">
        <v>3.7914560000000002</v>
      </c>
      <c r="CH2025" s="18">
        <v>2.7637619999999998</v>
      </c>
      <c r="CL2025" s="18" t="s">
        <v>517</v>
      </c>
      <c r="CM2025" s="18" t="s">
        <v>6864</v>
      </c>
      <c r="CN2025" s="18">
        <v>2</v>
      </c>
      <c r="CO2025" s="18" t="s">
        <v>5192</v>
      </c>
      <c r="CP2025" s="18">
        <v>0.95</v>
      </c>
      <c r="CQ2025" s="18" t="s">
        <v>517</v>
      </c>
      <c r="CS2025" s="18">
        <v>2</v>
      </c>
      <c r="CT2025" s="18" t="s">
        <v>5192</v>
      </c>
      <c r="CU2025" s="18">
        <v>0.95</v>
      </c>
      <c r="CV2025" s="18" t="s">
        <v>517</v>
      </c>
      <c r="DM2025" s="18">
        <v>1</v>
      </c>
      <c r="DN2025" s="18" t="s">
        <v>5207</v>
      </c>
      <c r="DO2025" s="18">
        <v>1</v>
      </c>
      <c r="DP2025" s="18" t="s">
        <v>517</v>
      </c>
      <c r="DR2025" s="18">
        <v>1</v>
      </c>
      <c r="DS2025" s="18" t="s">
        <v>5207</v>
      </c>
      <c r="DT2025" s="18">
        <v>1</v>
      </c>
      <c r="DU2025" s="18" t="s">
        <v>517</v>
      </c>
      <c r="EL2025" s="18">
        <v>2</v>
      </c>
      <c r="EM2025" s="18" t="s">
        <v>132</v>
      </c>
      <c r="EN2025" s="18">
        <v>0.9</v>
      </c>
      <c r="EO2025" s="18" t="s">
        <v>82</v>
      </c>
      <c r="EQ2025" s="18">
        <v>2</v>
      </c>
      <c r="ER2025" s="18" t="s">
        <v>132</v>
      </c>
      <c r="ES2025" s="18">
        <v>0.9</v>
      </c>
      <c r="ET2025" s="18" t="s">
        <v>82</v>
      </c>
      <c r="FK2025" s="18">
        <v>3</v>
      </c>
      <c r="FL2025" s="18" t="s">
        <v>89</v>
      </c>
      <c r="FM2025" s="18">
        <v>0.95</v>
      </c>
      <c r="FP2025" s="18" t="s">
        <v>3071</v>
      </c>
    </row>
    <row r="2026" spans="1:172" s="18" customFormat="1">
      <c r="A2026" s="18" t="s">
        <v>6865</v>
      </c>
      <c r="B2026" s="18" t="s">
        <v>6866</v>
      </c>
      <c r="C2026" s="18" t="s">
        <v>6861</v>
      </c>
      <c r="D2026" s="79">
        <v>42735</v>
      </c>
      <c r="E2026" s="45"/>
      <c r="N2026" s="49">
        <v>3</v>
      </c>
      <c r="Z2026" s="43"/>
      <c r="AD2026" s="18">
        <v>2</v>
      </c>
      <c r="AE2026" s="18">
        <v>1</v>
      </c>
      <c r="AG2026" s="18" t="s">
        <v>101</v>
      </c>
      <c r="AH2026" s="18" t="s">
        <v>239</v>
      </c>
      <c r="AI2026" s="18" t="s">
        <v>79</v>
      </c>
      <c r="AK2026" s="18">
        <v>2</v>
      </c>
      <c r="AL2026" s="18" t="s">
        <v>132</v>
      </c>
      <c r="AM2026" s="103">
        <v>1</v>
      </c>
      <c r="AP2026" s="18" t="s">
        <v>161</v>
      </c>
      <c r="AQ2026" s="18" t="s">
        <v>82</v>
      </c>
      <c r="AX2026" s="43"/>
      <c r="BA2026" s="19"/>
      <c r="BB2026" s="37"/>
      <c r="BC2026" s="18" t="s">
        <v>5203</v>
      </c>
      <c r="BG2026" s="103"/>
      <c r="BP2026" s="18" t="s">
        <v>5204</v>
      </c>
      <c r="BQ2026" s="18" t="s">
        <v>5362</v>
      </c>
      <c r="BU2026" s="18">
        <v>0.5</v>
      </c>
      <c r="BV2026" s="18">
        <v>0.4</v>
      </c>
      <c r="BZ2026" s="18" t="s">
        <v>6862</v>
      </c>
      <c r="CA2026" s="18" t="s">
        <v>6863</v>
      </c>
      <c r="CE2026" s="18" t="s">
        <v>517</v>
      </c>
      <c r="CG2026" s="18">
        <v>3.7914560000000002</v>
      </c>
      <c r="CH2026" s="18">
        <v>2.7637619999999998</v>
      </c>
      <c r="CL2026" s="18" t="s">
        <v>517</v>
      </c>
      <c r="CM2026" s="18" t="s">
        <v>6864</v>
      </c>
      <c r="CN2026" s="18">
        <v>2</v>
      </c>
      <c r="CO2026" s="18" t="s">
        <v>5192</v>
      </c>
      <c r="CP2026" s="18">
        <v>0.95</v>
      </c>
      <c r="CQ2026" s="18" t="s">
        <v>517</v>
      </c>
      <c r="CS2026" s="18">
        <v>2</v>
      </c>
      <c r="CT2026" s="18" t="s">
        <v>5192</v>
      </c>
      <c r="CU2026" s="18">
        <v>0.95</v>
      </c>
      <c r="CV2026" s="18" t="s">
        <v>517</v>
      </c>
      <c r="DM2026" s="18">
        <v>1</v>
      </c>
      <c r="DN2026" s="18" t="s">
        <v>5207</v>
      </c>
      <c r="DO2026" s="18">
        <v>1</v>
      </c>
      <c r="DP2026" s="18" t="s">
        <v>517</v>
      </c>
      <c r="DR2026" s="18">
        <v>1</v>
      </c>
      <c r="DS2026" s="18" t="s">
        <v>5207</v>
      </c>
      <c r="DT2026" s="18">
        <v>1</v>
      </c>
      <c r="DU2026" s="18" t="s">
        <v>517</v>
      </c>
      <c r="EL2026" s="18">
        <v>2</v>
      </c>
      <c r="EM2026" s="18" t="s">
        <v>132</v>
      </c>
      <c r="EN2026" s="18">
        <v>0.9</v>
      </c>
      <c r="EO2026" s="18" t="s">
        <v>82</v>
      </c>
      <c r="EQ2026" s="18">
        <v>2</v>
      </c>
      <c r="ER2026" s="18" t="s">
        <v>132</v>
      </c>
      <c r="ES2026" s="18">
        <v>0.9</v>
      </c>
      <c r="ET2026" s="18" t="s">
        <v>82</v>
      </c>
      <c r="FK2026" s="18">
        <v>3</v>
      </c>
      <c r="FL2026" s="18" t="s">
        <v>89</v>
      </c>
      <c r="FM2026" s="18">
        <v>0.95</v>
      </c>
      <c r="FP2026" s="18" t="s">
        <v>3071</v>
      </c>
    </row>
    <row r="2027" spans="1:172" s="18" customFormat="1">
      <c r="A2027" s="18" t="s">
        <v>6867</v>
      </c>
      <c r="B2027" s="18" t="s">
        <v>6868</v>
      </c>
      <c r="C2027" s="18" t="s">
        <v>6869</v>
      </c>
      <c r="D2027" s="79">
        <v>42735</v>
      </c>
      <c r="E2027" s="45"/>
      <c r="N2027" s="49">
        <v>10</v>
      </c>
      <c r="Z2027" s="43"/>
      <c r="AD2027" s="18">
        <v>2</v>
      </c>
      <c r="AE2027" s="18">
        <v>1</v>
      </c>
      <c r="AG2027" s="18" t="s">
        <v>101</v>
      </c>
      <c r="AH2027" s="18" t="s">
        <v>102</v>
      </c>
      <c r="AI2027" s="18" t="s">
        <v>79</v>
      </c>
      <c r="AK2027" s="18">
        <v>1</v>
      </c>
      <c r="AL2027" s="18" t="s">
        <v>80</v>
      </c>
      <c r="AM2027" s="103">
        <v>1.05</v>
      </c>
      <c r="AP2027" s="18" t="s">
        <v>289</v>
      </c>
      <c r="AQ2027" s="18" t="s">
        <v>82</v>
      </c>
      <c r="AX2027" s="43"/>
      <c r="BA2027" s="19"/>
      <c r="BB2027" s="37"/>
      <c r="BC2027" s="18" t="s">
        <v>5203</v>
      </c>
      <c r="BG2027" s="103"/>
      <c r="BP2027" s="18" t="s">
        <v>5204</v>
      </c>
      <c r="BU2027" s="18">
        <v>0.5</v>
      </c>
      <c r="BZ2027" s="18" t="s">
        <v>6870</v>
      </c>
      <c r="CE2027" s="18" t="s">
        <v>618</v>
      </c>
      <c r="CG2027" s="18">
        <v>16.823457999999999</v>
      </c>
      <c r="CL2027" s="18" t="s">
        <v>618</v>
      </c>
      <c r="CM2027" s="18" t="s">
        <v>6871</v>
      </c>
      <c r="CN2027" s="18">
        <v>2</v>
      </c>
      <c r="CO2027" s="18" t="s">
        <v>5192</v>
      </c>
      <c r="CP2027" s="18">
        <v>0.95</v>
      </c>
      <c r="CQ2027" s="18" t="s">
        <v>618</v>
      </c>
      <c r="DM2027" s="18">
        <v>1</v>
      </c>
      <c r="DN2027" s="18" t="s">
        <v>5207</v>
      </c>
      <c r="DO2027" s="18">
        <v>1</v>
      </c>
      <c r="DP2027" s="18" t="s">
        <v>618</v>
      </c>
      <c r="EL2027" s="18">
        <v>1</v>
      </c>
      <c r="EM2027" s="18" t="s">
        <v>80</v>
      </c>
      <c r="EN2027" s="18">
        <v>1</v>
      </c>
      <c r="EO2027" s="18" t="s">
        <v>82</v>
      </c>
      <c r="FK2027" s="18">
        <v>3</v>
      </c>
      <c r="FL2027" s="18" t="s">
        <v>105</v>
      </c>
      <c r="FM2027" s="18">
        <v>0.95</v>
      </c>
      <c r="FP2027" s="18" t="s">
        <v>3120</v>
      </c>
    </row>
    <row r="2028" spans="1:172" s="18" customFormat="1">
      <c r="A2028" s="18" t="s">
        <v>6872</v>
      </c>
      <c r="B2028" s="18" t="s">
        <v>6873</v>
      </c>
      <c r="C2028" s="18" t="s">
        <v>6869</v>
      </c>
      <c r="D2028" s="79">
        <v>42735</v>
      </c>
      <c r="E2028" s="45"/>
      <c r="N2028" s="49">
        <v>10</v>
      </c>
      <c r="Z2028" s="43"/>
      <c r="AD2028" s="18">
        <v>2</v>
      </c>
      <c r="AE2028" s="18">
        <v>1</v>
      </c>
      <c r="AG2028" s="18" t="s">
        <v>101</v>
      </c>
      <c r="AH2028" s="18" t="s">
        <v>102</v>
      </c>
      <c r="AI2028" s="18" t="s">
        <v>79</v>
      </c>
      <c r="AK2028" s="18">
        <v>1</v>
      </c>
      <c r="AL2028" s="18" t="s">
        <v>80</v>
      </c>
      <c r="AM2028" s="103">
        <v>1.05</v>
      </c>
      <c r="AP2028" s="18" t="s">
        <v>289</v>
      </c>
      <c r="AQ2028" s="18" t="s">
        <v>82</v>
      </c>
      <c r="AX2028" s="43"/>
      <c r="BA2028" s="19"/>
      <c r="BB2028" s="37"/>
      <c r="BC2028" s="18" t="s">
        <v>5203</v>
      </c>
      <c r="BG2028" s="103"/>
      <c r="BP2028" s="18" t="s">
        <v>5204</v>
      </c>
      <c r="BU2028" s="18">
        <v>0.5</v>
      </c>
      <c r="BZ2028" s="18" t="s">
        <v>6870</v>
      </c>
      <c r="CE2028" s="18" t="s">
        <v>618</v>
      </c>
      <c r="CG2028" s="18">
        <v>16.823457999999999</v>
      </c>
      <c r="CL2028" s="18" t="s">
        <v>618</v>
      </c>
      <c r="CM2028" s="18" t="s">
        <v>6871</v>
      </c>
      <c r="CN2028" s="18">
        <v>2</v>
      </c>
      <c r="CO2028" s="18" t="s">
        <v>5192</v>
      </c>
      <c r="CP2028" s="18">
        <v>0.95</v>
      </c>
      <c r="CQ2028" s="18" t="s">
        <v>618</v>
      </c>
      <c r="DM2028" s="18">
        <v>1</v>
      </c>
      <c r="DN2028" s="18" t="s">
        <v>5207</v>
      </c>
      <c r="DO2028" s="18">
        <v>1</v>
      </c>
      <c r="DP2028" s="18" t="s">
        <v>618</v>
      </c>
      <c r="EL2028" s="18">
        <v>1</v>
      </c>
      <c r="EM2028" s="18" t="s">
        <v>80</v>
      </c>
      <c r="EN2028" s="18">
        <v>1</v>
      </c>
      <c r="EO2028" s="18" t="s">
        <v>82</v>
      </c>
      <c r="FK2028" s="18">
        <v>3</v>
      </c>
      <c r="FL2028" s="18" t="s">
        <v>105</v>
      </c>
      <c r="FM2028" s="18">
        <v>0.95</v>
      </c>
      <c r="FP2028" s="18" t="s">
        <v>3120</v>
      </c>
    </row>
    <row r="2029" spans="1:172" s="18" customFormat="1">
      <c r="A2029" s="18" t="s">
        <v>6874</v>
      </c>
      <c r="B2029" s="18" t="s">
        <v>6875</v>
      </c>
      <c r="C2029" s="18" t="s">
        <v>6876</v>
      </c>
      <c r="D2029" s="79">
        <v>42735</v>
      </c>
      <c r="E2029" s="45"/>
      <c r="N2029" s="49">
        <v>8</v>
      </c>
      <c r="Z2029" s="43"/>
      <c r="AD2029" s="18">
        <v>2</v>
      </c>
      <c r="AE2029" s="18">
        <v>1</v>
      </c>
      <c r="AG2029" s="18" t="s">
        <v>101</v>
      </c>
      <c r="AH2029" s="18" t="s">
        <v>102</v>
      </c>
      <c r="AI2029" s="18" t="s">
        <v>79</v>
      </c>
      <c r="AK2029" s="18">
        <v>2</v>
      </c>
      <c r="AL2029" s="18" t="s">
        <v>132</v>
      </c>
      <c r="AM2029" s="103">
        <v>1</v>
      </c>
      <c r="AP2029" s="18" t="s">
        <v>254</v>
      </c>
      <c r="AQ2029" s="18" t="s">
        <v>82</v>
      </c>
      <c r="AX2029" s="43"/>
      <c r="BA2029" s="19"/>
      <c r="BB2029" s="37"/>
      <c r="BC2029" s="18" t="s">
        <v>5203</v>
      </c>
      <c r="BG2029" s="103"/>
      <c r="BP2029" s="18" t="s">
        <v>5204</v>
      </c>
      <c r="BU2029" s="18">
        <v>0.5</v>
      </c>
      <c r="BZ2029" s="18" t="s">
        <v>6877</v>
      </c>
      <c r="CE2029" s="18" t="s">
        <v>502</v>
      </c>
      <c r="CG2029" s="18">
        <v>24.65</v>
      </c>
      <c r="CL2029" s="18" t="s">
        <v>502</v>
      </c>
      <c r="CM2029" s="18" t="s">
        <v>6878</v>
      </c>
      <c r="CN2029" s="18">
        <v>2</v>
      </c>
      <c r="CO2029" s="18" t="s">
        <v>5192</v>
      </c>
      <c r="CP2029" s="18">
        <v>0.95</v>
      </c>
      <c r="CQ2029" s="18" t="s">
        <v>502</v>
      </c>
      <c r="DM2029" s="18">
        <v>1</v>
      </c>
      <c r="DN2029" s="18" t="s">
        <v>5207</v>
      </c>
      <c r="DO2029" s="18">
        <v>1</v>
      </c>
      <c r="DP2029" s="18" t="s">
        <v>502</v>
      </c>
      <c r="EL2029" s="18">
        <v>2</v>
      </c>
      <c r="EM2029" s="18" t="s">
        <v>132</v>
      </c>
      <c r="EN2029" s="18">
        <v>0.9</v>
      </c>
      <c r="EO2029" s="18" t="s">
        <v>82</v>
      </c>
      <c r="FK2029" s="18">
        <v>3</v>
      </c>
      <c r="FL2029" s="18" t="s">
        <v>105</v>
      </c>
      <c r="FM2029" s="18">
        <v>0.95</v>
      </c>
      <c r="FP2029" s="18" t="s">
        <v>3130</v>
      </c>
    </row>
    <row r="2030" spans="1:172" s="18" customFormat="1">
      <c r="A2030" s="18" t="s">
        <v>6879</v>
      </c>
      <c r="B2030" s="18" t="s">
        <v>6880</v>
      </c>
      <c r="C2030" s="18" t="s">
        <v>6876</v>
      </c>
      <c r="D2030" s="79">
        <v>42735</v>
      </c>
      <c r="E2030" s="45"/>
      <c r="N2030" s="49">
        <v>8</v>
      </c>
      <c r="Z2030" s="43"/>
      <c r="AD2030" s="18">
        <v>2</v>
      </c>
      <c r="AE2030" s="18">
        <v>1</v>
      </c>
      <c r="AG2030" s="18" t="s">
        <v>101</v>
      </c>
      <c r="AH2030" s="18" t="s">
        <v>102</v>
      </c>
      <c r="AI2030" s="18" t="s">
        <v>79</v>
      </c>
      <c r="AK2030" s="18">
        <v>2</v>
      </c>
      <c r="AL2030" s="18" t="s">
        <v>132</v>
      </c>
      <c r="AM2030" s="103">
        <v>1</v>
      </c>
      <c r="AP2030" s="18" t="s">
        <v>254</v>
      </c>
      <c r="AQ2030" s="18" t="s">
        <v>82</v>
      </c>
      <c r="AX2030" s="43"/>
      <c r="BA2030" s="19"/>
      <c r="BB2030" s="37"/>
      <c r="BC2030" s="18" t="s">
        <v>5203</v>
      </c>
      <c r="BG2030" s="103"/>
      <c r="BP2030" s="18" t="s">
        <v>5204</v>
      </c>
      <c r="BU2030" s="18">
        <v>0.5</v>
      </c>
      <c r="BZ2030" s="18" t="s">
        <v>6877</v>
      </c>
      <c r="CE2030" s="18" t="s">
        <v>502</v>
      </c>
      <c r="CG2030" s="18">
        <v>24.65</v>
      </c>
      <c r="CL2030" s="18" t="s">
        <v>502</v>
      </c>
      <c r="CM2030" s="18" t="s">
        <v>6878</v>
      </c>
      <c r="CN2030" s="18">
        <v>2</v>
      </c>
      <c r="CO2030" s="18" t="s">
        <v>5192</v>
      </c>
      <c r="CP2030" s="18">
        <v>0.95</v>
      </c>
      <c r="CQ2030" s="18" t="s">
        <v>502</v>
      </c>
      <c r="DM2030" s="18">
        <v>1</v>
      </c>
      <c r="DN2030" s="18" t="s">
        <v>5207</v>
      </c>
      <c r="DO2030" s="18">
        <v>1</v>
      </c>
      <c r="DP2030" s="18" t="s">
        <v>502</v>
      </c>
      <c r="EL2030" s="18">
        <v>2</v>
      </c>
      <c r="EM2030" s="18" t="s">
        <v>132</v>
      </c>
      <c r="EN2030" s="18">
        <v>0.9</v>
      </c>
      <c r="EO2030" s="18" t="s">
        <v>82</v>
      </c>
      <c r="FK2030" s="18">
        <v>3</v>
      </c>
      <c r="FL2030" s="18" t="s">
        <v>105</v>
      </c>
      <c r="FM2030" s="18">
        <v>0.95</v>
      </c>
      <c r="FP2030" s="18" t="s">
        <v>3130</v>
      </c>
    </row>
    <row r="2031" spans="1:172" s="18" customFormat="1">
      <c r="A2031" s="18" t="s">
        <v>6881</v>
      </c>
      <c r="B2031" s="18" t="s">
        <v>6882</v>
      </c>
      <c r="C2031" s="18" t="s">
        <v>6883</v>
      </c>
      <c r="D2031" s="79">
        <v>42735</v>
      </c>
      <c r="E2031" s="45"/>
      <c r="N2031" s="49">
        <v>10</v>
      </c>
      <c r="Z2031" s="43"/>
      <c r="AD2031" s="18">
        <v>2</v>
      </c>
      <c r="AE2031" s="18">
        <v>1</v>
      </c>
      <c r="AG2031" s="18" t="s">
        <v>101</v>
      </c>
      <c r="AH2031" s="18" t="s">
        <v>102</v>
      </c>
      <c r="AI2031" s="18" t="s">
        <v>79</v>
      </c>
      <c r="AK2031" s="18">
        <v>1</v>
      </c>
      <c r="AL2031" s="18" t="s">
        <v>80</v>
      </c>
      <c r="AM2031" s="103">
        <v>1.05</v>
      </c>
      <c r="AP2031" s="18" t="s">
        <v>218</v>
      </c>
      <c r="AQ2031" s="18" t="s">
        <v>82</v>
      </c>
      <c r="AX2031" s="43"/>
      <c r="BA2031" s="19"/>
      <c r="BB2031" s="37"/>
      <c r="BC2031" s="18" t="s">
        <v>5203</v>
      </c>
      <c r="BG2031" s="103"/>
      <c r="BP2031" s="18" t="s">
        <v>5204</v>
      </c>
      <c r="BQ2031" s="18" t="s">
        <v>5225</v>
      </c>
      <c r="BR2031" s="18" t="s">
        <v>5362</v>
      </c>
      <c r="BU2031" s="18">
        <v>0.5</v>
      </c>
      <c r="BV2031" s="18">
        <v>0.3</v>
      </c>
      <c r="BW2031" s="18">
        <v>0.4</v>
      </c>
      <c r="BZ2031" s="18" t="s">
        <v>6884</v>
      </c>
      <c r="CA2031" s="18" t="s">
        <v>6885</v>
      </c>
      <c r="CB2031" s="18" t="s">
        <v>6886</v>
      </c>
      <c r="CE2031" s="18" t="s">
        <v>1743</v>
      </c>
      <c r="CG2031" s="18">
        <v>10.976932</v>
      </c>
      <c r="CH2031" s="18">
        <v>5.5444040000000001</v>
      </c>
      <c r="CI2031" s="18">
        <v>1.7915570000000001</v>
      </c>
      <c r="CL2031" s="18" t="s">
        <v>1743</v>
      </c>
      <c r="CM2031" s="18" t="s">
        <v>6887</v>
      </c>
      <c r="CN2031" s="18">
        <v>2</v>
      </c>
      <c r="CO2031" s="18" t="s">
        <v>5192</v>
      </c>
      <c r="CP2031" s="18">
        <v>0.95</v>
      </c>
      <c r="CQ2031" s="18" t="s">
        <v>1743</v>
      </c>
      <c r="CS2031" s="18">
        <v>2</v>
      </c>
      <c r="CT2031" s="18" t="s">
        <v>5192</v>
      </c>
      <c r="CU2031" s="18">
        <v>0.95</v>
      </c>
      <c r="CV2031" s="18" t="s">
        <v>1743</v>
      </c>
      <c r="CX2031" s="18">
        <v>2</v>
      </c>
      <c r="CY2031" s="18" t="s">
        <v>5192</v>
      </c>
      <c r="CZ2031" s="18">
        <v>0.95</v>
      </c>
      <c r="DA2031" s="18" t="s">
        <v>1743</v>
      </c>
      <c r="DM2031" s="18">
        <v>1</v>
      </c>
      <c r="DN2031" s="18" t="s">
        <v>5207</v>
      </c>
      <c r="DO2031" s="18">
        <v>1</v>
      </c>
      <c r="DP2031" s="18" t="s">
        <v>1743</v>
      </c>
      <c r="DR2031" s="18">
        <v>1</v>
      </c>
      <c r="DS2031" s="18" t="s">
        <v>5207</v>
      </c>
      <c r="DT2031" s="18">
        <v>1</v>
      </c>
      <c r="DU2031" s="18" t="s">
        <v>1743</v>
      </c>
      <c r="DW2031" s="18">
        <v>1</v>
      </c>
      <c r="DX2031" s="18" t="s">
        <v>5207</v>
      </c>
      <c r="DY2031" s="18">
        <v>1</v>
      </c>
      <c r="DZ2031" s="18" t="s">
        <v>1743</v>
      </c>
      <c r="EL2031" s="18">
        <v>1</v>
      </c>
      <c r="EM2031" s="18" t="s">
        <v>80</v>
      </c>
      <c r="EN2031" s="18">
        <v>1</v>
      </c>
      <c r="EO2031" s="18" t="s">
        <v>82</v>
      </c>
      <c r="EQ2031" s="18">
        <v>1</v>
      </c>
      <c r="ER2031" s="18" t="s">
        <v>80</v>
      </c>
      <c r="ES2031" s="18">
        <v>1</v>
      </c>
      <c r="ET2031" s="18" t="s">
        <v>82</v>
      </c>
      <c r="EV2031" s="18">
        <v>1</v>
      </c>
      <c r="EW2031" s="18" t="s">
        <v>80</v>
      </c>
      <c r="EX2031" s="18">
        <v>1</v>
      </c>
      <c r="EY2031" s="18" t="s">
        <v>82</v>
      </c>
      <c r="FK2031" s="18">
        <v>3</v>
      </c>
      <c r="FL2031" s="18" t="s">
        <v>105</v>
      </c>
      <c r="FM2031" s="18">
        <v>0.95</v>
      </c>
      <c r="FP2031" s="18" t="s">
        <v>6888</v>
      </c>
    </row>
    <row r="2032" spans="1:172" s="18" customFormat="1">
      <c r="A2032" s="18" t="s">
        <v>6889</v>
      </c>
      <c r="B2032" s="18" t="s">
        <v>6890</v>
      </c>
      <c r="C2032" s="18" t="s">
        <v>6883</v>
      </c>
      <c r="D2032" s="79">
        <v>42735</v>
      </c>
      <c r="E2032" s="45"/>
      <c r="N2032" s="49">
        <v>10</v>
      </c>
      <c r="Z2032" s="43"/>
      <c r="AD2032" s="18">
        <v>2</v>
      </c>
      <c r="AE2032" s="18">
        <v>1</v>
      </c>
      <c r="AG2032" s="18" t="s">
        <v>101</v>
      </c>
      <c r="AH2032" s="18" t="s">
        <v>102</v>
      </c>
      <c r="AI2032" s="18" t="s">
        <v>79</v>
      </c>
      <c r="AK2032" s="18">
        <v>1</v>
      </c>
      <c r="AL2032" s="18" t="s">
        <v>80</v>
      </c>
      <c r="AM2032" s="103">
        <v>1.05</v>
      </c>
      <c r="AP2032" s="18" t="s">
        <v>218</v>
      </c>
      <c r="AQ2032" s="18" t="s">
        <v>82</v>
      </c>
      <c r="AX2032" s="43"/>
      <c r="BA2032" s="19"/>
      <c r="BB2032" s="37"/>
      <c r="BC2032" s="18" t="s">
        <v>5203</v>
      </c>
      <c r="BG2032" s="103"/>
      <c r="BP2032" s="18" t="s">
        <v>5204</v>
      </c>
      <c r="BQ2032" s="18" t="s">
        <v>5225</v>
      </c>
      <c r="BR2032" s="18" t="s">
        <v>5362</v>
      </c>
      <c r="BU2032" s="18">
        <v>0.5</v>
      </c>
      <c r="BV2032" s="18">
        <v>0.3</v>
      </c>
      <c r="BW2032" s="18">
        <v>0.4</v>
      </c>
      <c r="BZ2032" s="18" t="s">
        <v>6884</v>
      </c>
      <c r="CA2032" s="18" t="s">
        <v>6885</v>
      </c>
      <c r="CB2032" s="18" t="s">
        <v>6886</v>
      </c>
      <c r="CE2032" s="18" t="s">
        <v>1743</v>
      </c>
      <c r="CG2032" s="18">
        <v>10.976932</v>
      </c>
      <c r="CH2032" s="18">
        <v>5.5444040000000001</v>
      </c>
      <c r="CI2032" s="18">
        <v>1.7915570000000001</v>
      </c>
      <c r="CL2032" s="18" t="s">
        <v>1743</v>
      </c>
      <c r="CM2032" s="18" t="s">
        <v>6887</v>
      </c>
      <c r="CN2032" s="18">
        <v>2</v>
      </c>
      <c r="CO2032" s="18" t="s">
        <v>5192</v>
      </c>
      <c r="CP2032" s="18">
        <v>0.95</v>
      </c>
      <c r="CQ2032" s="18" t="s">
        <v>1743</v>
      </c>
      <c r="CS2032" s="18">
        <v>2</v>
      </c>
      <c r="CT2032" s="18" t="s">
        <v>5192</v>
      </c>
      <c r="CU2032" s="18">
        <v>0.95</v>
      </c>
      <c r="CV2032" s="18" t="s">
        <v>1743</v>
      </c>
      <c r="CX2032" s="18">
        <v>2</v>
      </c>
      <c r="CY2032" s="18" t="s">
        <v>5192</v>
      </c>
      <c r="CZ2032" s="18">
        <v>0.95</v>
      </c>
      <c r="DA2032" s="18" t="s">
        <v>1743</v>
      </c>
      <c r="DM2032" s="18">
        <v>1</v>
      </c>
      <c r="DN2032" s="18" t="s">
        <v>5207</v>
      </c>
      <c r="DO2032" s="18">
        <v>1</v>
      </c>
      <c r="DP2032" s="18" t="s">
        <v>1743</v>
      </c>
      <c r="DR2032" s="18">
        <v>1</v>
      </c>
      <c r="DS2032" s="18" t="s">
        <v>5207</v>
      </c>
      <c r="DT2032" s="18">
        <v>1</v>
      </c>
      <c r="DU2032" s="18" t="s">
        <v>1743</v>
      </c>
      <c r="DW2032" s="18">
        <v>1</v>
      </c>
      <c r="DX2032" s="18" t="s">
        <v>5207</v>
      </c>
      <c r="DY2032" s="18">
        <v>1</v>
      </c>
      <c r="DZ2032" s="18" t="s">
        <v>1743</v>
      </c>
      <c r="EL2032" s="18">
        <v>1</v>
      </c>
      <c r="EM2032" s="18" t="s">
        <v>80</v>
      </c>
      <c r="EN2032" s="18">
        <v>1</v>
      </c>
      <c r="EO2032" s="18" t="s">
        <v>82</v>
      </c>
      <c r="EQ2032" s="18">
        <v>1</v>
      </c>
      <c r="ER2032" s="18" t="s">
        <v>80</v>
      </c>
      <c r="ES2032" s="18">
        <v>1</v>
      </c>
      <c r="ET2032" s="18" t="s">
        <v>82</v>
      </c>
      <c r="EV2032" s="18">
        <v>1</v>
      </c>
      <c r="EW2032" s="18" t="s">
        <v>80</v>
      </c>
      <c r="EX2032" s="18">
        <v>1</v>
      </c>
      <c r="EY2032" s="18" t="s">
        <v>82</v>
      </c>
      <c r="FK2032" s="18">
        <v>3</v>
      </c>
      <c r="FL2032" s="18" t="s">
        <v>105</v>
      </c>
      <c r="FM2032" s="18">
        <v>0.95</v>
      </c>
      <c r="FP2032" s="18" t="s">
        <v>6888</v>
      </c>
    </row>
    <row r="2033" spans="1:172" s="18" customFormat="1">
      <c r="A2033" s="18" t="s">
        <v>6891</v>
      </c>
      <c r="B2033" s="18" t="s">
        <v>6892</v>
      </c>
      <c r="C2033" s="18" t="s">
        <v>6893</v>
      </c>
      <c r="D2033" s="79">
        <v>42735</v>
      </c>
      <c r="E2033" s="45"/>
      <c r="N2033" s="49">
        <v>4</v>
      </c>
      <c r="Z2033" s="43"/>
      <c r="AD2033" s="18">
        <v>2</v>
      </c>
      <c r="AE2033" s="18">
        <v>1</v>
      </c>
      <c r="AG2033" s="18" t="s">
        <v>101</v>
      </c>
      <c r="AH2033" s="18" t="s">
        <v>102</v>
      </c>
      <c r="AI2033" s="18" t="s">
        <v>79</v>
      </c>
      <c r="AK2033" s="18">
        <v>1</v>
      </c>
      <c r="AL2033" s="18" t="s">
        <v>80</v>
      </c>
      <c r="AM2033" s="103">
        <v>1.05</v>
      </c>
      <c r="AP2033" s="18" t="s">
        <v>218</v>
      </c>
      <c r="AQ2033" s="18" t="s">
        <v>82</v>
      </c>
      <c r="AX2033" s="43"/>
      <c r="BA2033" s="19"/>
      <c r="BB2033" s="37"/>
      <c r="BC2033" s="18" t="s">
        <v>5203</v>
      </c>
      <c r="BG2033" s="103"/>
      <c r="BP2033" s="18" t="s">
        <v>5204</v>
      </c>
      <c r="BU2033" s="18">
        <v>0.5</v>
      </c>
      <c r="BZ2033" s="18" t="s">
        <v>6894</v>
      </c>
      <c r="CE2033" s="18" t="s">
        <v>6895</v>
      </c>
      <c r="CG2033" s="18">
        <v>14.63313</v>
      </c>
      <c r="CL2033" s="18" t="s">
        <v>6895</v>
      </c>
      <c r="CM2033" s="18" t="s">
        <v>6896</v>
      </c>
      <c r="CN2033" s="18">
        <v>2</v>
      </c>
      <c r="CO2033" s="18" t="s">
        <v>5192</v>
      </c>
      <c r="CP2033" s="18">
        <v>0.95</v>
      </c>
      <c r="CQ2033" s="18" t="s">
        <v>6895</v>
      </c>
      <c r="DM2033" s="18">
        <v>1</v>
      </c>
      <c r="DN2033" s="18" t="s">
        <v>5207</v>
      </c>
      <c r="DO2033" s="18">
        <v>1</v>
      </c>
      <c r="DP2033" s="18" t="s">
        <v>6895</v>
      </c>
      <c r="EL2033" s="18">
        <v>1</v>
      </c>
      <c r="EM2033" s="18" t="s">
        <v>80</v>
      </c>
      <c r="EN2033" s="18">
        <v>1</v>
      </c>
      <c r="EO2033" s="18" t="s">
        <v>82</v>
      </c>
      <c r="FK2033" s="18">
        <v>3</v>
      </c>
      <c r="FL2033" s="18" t="s">
        <v>105</v>
      </c>
      <c r="FM2033" s="18">
        <v>0.95</v>
      </c>
      <c r="FP2033" s="18" t="s">
        <v>3147</v>
      </c>
    </row>
    <row r="2034" spans="1:172" s="18" customFormat="1">
      <c r="A2034" s="18" t="s">
        <v>6897</v>
      </c>
      <c r="B2034" s="18" t="s">
        <v>6898</v>
      </c>
      <c r="C2034" s="18" t="s">
        <v>6893</v>
      </c>
      <c r="D2034" s="79">
        <v>42735</v>
      </c>
      <c r="E2034" s="45"/>
      <c r="N2034" s="49">
        <v>4</v>
      </c>
      <c r="Z2034" s="43"/>
      <c r="AD2034" s="18">
        <v>2</v>
      </c>
      <c r="AE2034" s="18">
        <v>1</v>
      </c>
      <c r="AG2034" s="18" t="s">
        <v>101</v>
      </c>
      <c r="AH2034" s="18" t="s">
        <v>102</v>
      </c>
      <c r="AI2034" s="18" t="s">
        <v>79</v>
      </c>
      <c r="AK2034" s="18">
        <v>1</v>
      </c>
      <c r="AL2034" s="18" t="s">
        <v>80</v>
      </c>
      <c r="AM2034" s="103">
        <v>1.05</v>
      </c>
      <c r="AP2034" s="18" t="s">
        <v>218</v>
      </c>
      <c r="AQ2034" s="18" t="s">
        <v>82</v>
      </c>
      <c r="AX2034" s="43"/>
      <c r="BA2034" s="19"/>
      <c r="BB2034" s="37"/>
      <c r="BC2034" s="18" t="s">
        <v>5203</v>
      </c>
      <c r="BG2034" s="103"/>
      <c r="BP2034" s="18" t="s">
        <v>5204</v>
      </c>
      <c r="BU2034" s="18">
        <v>0.5</v>
      </c>
      <c r="BZ2034" s="18" t="s">
        <v>6894</v>
      </c>
      <c r="CE2034" s="18" t="s">
        <v>6895</v>
      </c>
      <c r="CG2034" s="18">
        <v>14.63313</v>
      </c>
      <c r="CL2034" s="18" t="s">
        <v>6895</v>
      </c>
      <c r="CM2034" s="18" t="s">
        <v>6896</v>
      </c>
      <c r="CN2034" s="18">
        <v>2</v>
      </c>
      <c r="CO2034" s="18" t="s">
        <v>5192</v>
      </c>
      <c r="CP2034" s="18">
        <v>0.95</v>
      </c>
      <c r="CQ2034" s="18" t="s">
        <v>6895</v>
      </c>
      <c r="DM2034" s="18">
        <v>1</v>
      </c>
      <c r="DN2034" s="18" t="s">
        <v>5207</v>
      </c>
      <c r="DO2034" s="18">
        <v>1</v>
      </c>
      <c r="DP2034" s="18" t="s">
        <v>6895</v>
      </c>
      <c r="EL2034" s="18">
        <v>1</v>
      </c>
      <c r="EM2034" s="18" t="s">
        <v>80</v>
      </c>
      <c r="EN2034" s="18">
        <v>1</v>
      </c>
      <c r="EO2034" s="18" t="s">
        <v>82</v>
      </c>
      <c r="FK2034" s="18">
        <v>3</v>
      </c>
      <c r="FL2034" s="18" t="s">
        <v>105</v>
      </c>
      <c r="FM2034" s="18">
        <v>0.95</v>
      </c>
      <c r="FP2034" s="18" t="s">
        <v>3147</v>
      </c>
    </row>
    <row r="2035" spans="1:172" s="18" customFormat="1">
      <c r="A2035" s="18" t="s">
        <v>6899</v>
      </c>
      <c r="B2035" s="18" t="s">
        <v>6900</v>
      </c>
      <c r="C2035" s="18" t="s">
        <v>6901</v>
      </c>
      <c r="D2035" s="79">
        <v>42735</v>
      </c>
      <c r="E2035" s="45"/>
      <c r="N2035" s="49">
        <v>13</v>
      </c>
      <c r="Z2035" s="43"/>
      <c r="AD2035" s="18">
        <v>2</v>
      </c>
      <c r="AE2035" s="18">
        <v>1</v>
      </c>
      <c r="AG2035" s="18" t="s">
        <v>101</v>
      </c>
      <c r="AH2035" s="18" t="s">
        <v>102</v>
      </c>
      <c r="AI2035" s="18" t="s">
        <v>79</v>
      </c>
      <c r="AK2035" s="18">
        <v>2</v>
      </c>
      <c r="AL2035" s="18" t="s">
        <v>132</v>
      </c>
      <c r="AM2035" s="103">
        <v>1</v>
      </c>
      <c r="AP2035" s="18" t="s">
        <v>304</v>
      </c>
      <c r="AQ2035" s="18" t="s">
        <v>82</v>
      </c>
      <c r="AX2035" s="43"/>
      <c r="BA2035" s="19"/>
      <c r="BB2035" s="37"/>
      <c r="BC2035" s="18" t="s">
        <v>5203</v>
      </c>
      <c r="BG2035" s="103"/>
      <c r="BP2035" s="18" t="s">
        <v>5204</v>
      </c>
      <c r="BU2035" s="18">
        <v>0.5</v>
      </c>
      <c r="BZ2035" s="18" t="s">
        <v>6902</v>
      </c>
      <c r="CE2035" s="18" t="s">
        <v>517</v>
      </c>
      <c r="CG2035" s="18">
        <v>32.108843</v>
      </c>
      <c r="CL2035" s="18" t="s">
        <v>517</v>
      </c>
      <c r="CM2035" s="18" t="s">
        <v>6903</v>
      </c>
      <c r="CN2035" s="18">
        <v>2</v>
      </c>
      <c r="CO2035" s="18" t="s">
        <v>5192</v>
      </c>
      <c r="CP2035" s="18">
        <v>0.95</v>
      </c>
      <c r="CQ2035" s="18" t="s">
        <v>517</v>
      </c>
      <c r="DM2035" s="18">
        <v>1</v>
      </c>
      <c r="DN2035" s="18" t="s">
        <v>5207</v>
      </c>
      <c r="DO2035" s="18">
        <v>1</v>
      </c>
      <c r="DP2035" s="18" t="s">
        <v>517</v>
      </c>
      <c r="EL2035" s="18">
        <v>2</v>
      </c>
      <c r="EM2035" s="18" t="s">
        <v>132</v>
      </c>
      <c r="EN2035" s="18">
        <v>0.9</v>
      </c>
      <c r="EO2035" s="18" t="s">
        <v>82</v>
      </c>
      <c r="FK2035" s="18">
        <v>3</v>
      </c>
      <c r="FL2035" s="18" t="s">
        <v>105</v>
      </c>
      <c r="FM2035" s="18">
        <v>0.95</v>
      </c>
      <c r="FP2035" s="18" t="s">
        <v>3158</v>
      </c>
    </row>
    <row r="2036" spans="1:172" s="18" customFormat="1">
      <c r="A2036" s="18" t="s">
        <v>6904</v>
      </c>
      <c r="B2036" s="18" t="s">
        <v>6905</v>
      </c>
      <c r="C2036" s="18" t="s">
        <v>6901</v>
      </c>
      <c r="D2036" s="79">
        <v>42735</v>
      </c>
      <c r="E2036" s="45"/>
      <c r="N2036" s="49">
        <v>13</v>
      </c>
      <c r="Z2036" s="43"/>
      <c r="AD2036" s="18">
        <v>2</v>
      </c>
      <c r="AE2036" s="18">
        <v>1</v>
      </c>
      <c r="AG2036" s="18" t="s">
        <v>101</v>
      </c>
      <c r="AH2036" s="18" t="s">
        <v>102</v>
      </c>
      <c r="AI2036" s="18" t="s">
        <v>79</v>
      </c>
      <c r="AK2036" s="18">
        <v>2</v>
      </c>
      <c r="AL2036" s="18" t="s">
        <v>132</v>
      </c>
      <c r="AM2036" s="103">
        <v>1</v>
      </c>
      <c r="AP2036" s="18" t="s">
        <v>304</v>
      </c>
      <c r="AQ2036" s="18" t="s">
        <v>82</v>
      </c>
      <c r="AX2036" s="43"/>
      <c r="BA2036" s="19"/>
      <c r="BB2036" s="37"/>
      <c r="BC2036" s="18" t="s">
        <v>5203</v>
      </c>
      <c r="BG2036" s="103"/>
      <c r="BP2036" s="18" t="s">
        <v>5204</v>
      </c>
      <c r="BU2036" s="18">
        <v>0.5</v>
      </c>
      <c r="BZ2036" s="18" t="s">
        <v>6902</v>
      </c>
      <c r="CE2036" s="18" t="s">
        <v>517</v>
      </c>
      <c r="CG2036" s="18">
        <v>32.108843</v>
      </c>
      <c r="CL2036" s="18" t="s">
        <v>517</v>
      </c>
      <c r="CM2036" s="18" t="s">
        <v>6903</v>
      </c>
      <c r="CN2036" s="18">
        <v>2</v>
      </c>
      <c r="CO2036" s="18" t="s">
        <v>5192</v>
      </c>
      <c r="CP2036" s="18">
        <v>0.95</v>
      </c>
      <c r="CQ2036" s="18" t="s">
        <v>517</v>
      </c>
      <c r="DM2036" s="18">
        <v>1</v>
      </c>
      <c r="DN2036" s="18" t="s">
        <v>5207</v>
      </c>
      <c r="DO2036" s="18">
        <v>1</v>
      </c>
      <c r="DP2036" s="18" t="s">
        <v>517</v>
      </c>
      <c r="EL2036" s="18">
        <v>2</v>
      </c>
      <c r="EM2036" s="18" t="s">
        <v>132</v>
      </c>
      <c r="EN2036" s="18">
        <v>0.9</v>
      </c>
      <c r="EO2036" s="18" t="s">
        <v>82</v>
      </c>
      <c r="FK2036" s="18">
        <v>3</v>
      </c>
      <c r="FL2036" s="18" t="s">
        <v>105</v>
      </c>
      <c r="FM2036" s="18">
        <v>0.95</v>
      </c>
      <c r="FP2036" s="18" t="s">
        <v>3158</v>
      </c>
    </row>
    <row r="2037" spans="1:172" s="18" customFormat="1">
      <c r="A2037" s="18" t="s">
        <v>6906</v>
      </c>
      <c r="B2037" s="18" t="s">
        <v>6907</v>
      </c>
      <c r="C2037" s="18" t="s">
        <v>6079</v>
      </c>
      <c r="D2037" s="79">
        <v>42735</v>
      </c>
      <c r="E2037" s="45"/>
      <c r="N2037" s="49">
        <v>12</v>
      </c>
      <c r="Z2037" s="43"/>
      <c r="AD2037" s="18">
        <v>2</v>
      </c>
      <c r="AE2037" s="18">
        <v>1</v>
      </c>
      <c r="AG2037" s="18" t="s">
        <v>101</v>
      </c>
      <c r="AH2037" s="18" t="s">
        <v>102</v>
      </c>
      <c r="AI2037" s="18" t="s">
        <v>79</v>
      </c>
      <c r="AK2037" s="18">
        <v>3</v>
      </c>
      <c r="AL2037" s="18" t="s">
        <v>119</v>
      </c>
      <c r="AM2037" s="103">
        <v>0.95</v>
      </c>
      <c r="AP2037" s="18" t="s">
        <v>1301</v>
      </c>
      <c r="AQ2037" s="18" t="s">
        <v>82</v>
      </c>
      <c r="AX2037" s="43"/>
      <c r="BA2037" s="19"/>
      <c r="BB2037" s="37"/>
      <c r="BC2037" s="18" t="s">
        <v>5203</v>
      </c>
      <c r="BG2037" s="103"/>
      <c r="BP2037" s="18" t="s">
        <v>5204</v>
      </c>
      <c r="BU2037" s="18">
        <v>0.5</v>
      </c>
      <c r="BZ2037" s="18" t="s">
        <v>6908</v>
      </c>
      <c r="CE2037" s="18" t="s">
        <v>541</v>
      </c>
      <c r="CG2037" s="18">
        <v>50.25</v>
      </c>
      <c r="CL2037" s="18" t="s">
        <v>541</v>
      </c>
      <c r="CM2037" s="18" t="s">
        <v>6909</v>
      </c>
      <c r="CN2037" s="18">
        <v>2</v>
      </c>
      <c r="CO2037" s="18" t="s">
        <v>5192</v>
      </c>
      <c r="CP2037" s="18">
        <v>0.95</v>
      </c>
      <c r="CQ2037" s="18" t="s">
        <v>541</v>
      </c>
      <c r="DM2037" s="18">
        <v>1</v>
      </c>
      <c r="DN2037" s="18" t="s">
        <v>5207</v>
      </c>
      <c r="DO2037" s="18">
        <v>1</v>
      </c>
      <c r="DP2037" s="18" t="s">
        <v>541</v>
      </c>
      <c r="EL2037" s="18">
        <v>3</v>
      </c>
      <c r="EM2037" s="18" t="s">
        <v>119</v>
      </c>
      <c r="EN2037" s="18">
        <v>0.8</v>
      </c>
      <c r="EO2037" s="18" t="s">
        <v>82</v>
      </c>
      <c r="FK2037" s="18">
        <v>3</v>
      </c>
      <c r="FL2037" s="18" t="s">
        <v>105</v>
      </c>
      <c r="FM2037" s="18">
        <v>0.95</v>
      </c>
      <c r="FP2037" s="18" t="s">
        <v>6910</v>
      </c>
    </row>
    <row r="2038" spans="1:172" s="18" customFormat="1">
      <c r="A2038" s="18" t="s">
        <v>6911</v>
      </c>
      <c r="B2038" s="18" t="s">
        <v>6912</v>
      </c>
      <c r="C2038" s="18" t="s">
        <v>6079</v>
      </c>
      <c r="D2038" s="79">
        <v>42735</v>
      </c>
      <c r="E2038" s="45"/>
      <c r="N2038" s="49">
        <v>12</v>
      </c>
      <c r="Z2038" s="43"/>
      <c r="AD2038" s="18">
        <v>2</v>
      </c>
      <c r="AE2038" s="18">
        <v>1</v>
      </c>
      <c r="AG2038" s="18" t="s">
        <v>101</v>
      </c>
      <c r="AH2038" s="18" t="s">
        <v>102</v>
      </c>
      <c r="AI2038" s="18" t="s">
        <v>79</v>
      </c>
      <c r="AK2038" s="18">
        <v>3</v>
      </c>
      <c r="AL2038" s="18" t="s">
        <v>119</v>
      </c>
      <c r="AM2038" s="103">
        <v>0.95</v>
      </c>
      <c r="AP2038" s="18" t="s">
        <v>1301</v>
      </c>
      <c r="AQ2038" s="18" t="s">
        <v>82</v>
      </c>
      <c r="AX2038" s="43"/>
      <c r="BA2038" s="19"/>
      <c r="BB2038" s="37"/>
      <c r="BC2038" s="18" t="s">
        <v>5203</v>
      </c>
      <c r="BG2038" s="103"/>
      <c r="BP2038" s="18" t="s">
        <v>5204</v>
      </c>
      <c r="BU2038" s="18">
        <v>0.5</v>
      </c>
      <c r="BZ2038" s="18" t="s">
        <v>6908</v>
      </c>
      <c r="CE2038" s="18" t="s">
        <v>541</v>
      </c>
      <c r="CG2038" s="18">
        <v>50.25</v>
      </c>
      <c r="CL2038" s="18" t="s">
        <v>541</v>
      </c>
      <c r="CM2038" s="18" t="s">
        <v>6909</v>
      </c>
      <c r="CN2038" s="18">
        <v>2</v>
      </c>
      <c r="CO2038" s="18" t="s">
        <v>5192</v>
      </c>
      <c r="CP2038" s="18">
        <v>0.95</v>
      </c>
      <c r="CQ2038" s="18" t="s">
        <v>541</v>
      </c>
      <c r="DM2038" s="18">
        <v>1</v>
      </c>
      <c r="DN2038" s="18" t="s">
        <v>5207</v>
      </c>
      <c r="DO2038" s="18">
        <v>1</v>
      </c>
      <c r="DP2038" s="18" t="s">
        <v>541</v>
      </c>
      <c r="EL2038" s="18">
        <v>3</v>
      </c>
      <c r="EM2038" s="18" t="s">
        <v>119</v>
      </c>
      <c r="EN2038" s="18">
        <v>0.8</v>
      </c>
      <c r="EO2038" s="18" t="s">
        <v>82</v>
      </c>
      <c r="FK2038" s="18">
        <v>3</v>
      </c>
      <c r="FL2038" s="18" t="s">
        <v>105</v>
      </c>
      <c r="FM2038" s="18">
        <v>0.95</v>
      </c>
      <c r="FP2038" s="18" t="s">
        <v>6910</v>
      </c>
    </row>
    <row r="2039" spans="1:172" s="18" customFormat="1">
      <c r="A2039" s="18" t="s">
        <v>6913</v>
      </c>
      <c r="B2039" s="18" t="s">
        <v>6914</v>
      </c>
      <c r="C2039" s="18" t="s">
        <v>6915</v>
      </c>
      <c r="D2039" s="79">
        <v>42735</v>
      </c>
      <c r="E2039" s="45"/>
      <c r="N2039" s="49">
        <v>9</v>
      </c>
      <c r="Z2039" s="43"/>
      <c r="AD2039" s="18">
        <v>2</v>
      </c>
      <c r="AE2039" s="18">
        <v>1</v>
      </c>
      <c r="AG2039" s="18" t="s">
        <v>101</v>
      </c>
      <c r="AH2039" s="18" t="s">
        <v>102</v>
      </c>
      <c r="AI2039" s="18" t="s">
        <v>79</v>
      </c>
      <c r="AK2039" s="18">
        <v>1</v>
      </c>
      <c r="AL2039" s="18" t="s">
        <v>80</v>
      </c>
      <c r="AM2039" s="103">
        <v>1.05</v>
      </c>
      <c r="AP2039" s="18" t="s">
        <v>289</v>
      </c>
      <c r="AQ2039" s="18" t="s">
        <v>82</v>
      </c>
      <c r="AX2039" s="43"/>
      <c r="BA2039" s="19"/>
      <c r="BB2039" s="37"/>
      <c r="BC2039" s="18" t="s">
        <v>5203</v>
      </c>
      <c r="BG2039" s="103"/>
      <c r="BP2039" s="18" t="s">
        <v>5204</v>
      </c>
      <c r="BU2039" s="18">
        <v>0.5</v>
      </c>
      <c r="BZ2039" s="18" t="s">
        <v>6916</v>
      </c>
      <c r="CE2039" s="18" t="s">
        <v>3638</v>
      </c>
      <c r="CG2039" s="18">
        <v>19.486525</v>
      </c>
      <c r="CL2039" s="18" t="s">
        <v>3638</v>
      </c>
      <c r="CM2039" s="18" t="s">
        <v>6917</v>
      </c>
      <c r="CN2039" s="18">
        <v>2</v>
      </c>
      <c r="CO2039" s="18" t="s">
        <v>5192</v>
      </c>
      <c r="CP2039" s="18">
        <v>0.95</v>
      </c>
      <c r="CQ2039" s="18" t="s">
        <v>3638</v>
      </c>
      <c r="DM2039" s="18">
        <v>1</v>
      </c>
      <c r="DN2039" s="18" t="s">
        <v>5207</v>
      </c>
      <c r="DO2039" s="18">
        <v>1</v>
      </c>
      <c r="DP2039" s="18" t="s">
        <v>3638</v>
      </c>
      <c r="EL2039" s="18">
        <v>1</v>
      </c>
      <c r="EM2039" s="18" t="s">
        <v>80</v>
      </c>
      <c r="EN2039" s="18">
        <v>1</v>
      </c>
      <c r="EO2039" s="18" t="s">
        <v>82</v>
      </c>
      <c r="FK2039" s="18">
        <v>3</v>
      </c>
      <c r="FL2039" s="18" t="s">
        <v>105</v>
      </c>
      <c r="FM2039" s="18">
        <v>0.95</v>
      </c>
      <c r="FP2039" s="18" t="s">
        <v>6910</v>
      </c>
    </row>
    <row r="2040" spans="1:172" s="18" customFormat="1">
      <c r="A2040" s="18" t="s">
        <v>6918</v>
      </c>
      <c r="B2040" s="18" t="s">
        <v>6919</v>
      </c>
      <c r="C2040" s="18" t="s">
        <v>6915</v>
      </c>
      <c r="D2040" s="79">
        <v>42735</v>
      </c>
      <c r="E2040" s="45"/>
      <c r="N2040" s="49">
        <v>9</v>
      </c>
      <c r="Z2040" s="43"/>
      <c r="AD2040" s="18">
        <v>2</v>
      </c>
      <c r="AE2040" s="18">
        <v>1</v>
      </c>
      <c r="AG2040" s="18" t="s">
        <v>101</v>
      </c>
      <c r="AH2040" s="18" t="s">
        <v>102</v>
      </c>
      <c r="AI2040" s="18" t="s">
        <v>79</v>
      </c>
      <c r="AK2040" s="18">
        <v>1</v>
      </c>
      <c r="AL2040" s="18" t="s">
        <v>80</v>
      </c>
      <c r="AM2040" s="103">
        <v>1.05</v>
      </c>
      <c r="AP2040" s="18" t="s">
        <v>289</v>
      </c>
      <c r="AQ2040" s="18" t="s">
        <v>82</v>
      </c>
      <c r="AX2040" s="43"/>
      <c r="BA2040" s="19"/>
      <c r="BB2040" s="37"/>
      <c r="BC2040" s="18" t="s">
        <v>5203</v>
      </c>
      <c r="BG2040" s="103"/>
      <c r="BP2040" s="18" t="s">
        <v>5204</v>
      </c>
      <c r="BU2040" s="18">
        <v>0.5</v>
      </c>
      <c r="BZ2040" s="18" t="s">
        <v>6916</v>
      </c>
      <c r="CE2040" s="18" t="s">
        <v>3638</v>
      </c>
      <c r="CG2040" s="18">
        <v>19.486525</v>
      </c>
      <c r="CL2040" s="18" t="s">
        <v>3638</v>
      </c>
      <c r="CM2040" s="18" t="s">
        <v>6917</v>
      </c>
      <c r="CN2040" s="18">
        <v>2</v>
      </c>
      <c r="CO2040" s="18" t="s">
        <v>5192</v>
      </c>
      <c r="CP2040" s="18">
        <v>0.95</v>
      </c>
      <c r="CQ2040" s="18" t="s">
        <v>3638</v>
      </c>
      <c r="DM2040" s="18">
        <v>1</v>
      </c>
      <c r="DN2040" s="18" t="s">
        <v>5207</v>
      </c>
      <c r="DO2040" s="18">
        <v>1</v>
      </c>
      <c r="DP2040" s="18" t="s">
        <v>3638</v>
      </c>
      <c r="EL2040" s="18">
        <v>1</v>
      </c>
      <c r="EM2040" s="18" t="s">
        <v>80</v>
      </c>
      <c r="EN2040" s="18">
        <v>1</v>
      </c>
      <c r="EO2040" s="18" t="s">
        <v>82</v>
      </c>
      <c r="FK2040" s="18">
        <v>3</v>
      </c>
      <c r="FL2040" s="18" t="s">
        <v>105</v>
      </c>
      <c r="FM2040" s="18">
        <v>0.95</v>
      </c>
      <c r="FP2040" s="18" t="s">
        <v>6910</v>
      </c>
    </row>
    <row r="2041" spans="1:172" s="18" customFormat="1">
      <c r="A2041" s="18" t="s">
        <v>6920</v>
      </c>
      <c r="B2041" s="18" t="s">
        <v>6921</v>
      </c>
      <c r="C2041" s="18" t="s">
        <v>6922</v>
      </c>
      <c r="D2041" s="79">
        <v>42735</v>
      </c>
      <c r="E2041" s="45"/>
      <c r="N2041" s="49">
        <v>8</v>
      </c>
      <c r="Z2041" s="43"/>
      <c r="AD2041" s="18">
        <v>2</v>
      </c>
      <c r="AE2041" s="18">
        <v>1</v>
      </c>
      <c r="AG2041" s="18" t="s">
        <v>101</v>
      </c>
      <c r="AH2041" s="18" t="s">
        <v>745</v>
      </c>
      <c r="AI2041" s="18" t="s">
        <v>79</v>
      </c>
      <c r="AK2041" s="18">
        <v>3</v>
      </c>
      <c r="AL2041" s="18" t="s">
        <v>119</v>
      </c>
      <c r="AM2041" s="103">
        <v>0.95</v>
      </c>
      <c r="AP2041" s="18" t="s">
        <v>1399</v>
      </c>
      <c r="AQ2041" s="18" t="s">
        <v>82</v>
      </c>
      <c r="AX2041" s="43"/>
      <c r="BA2041" s="19"/>
      <c r="BB2041" s="37"/>
      <c r="BC2041" s="18" t="s">
        <v>5203</v>
      </c>
      <c r="BG2041" s="103"/>
      <c r="BP2041" s="18" t="s">
        <v>5204</v>
      </c>
      <c r="BQ2041" s="18" t="s">
        <v>5362</v>
      </c>
      <c r="BU2041" s="18">
        <v>0.5</v>
      </c>
      <c r="BV2041" s="18">
        <v>0.4</v>
      </c>
      <c r="BZ2041" s="18" t="s">
        <v>6923</v>
      </c>
      <c r="CA2041" s="18" t="s">
        <v>6924</v>
      </c>
      <c r="CE2041" s="18" t="s">
        <v>618</v>
      </c>
      <c r="CG2041" s="18" t="s">
        <v>919</v>
      </c>
      <c r="CH2041" s="18">
        <v>13.657698</v>
      </c>
      <c r="CL2041" s="18" t="s">
        <v>618</v>
      </c>
      <c r="CM2041" s="18" t="s">
        <v>6925</v>
      </c>
      <c r="CN2041" s="18">
        <v>2</v>
      </c>
      <c r="CO2041" s="18" t="s">
        <v>5192</v>
      </c>
      <c r="CP2041" s="18">
        <v>0.95</v>
      </c>
      <c r="CQ2041" s="18" t="s">
        <v>618</v>
      </c>
      <c r="CS2041" s="18">
        <v>2</v>
      </c>
      <c r="CT2041" s="18" t="s">
        <v>5192</v>
      </c>
      <c r="CU2041" s="18">
        <v>0.95</v>
      </c>
      <c r="CV2041" s="18" t="s">
        <v>618</v>
      </c>
      <c r="DM2041" s="18">
        <v>1</v>
      </c>
      <c r="DN2041" s="18" t="s">
        <v>5207</v>
      </c>
      <c r="DO2041" s="18">
        <v>1</v>
      </c>
      <c r="DP2041" s="18" t="s">
        <v>618</v>
      </c>
      <c r="DR2041" s="18">
        <v>1</v>
      </c>
      <c r="DS2041" s="18" t="s">
        <v>5207</v>
      </c>
      <c r="DT2041" s="18">
        <v>1</v>
      </c>
      <c r="DU2041" s="18" t="s">
        <v>618</v>
      </c>
      <c r="EL2041" s="18">
        <v>3</v>
      </c>
      <c r="EM2041" s="18" t="s">
        <v>119</v>
      </c>
      <c r="EN2041" s="18">
        <v>0.8</v>
      </c>
      <c r="EO2041" s="18" t="s">
        <v>82</v>
      </c>
      <c r="EQ2041" s="18">
        <v>3</v>
      </c>
      <c r="ER2041" s="18" t="s">
        <v>119</v>
      </c>
      <c r="ES2041" s="18">
        <v>0.8</v>
      </c>
      <c r="ET2041" s="18" t="s">
        <v>82</v>
      </c>
      <c r="FK2041" s="18">
        <v>3</v>
      </c>
      <c r="FL2041" s="18" t="s">
        <v>89</v>
      </c>
      <c r="FM2041" s="18">
        <v>0.95</v>
      </c>
      <c r="FP2041" s="18" t="s">
        <v>6926</v>
      </c>
    </row>
    <row r="2042" spans="1:172" s="18" customFormat="1">
      <c r="A2042" s="18" t="s">
        <v>6927</v>
      </c>
      <c r="B2042" s="18" t="s">
        <v>6928</v>
      </c>
      <c r="C2042" s="18" t="s">
        <v>6922</v>
      </c>
      <c r="D2042" s="79">
        <v>42735</v>
      </c>
      <c r="E2042" s="45"/>
      <c r="N2042" s="49">
        <v>8</v>
      </c>
      <c r="Z2042" s="43"/>
      <c r="AD2042" s="18">
        <v>2</v>
      </c>
      <c r="AE2042" s="18">
        <v>1</v>
      </c>
      <c r="AG2042" s="18" t="s">
        <v>101</v>
      </c>
      <c r="AH2042" s="18" t="s">
        <v>745</v>
      </c>
      <c r="AI2042" s="18" t="s">
        <v>79</v>
      </c>
      <c r="AK2042" s="18">
        <v>3</v>
      </c>
      <c r="AL2042" s="18" t="s">
        <v>119</v>
      </c>
      <c r="AM2042" s="103">
        <v>0.95</v>
      </c>
      <c r="AP2042" s="18" t="s">
        <v>1399</v>
      </c>
      <c r="AQ2042" s="18" t="s">
        <v>82</v>
      </c>
      <c r="AX2042" s="43"/>
      <c r="BA2042" s="19"/>
      <c r="BB2042" s="37"/>
      <c r="BC2042" s="18" t="s">
        <v>5203</v>
      </c>
      <c r="BG2042" s="103"/>
      <c r="BP2042" s="18" t="s">
        <v>5204</v>
      </c>
      <c r="BQ2042" s="18" t="s">
        <v>5362</v>
      </c>
      <c r="BU2042" s="18">
        <v>0.5</v>
      </c>
      <c r="BV2042" s="18">
        <v>0.4</v>
      </c>
      <c r="BZ2042" s="18" t="s">
        <v>6923</v>
      </c>
      <c r="CA2042" s="18" t="s">
        <v>6924</v>
      </c>
      <c r="CE2042" s="18" t="s">
        <v>618</v>
      </c>
      <c r="CG2042" s="18" t="s">
        <v>919</v>
      </c>
      <c r="CH2042" s="18">
        <v>13.657698</v>
      </c>
      <c r="CL2042" s="18" t="s">
        <v>618</v>
      </c>
      <c r="CM2042" s="18" t="s">
        <v>6925</v>
      </c>
      <c r="CN2042" s="18">
        <v>2</v>
      </c>
      <c r="CO2042" s="18" t="s">
        <v>5192</v>
      </c>
      <c r="CP2042" s="18">
        <v>0.95</v>
      </c>
      <c r="CQ2042" s="18" t="s">
        <v>618</v>
      </c>
      <c r="CS2042" s="18">
        <v>2</v>
      </c>
      <c r="CT2042" s="18" t="s">
        <v>5192</v>
      </c>
      <c r="CU2042" s="18">
        <v>0.95</v>
      </c>
      <c r="CV2042" s="18" t="s">
        <v>618</v>
      </c>
      <c r="DM2042" s="18">
        <v>1</v>
      </c>
      <c r="DN2042" s="18" t="s">
        <v>5207</v>
      </c>
      <c r="DO2042" s="18">
        <v>1</v>
      </c>
      <c r="DP2042" s="18" t="s">
        <v>618</v>
      </c>
      <c r="DR2042" s="18">
        <v>1</v>
      </c>
      <c r="DS2042" s="18" t="s">
        <v>5207</v>
      </c>
      <c r="DT2042" s="18">
        <v>1</v>
      </c>
      <c r="DU2042" s="18" t="s">
        <v>618</v>
      </c>
      <c r="EL2042" s="18">
        <v>3</v>
      </c>
      <c r="EM2042" s="18" t="s">
        <v>119</v>
      </c>
      <c r="EN2042" s="18">
        <v>0.8</v>
      </c>
      <c r="EO2042" s="18" t="s">
        <v>82</v>
      </c>
      <c r="EQ2042" s="18">
        <v>3</v>
      </c>
      <c r="ER2042" s="18" t="s">
        <v>119</v>
      </c>
      <c r="ES2042" s="18">
        <v>0.8</v>
      </c>
      <c r="ET2042" s="18" t="s">
        <v>82</v>
      </c>
      <c r="FK2042" s="18">
        <v>3</v>
      </c>
      <c r="FL2042" s="18" t="s">
        <v>89</v>
      </c>
      <c r="FM2042" s="18">
        <v>0.95</v>
      </c>
      <c r="FP2042" s="18" t="s">
        <v>6926</v>
      </c>
    </row>
    <row r="2043" spans="1:172" s="18" customFormat="1">
      <c r="A2043" s="18" t="s">
        <v>6929</v>
      </c>
      <c r="B2043" s="18" t="s">
        <v>6930</v>
      </c>
      <c r="C2043" s="18" t="s">
        <v>6931</v>
      </c>
      <c r="D2043" s="79">
        <v>42735</v>
      </c>
      <c r="E2043" s="45"/>
      <c r="N2043" s="49">
        <v>8</v>
      </c>
      <c r="Z2043" s="43"/>
      <c r="AD2043" s="18">
        <v>2</v>
      </c>
      <c r="AE2043" s="18">
        <v>1</v>
      </c>
      <c r="AG2043" s="18" t="s">
        <v>101</v>
      </c>
      <c r="AH2043" s="18" t="s">
        <v>102</v>
      </c>
      <c r="AI2043" s="18" t="s">
        <v>79</v>
      </c>
      <c r="AK2043" s="18">
        <v>1</v>
      </c>
      <c r="AL2043" s="18" t="s">
        <v>80</v>
      </c>
      <c r="AM2043" s="103">
        <v>1.05</v>
      </c>
      <c r="AP2043" s="18" t="s">
        <v>218</v>
      </c>
      <c r="AQ2043" s="18" t="s">
        <v>82</v>
      </c>
      <c r="AX2043" s="43"/>
      <c r="BA2043" s="19"/>
      <c r="BB2043" s="37"/>
      <c r="BC2043" s="18" t="s">
        <v>5203</v>
      </c>
      <c r="BG2043" s="103"/>
      <c r="BP2043" s="18" t="s">
        <v>5204</v>
      </c>
      <c r="BU2043" s="18">
        <v>0.5</v>
      </c>
      <c r="BZ2043" s="18" t="s">
        <v>6932</v>
      </c>
      <c r="CE2043" s="18" t="s">
        <v>517</v>
      </c>
      <c r="CG2043" s="18">
        <v>20.252472999999998</v>
      </c>
      <c r="CL2043" s="18" t="s">
        <v>517</v>
      </c>
      <c r="CM2043" s="18" t="s">
        <v>6933</v>
      </c>
      <c r="CN2043" s="18">
        <v>2</v>
      </c>
      <c r="CO2043" s="18" t="s">
        <v>5192</v>
      </c>
      <c r="CP2043" s="18">
        <v>0.95</v>
      </c>
      <c r="CQ2043" s="18" t="s">
        <v>517</v>
      </c>
      <c r="DM2043" s="18">
        <v>1</v>
      </c>
      <c r="DN2043" s="18" t="s">
        <v>5207</v>
      </c>
      <c r="DO2043" s="18">
        <v>1</v>
      </c>
      <c r="DP2043" s="18" t="s">
        <v>517</v>
      </c>
      <c r="EL2043" s="18">
        <v>1</v>
      </c>
      <c r="EM2043" s="18" t="s">
        <v>80</v>
      </c>
      <c r="EN2043" s="18">
        <v>1</v>
      </c>
      <c r="EO2043" s="18" t="s">
        <v>82</v>
      </c>
      <c r="FK2043" s="18">
        <v>3</v>
      </c>
      <c r="FL2043" s="18" t="s">
        <v>105</v>
      </c>
      <c r="FM2043" s="18">
        <v>0.95</v>
      </c>
      <c r="FP2043" s="18" t="s">
        <v>6934</v>
      </c>
    </row>
    <row r="2044" spans="1:172" s="18" customFormat="1">
      <c r="A2044" s="18" t="s">
        <v>6935</v>
      </c>
      <c r="B2044" s="18" t="s">
        <v>6936</v>
      </c>
      <c r="C2044" s="18" t="s">
        <v>6931</v>
      </c>
      <c r="D2044" s="79">
        <v>42735</v>
      </c>
      <c r="E2044" s="45"/>
      <c r="N2044" s="49">
        <v>8</v>
      </c>
      <c r="Z2044" s="43"/>
      <c r="AD2044" s="18">
        <v>2</v>
      </c>
      <c r="AE2044" s="18">
        <v>1</v>
      </c>
      <c r="AG2044" s="18" t="s">
        <v>101</v>
      </c>
      <c r="AH2044" s="18" t="s">
        <v>102</v>
      </c>
      <c r="AI2044" s="18" t="s">
        <v>79</v>
      </c>
      <c r="AK2044" s="18">
        <v>1</v>
      </c>
      <c r="AL2044" s="18" t="s">
        <v>80</v>
      </c>
      <c r="AM2044" s="103">
        <v>1.05</v>
      </c>
      <c r="AP2044" s="18" t="s">
        <v>218</v>
      </c>
      <c r="AQ2044" s="18" t="s">
        <v>82</v>
      </c>
      <c r="AX2044" s="43"/>
      <c r="BA2044" s="19"/>
      <c r="BB2044" s="37"/>
      <c r="BC2044" s="18" t="s">
        <v>5203</v>
      </c>
      <c r="BG2044" s="103"/>
      <c r="BP2044" s="18" t="s">
        <v>5204</v>
      </c>
      <c r="BU2044" s="18">
        <v>0.5</v>
      </c>
      <c r="BZ2044" s="18" t="s">
        <v>6932</v>
      </c>
      <c r="CE2044" s="18" t="s">
        <v>517</v>
      </c>
      <c r="CG2044" s="18">
        <v>20.252472999999998</v>
      </c>
      <c r="CL2044" s="18" t="s">
        <v>517</v>
      </c>
      <c r="CM2044" s="18" t="s">
        <v>6933</v>
      </c>
      <c r="CN2044" s="18">
        <v>2</v>
      </c>
      <c r="CO2044" s="18" t="s">
        <v>5192</v>
      </c>
      <c r="CP2044" s="18">
        <v>0.95</v>
      </c>
      <c r="CQ2044" s="18" t="s">
        <v>517</v>
      </c>
      <c r="DM2044" s="18">
        <v>1</v>
      </c>
      <c r="DN2044" s="18" t="s">
        <v>5207</v>
      </c>
      <c r="DO2044" s="18">
        <v>1</v>
      </c>
      <c r="DP2044" s="18" t="s">
        <v>517</v>
      </c>
      <c r="EL2044" s="18">
        <v>1</v>
      </c>
      <c r="EM2044" s="18" t="s">
        <v>80</v>
      </c>
      <c r="EN2044" s="18">
        <v>1</v>
      </c>
      <c r="EO2044" s="18" t="s">
        <v>82</v>
      </c>
      <c r="FK2044" s="18">
        <v>3</v>
      </c>
      <c r="FL2044" s="18" t="s">
        <v>105</v>
      </c>
      <c r="FM2044" s="18">
        <v>0.95</v>
      </c>
      <c r="FP2044" s="18" t="s">
        <v>6934</v>
      </c>
    </row>
    <row r="2045" spans="1:172" s="18" customFormat="1">
      <c r="A2045" s="18" t="s">
        <v>6937</v>
      </c>
      <c r="B2045" s="18" t="s">
        <v>6938</v>
      </c>
      <c r="C2045" s="18" t="s">
        <v>6939</v>
      </c>
      <c r="D2045" s="79">
        <v>42735</v>
      </c>
      <c r="E2045" s="45"/>
      <c r="N2045" s="49">
        <v>10</v>
      </c>
      <c r="Z2045" s="43"/>
      <c r="AD2045" s="18">
        <v>2</v>
      </c>
      <c r="AE2045" s="18">
        <v>1</v>
      </c>
      <c r="AG2045" s="18" t="s">
        <v>101</v>
      </c>
      <c r="AH2045" s="18" t="s">
        <v>102</v>
      </c>
      <c r="AI2045" s="18" t="s">
        <v>79</v>
      </c>
      <c r="AK2045" s="18">
        <v>2</v>
      </c>
      <c r="AL2045" s="18" t="s">
        <v>132</v>
      </c>
      <c r="AM2045" s="103">
        <v>1</v>
      </c>
      <c r="AP2045" s="18" t="s">
        <v>161</v>
      </c>
      <c r="AQ2045" s="18" t="s">
        <v>82</v>
      </c>
      <c r="AX2045" s="43"/>
      <c r="BA2045" s="19"/>
      <c r="BB2045" s="37"/>
      <c r="BC2045" s="18" t="s">
        <v>5203</v>
      </c>
      <c r="BG2045" s="103"/>
      <c r="BP2045" s="18" t="s">
        <v>5204</v>
      </c>
      <c r="BQ2045" s="18" t="s">
        <v>5225</v>
      </c>
      <c r="BU2045" s="18">
        <v>0.5</v>
      </c>
      <c r="BV2045" s="18">
        <v>0.3</v>
      </c>
      <c r="BZ2045" s="18" t="s">
        <v>6940</v>
      </c>
      <c r="CA2045" s="18" t="s">
        <v>6941</v>
      </c>
      <c r="CE2045" s="18" t="s">
        <v>1990</v>
      </c>
      <c r="CG2045" s="18">
        <v>17.319872</v>
      </c>
      <c r="CH2045" s="18">
        <v>23.930047999999999</v>
      </c>
      <c r="CL2045" s="18" t="s">
        <v>1990</v>
      </c>
      <c r="CM2045" s="18" t="s">
        <v>6942</v>
      </c>
      <c r="CN2045" s="18">
        <v>2</v>
      </c>
      <c r="CO2045" s="18" t="s">
        <v>5192</v>
      </c>
      <c r="CP2045" s="18">
        <v>0.95</v>
      </c>
      <c r="CQ2045" s="18" t="s">
        <v>1990</v>
      </c>
      <c r="CS2045" s="18">
        <v>2</v>
      </c>
      <c r="CT2045" s="18" t="s">
        <v>5192</v>
      </c>
      <c r="CU2045" s="18">
        <v>0.95</v>
      </c>
      <c r="CV2045" s="18" t="s">
        <v>1990</v>
      </c>
      <c r="DM2045" s="18">
        <v>1</v>
      </c>
      <c r="DN2045" s="18" t="s">
        <v>5207</v>
      </c>
      <c r="DO2045" s="18">
        <v>1</v>
      </c>
      <c r="DP2045" s="18" t="s">
        <v>1990</v>
      </c>
      <c r="DR2045" s="18">
        <v>1</v>
      </c>
      <c r="DS2045" s="18" t="s">
        <v>5207</v>
      </c>
      <c r="DT2045" s="18">
        <v>1</v>
      </c>
      <c r="DU2045" s="18" t="s">
        <v>1990</v>
      </c>
      <c r="EL2045" s="18">
        <v>2</v>
      </c>
      <c r="EM2045" s="18" t="s">
        <v>132</v>
      </c>
      <c r="EN2045" s="18">
        <v>0.9</v>
      </c>
      <c r="EO2045" s="18" t="s">
        <v>82</v>
      </c>
      <c r="EQ2045" s="18">
        <v>2</v>
      </c>
      <c r="ER2045" s="18" t="s">
        <v>132</v>
      </c>
      <c r="ES2045" s="18">
        <v>0.9</v>
      </c>
      <c r="ET2045" s="18" t="s">
        <v>82</v>
      </c>
      <c r="FK2045" s="18">
        <v>3</v>
      </c>
      <c r="FL2045" s="18" t="s">
        <v>105</v>
      </c>
      <c r="FM2045" s="18">
        <v>0.95</v>
      </c>
      <c r="FP2045" s="18" t="s">
        <v>3184</v>
      </c>
    </row>
    <row r="2046" spans="1:172" s="18" customFormat="1">
      <c r="A2046" s="18" t="s">
        <v>6943</v>
      </c>
      <c r="B2046" s="18" t="s">
        <v>6944</v>
      </c>
      <c r="C2046" s="18" t="s">
        <v>6939</v>
      </c>
      <c r="D2046" s="79">
        <v>42735</v>
      </c>
      <c r="E2046" s="45"/>
      <c r="N2046" s="49">
        <v>10</v>
      </c>
      <c r="Z2046" s="43"/>
      <c r="AD2046" s="18">
        <v>2</v>
      </c>
      <c r="AE2046" s="18">
        <v>1</v>
      </c>
      <c r="AG2046" s="18" t="s">
        <v>101</v>
      </c>
      <c r="AH2046" s="18" t="s">
        <v>102</v>
      </c>
      <c r="AI2046" s="18" t="s">
        <v>79</v>
      </c>
      <c r="AK2046" s="18">
        <v>2</v>
      </c>
      <c r="AL2046" s="18" t="s">
        <v>132</v>
      </c>
      <c r="AM2046" s="103">
        <v>1</v>
      </c>
      <c r="AP2046" s="18" t="s">
        <v>161</v>
      </c>
      <c r="AQ2046" s="18" t="s">
        <v>82</v>
      </c>
      <c r="AX2046" s="43"/>
      <c r="BA2046" s="19"/>
      <c r="BB2046" s="37"/>
      <c r="BC2046" s="18" t="s">
        <v>5203</v>
      </c>
      <c r="BG2046" s="103"/>
      <c r="BP2046" s="18" t="s">
        <v>5204</v>
      </c>
      <c r="BQ2046" s="18" t="s">
        <v>5225</v>
      </c>
      <c r="BU2046" s="18">
        <v>0.5</v>
      </c>
      <c r="BV2046" s="18">
        <v>0.3</v>
      </c>
      <c r="BZ2046" s="18" t="s">
        <v>6940</v>
      </c>
      <c r="CA2046" s="18" t="s">
        <v>6941</v>
      </c>
      <c r="CE2046" s="18" t="s">
        <v>1990</v>
      </c>
      <c r="CG2046" s="18">
        <v>17.319872</v>
      </c>
      <c r="CH2046" s="18">
        <v>23.930047999999999</v>
      </c>
      <c r="CL2046" s="18" t="s">
        <v>1990</v>
      </c>
      <c r="CM2046" s="18" t="s">
        <v>6942</v>
      </c>
      <c r="CN2046" s="18">
        <v>2</v>
      </c>
      <c r="CO2046" s="18" t="s">
        <v>5192</v>
      </c>
      <c r="CP2046" s="18">
        <v>0.95</v>
      </c>
      <c r="CQ2046" s="18" t="s">
        <v>1990</v>
      </c>
      <c r="CS2046" s="18">
        <v>2</v>
      </c>
      <c r="CT2046" s="18" t="s">
        <v>5192</v>
      </c>
      <c r="CU2046" s="18">
        <v>0.95</v>
      </c>
      <c r="CV2046" s="18" t="s">
        <v>1990</v>
      </c>
      <c r="DM2046" s="18">
        <v>1</v>
      </c>
      <c r="DN2046" s="18" t="s">
        <v>5207</v>
      </c>
      <c r="DO2046" s="18">
        <v>1</v>
      </c>
      <c r="DP2046" s="18" t="s">
        <v>1990</v>
      </c>
      <c r="DR2046" s="18">
        <v>1</v>
      </c>
      <c r="DS2046" s="18" t="s">
        <v>5207</v>
      </c>
      <c r="DT2046" s="18">
        <v>1</v>
      </c>
      <c r="DU2046" s="18" t="s">
        <v>1990</v>
      </c>
      <c r="EL2046" s="18">
        <v>2</v>
      </c>
      <c r="EM2046" s="18" t="s">
        <v>132</v>
      </c>
      <c r="EN2046" s="18">
        <v>0.9</v>
      </c>
      <c r="EO2046" s="18" t="s">
        <v>82</v>
      </c>
      <c r="EQ2046" s="18">
        <v>2</v>
      </c>
      <c r="ER2046" s="18" t="s">
        <v>132</v>
      </c>
      <c r="ES2046" s="18">
        <v>0.9</v>
      </c>
      <c r="ET2046" s="18" t="s">
        <v>82</v>
      </c>
      <c r="FK2046" s="18">
        <v>3</v>
      </c>
      <c r="FL2046" s="18" t="s">
        <v>105</v>
      </c>
      <c r="FM2046" s="18">
        <v>0.95</v>
      </c>
      <c r="FP2046" s="18" t="s">
        <v>3184</v>
      </c>
    </row>
    <row r="2047" spans="1:172" s="18" customFormat="1">
      <c r="A2047" s="18" t="s">
        <v>6945</v>
      </c>
      <c r="B2047" s="18" t="s">
        <v>6946</v>
      </c>
      <c r="C2047" s="18" t="s">
        <v>6947</v>
      </c>
      <c r="D2047" s="79">
        <v>42735</v>
      </c>
      <c r="E2047" s="45"/>
      <c r="N2047" s="49">
        <v>11</v>
      </c>
      <c r="Z2047" s="43"/>
      <c r="AD2047" s="18">
        <v>2</v>
      </c>
      <c r="AE2047" s="18">
        <v>1</v>
      </c>
      <c r="AG2047" s="18" t="s">
        <v>101</v>
      </c>
      <c r="AH2047" s="18" t="s">
        <v>102</v>
      </c>
      <c r="AI2047" s="18" t="s">
        <v>79</v>
      </c>
      <c r="AK2047" s="18">
        <v>3</v>
      </c>
      <c r="AL2047" s="18" t="s">
        <v>119</v>
      </c>
      <c r="AM2047" s="103">
        <v>0.95</v>
      </c>
      <c r="AP2047" s="18" t="s">
        <v>2546</v>
      </c>
      <c r="AQ2047" s="18" t="s">
        <v>82</v>
      </c>
      <c r="AX2047" s="43"/>
      <c r="BA2047" s="19"/>
      <c r="BB2047" s="37"/>
      <c r="BC2047" s="18" t="s">
        <v>5203</v>
      </c>
      <c r="BG2047" s="103"/>
      <c r="BP2047" s="18" t="s">
        <v>5204</v>
      </c>
      <c r="BU2047" s="18">
        <v>0.5</v>
      </c>
      <c r="BZ2047" s="18" t="s">
        <v>6948</v>
      </c>
      <c r="CE2047" s="18" t="s">
        <v>2969</v>
      </c>
      <c r="CG2047" s="18">
        <v>38.498078999999997</v>
      </c>
      <c r="CL2047" s="18" t="s">
        <v>2969</v>
      </c>
      <c r="CM2047" s="18" t="s">
        <v>6949</v>
      </c>
      <c r="CN2047" s="18">
        <v>2</v>
      </c>
      <c r="CO2047" s="18" t="s">
        <v>5192</v>
      </c>
      <c r="CP2047" s="18">
        <v>0.95</v>
      </c>
      <c r="CQ2047" s="18" t="s">
        <v>2969</v>
      </c>
      <c r="DM2047" s="18">
        <v>1</v>
      </c>
      <c r="DN2047" s="18" t="s">
        <v>5207</v>
      </c>
      <c r="DO2047" s="18">
        <v>1</v>
      </c>
      <c r="DP2047" s="18" t="s">
        <v>2969</v>
      </c>
      <c r="EL2047" s="18">
        <v>3</v>
      </c>
      <c r="EM2047" s="18" t="s">
        <v>119</v>
      </c>
      <c r="EN2047" s="18">
        <v>0.8</v>
      </c>
      <c r="EO2047" s="18" t="s">
        <v>82</v>
      </c>
      <c r="FK2047" s="18">
        <v>3</v>
      </c>
      <c r="FL2047" s="18" t="s">
        <v>105</v>
      </c>
      <c r="FM2047" s="18">
        <v>0.95</v>
      </c>
      <c r="FP2047" s="18" t="s">
        <v>3198</v>
      </c>
    </row>
    <row r="2048" spans="1:172" s="18" customFormat="1">
      <c r="A2048" s="18" t="s">
        <v>6950</v>
      </c>
      <c r="B2048" s="18" t="s">
        <v>6951</v>
      </c>
      <c r="C2048" s="18" t="s">
        <v>6947</v>
      </c>
      <c r="D2048" s="79">
        <v>42735</v>
      </c>
      <c r="E2048" s="45"/>
      <c r="N2048" s="49">
        <v>11</v>
      </c>
      <c r="Z2048" s="43"/>
      <c r="AD2048" s="18">
        <v>2</v>
      </c>
      <c r="AE2048" s="18">
        <v>1</v>
      </c>
      <c r="AG2048" s="18" t="s">
        <v>101</v>
      </c>
      <c r="AH2048" s="18" t="s">
        <v>102</v>
      </c>
      <c r="AI2048" s="18" t="s">
        <v>79</v>
      </c>
      <c r="AK2048" s="18">
        <v>3</v>
      </c>
      <c r="AL2048" s="18" t="s">
        <v>119</v>
      </c>
      <c r="AM2048" s="103">
        <v>0.95</v>
      </c>
      <c r="AP2048" s="18" t="s">
        <v>2546</v>
      </c>
      <c r="AQ2048" s="18" t="s">
        <v>82</v>
      </c>
      <c r="AX2048" s="43"/>
      <c r="BA2048" s="19"/>
      <c r="BB2048" s="37"/>
      <c r="BC2048" s="18" t="s">
        <v>5203</v>
      </c>
      <c r="BG2048" s="103"/>
      <c r="BP2048" s="18" t="s">
        <v>5204</v>
      </c>
      <c r="BU2048" s="18">
        <v>0.5</v>
      </c>
      <c r="BZ2048" s="18" t="s">
        <v>6948</v>
      </c>
      <c r="CE2048" s="18" t="s">
        <v>2969</v>
      </c>
      <c r="CG2048" s="18">
        <v>38.498078999999997</v>
      </c>
      <c r="CL2048" s="18" t="s">
        <v>2969</v>
      </c>
      <c r="CM2048" s="18" t="s">
        <v>6949</v>
      </c>
      <c r="CN2048" s="18">
        <v>2</v>
      </c>
      <c r="CO2048" s="18" t="s">
        <v>5192</v>
      </c>
      <c r="CP2048" s="18">
        <v>0.95</v>
      </c>
      <c r="CQ2048" s="18" t="s">
        <v>2969</v>
      </c>
      <c r="DM2048" s="18">
        <v>1</v>
      </c>
      <c r="DN2048" s="18" t="s">
        <v>5207</v>
      </c>
      <c r="DO2048" s="18">
        <v>1</v>
      </c>
      <c r="DP2048" s="18" t="s">
        <v>2969</v>
      </c>
      <c r="EL2048" s="18">
        <v>3</v>
      </c>
      <c r="EM2048" s="18" t="s">
        <v>119</v>
      </c>
      <c r="EN2048" s="18">
        <v>0.8</v>
      </c>
      <c r="EO2048" s="18" t="s">
        <v>82</v>
      </c>
      <c r="FK2048" s="18">
        <v>3</v>
      </c>
      <c r="FL2048" s="18" t="s">
        <v>105</v>
      </c>
      <c r="FM2048" s="18">
        <v>0.95</v>
      </c>
      <c r="FP2048" s="18" t="s">
        <v>3198</v>
      </c>
    </row>
    <row r="2049" spans="1:172" s="18" customFormat="1">
      <c r="A2049" s="18" t="s">
        <v>6952</v>
      </c>
      <c r="B2049" s="18" t="s">
        <v>6953</v>
      </c>
      <c r="C2049" s="18" t="s">
        <v>6028</v>
      </c>
      <c r="D2049" s="79">
        <v>42735</v>
      </c>
      <c r="E2049" s="45"/>
      <c r="N2049" s="49">
        <v>8</v>
      </c>
      <c r="Z2049" s="43"/>
      <c r="AD2049" s="18">
        <v>2</v>
      </c>
      <c r="AE2049" s="18">
        <v>1</v>
      </c>
      <c r="AG2049" s="18" t="s">
        <v>101</v>
      </c>
      <c r="AH2049" s="18" t="s">
        <v>102</v>
      </c>
      <c r="AI2049" s="18" t="s">
        <v>79</v>
      </c>
      <c r="AK2049" s="18">
        <v>2</v>
      </c>
      <c r="AL2049" s="18" t="s">
        <v>132</v>
      </c>
      <c r="AM2049" s="103">
        <v>1</v>
      </c>
      <c r="AP2049" s="18" t="s">
        <v>304</v>
      </c>
      <c r="AQ2049" s="18" t="s">
        <v>82</v>
      </c>
      <c r="AX2049" s="43"/>
      <c r="BA2049" s="19"/>
      <c r="BB2049" s="37"/>
      <c r="BC2049" s="18" t="s">
        <v>5203</v>
      </c>
      <c r="BG2049" s="103"/>
      <c r="BP2049" s="18" t="s">
        <v>5204</v>
      </c>
      <c r="BU2049" s="18">
        <v>0.5</v>
      </c>
      <c r="BZ2049" s="18" t="s">
        <v>6954</v>
      </c>
      <c r="CE2049" s="18" t="s">
        <v>523</v>
      </c>
      <c r="CG2049" s="18">
        <v>20.7</v>
      </c>
      <c r="CL2049" s="18" t="s">
        <v>523</v>
      </c>
      <c r="CM2049" s="18" t="s">
        <v>6955</v>
      </c>
      <c r="CN2049" s="18">
        <v>2</v>
      </c>
      <c r="CO2049" s="18" t="s">
        <v>5192</v>
      </c>
      <c r="CP2049" s="18">
        <v>0.95</v>
      </c>
      <c r="CQ2049" s="18" t="s">
        <v>523</v>
      </c>
      <c r="DM2049" s="18">
        <v>1</v>
      </c>
      <c r="DN2049" s="18" t="s">
        <v>5207</v>
      </c>
      <c r="DO2049" s="18">
        <v>1</v>
      </c>
      <c r="DP2049" s="18" t="s">
        <v>523</v>
      </c>
      <c r="EL2049" s="18">
        <v>2</v>
      </c>
      <c r="EM2049" s="18" t="s">
        <v>132</v>
      </c>
      <c r="EN2049" s="18">
        <v>0.9</v>
      </c>
      <c r="EO2049" s="18" t="s">
        <v>82</v>
      </c>
      <c r="FK2049" s="18">
        <v>3</v>
      </c>
      <c r="FL2049" s="18" t="s">
        <v>105</v>
      </c>
      <c r="FM2049" s="18">
        <v>0.95</v>
      </c>
      <c r="FP2049" s="18" t="s">
        <v>6956</v>
      </c>
    </row>
    <row r="2050" spans="1:172" s="18" customFormat="1">
      <c r="A2050" s="18" t="s">
        <v>6957</v>
      </c>
      <c r="B2050" s="18" t="s">
        <v>6958</v>
      </c>
      <c r="C2050" s="18" t="s">
        <v>6028</v>
      </c>
      <c r="D2050" s="79">
        <v>42735</v>
      </c>
      <c r="E2050" s="45"/>
      <c r="N2050" s="49">
        <v>8</v>
      </c>
      <c r="Z2050" s="43"/>
      <c r="AD2050" s="18">
        <v>2</v>
      </c>
      <c r="AE2050" s="18">
        <v>1</v>
      </c>
      <c r="AG2050" s="18" t="s">
        <v>101</v>
      </c>
      <c r="AH2050" s="18" t="s">
        <v>102</v>
      </c>
      <c r="AI2050" s="18" t="s">
        <v>79</v>
      </c>
      <c r="AK2050" s="18">
        <v>2</v>
      </c>
      <c r="AL2050" s="18" t="s">
        <v>132</v>
      </c>
      <c r="AM2050" s="103">
        <v>1</v>
      </c>
      <c r="AP2050" s="18" t="s">
        <v>304</v>
      </c>
      <c r="AQ2050" s="18" t="s">
        <v>82</v>
      </c>
      <c r="AX2050" s="43"/>
      <c r="BA2050" s="19"/>
      <c r="BB2050" s="37"/>
      <c r="BC2050" s="18" t="s">
        <v>5203</v>
      </c>
      <c r="BG2050" s="103"/>
      <c r="BP2050" s="18" t="s">
        <v>5204</v>
      </c>
      <c r="BU2050" s="18">
        <v>0.5</v>
      </c>
      <c r="BZ2050" s="18" t="s">
        <v>6954</v>
      </c>
      <c r="CE2050" s="18" t="s">
        <v>523</v>
      </c>
      <c r="CG2050" s="18">
        <v>20.7</v>
      </c>
      <c r="CL2050" s="18" t="s">
        <v>523</v>
      </c>
      <c r="CM2050" s="18" t="s">
        <v>6955</v>
      </c>
      <c r="CN2050" s="18">
        <v>2</v>
      </c>
      <c r="CO2050" s="18" t="s">
        <v>5192</v>
      </c>
      <c r="CP2050" s="18">
        <v>0.95</v>
      </c>
      <c r="CQ2050" s="18" t="s">
        <v>523</v>
      </c>
      <c r="DM2050" s="18">
        <v>1</v>
      </c>
      <c r="DN2050" s="18" t="s">
        <v>5207</v>
      </c>
      <c r="DO2050" s="18">
        <v>1</v>
      </c>
      <c r="DP2050" s="18" t="s">
        <v>523</v>
      </c>
      <c r="EL2050" s="18">
        <v>2</v>
      </c>
      <c r="EM2050" s="18" t="s">
        <v>132</v>
      </c>
      <c r="EN2050" s="18">
        <v>0.9</v>
      </c>
      <c r="EO2050" s="18" t="s">
        <v>82</v>
      </c>
      <c r="FK2050" s="18">
        <v>3</v>
      </c>
      <c r="FL2050" s="18" t="s">
        <v>105</v>
      </c>
      <c r="FM2050" s="18">
        <v>0.95</v>
      </c>
      <c r="FP2050" s="18" t="s">
        <v>6956</v>
      </c>
    </row>
    <row r="2051" spans="1:172" s="18" customFormat="1">
      <c r="A2051" s="18" t="s">
        <v>6959</v>
      </c>
      <c r="B2051" s="18" t="s">
        <v>6960</v>
      </c>
      <c r="C2051" s="18" t="s">
        <v>6961</v>
      </c>
      <c r="D2051" s="79">
        <v>42735</v>
      </c>
      <c r="E2051" s="45"/>
      <c r="N2051" s="49">
        <v>39.988491000000003</v>
      </c>
      <c r="Z2051" s="43"/>
      <c r="AD2051" s="18">
        <v>1</v>
      </c>
      <c r="AE2051" s="18">
        <v>1.05</v>
      </c>
      <c r="AG2051" s="18" t="s">
        <v>77</v>
      </c>
      <c r="AH2051" s="18" t="s">
        <v>125</v>
      </c>
      <c r="AI2051" s="18" t="s">
        <v>79</v>
      </c>
      <c r="AK2051" s="18">
        <v>1</v>
      </c>
      <c r="AL2051" s="18" t="s">
        <v>80</v>
      </c>
      <c r="AM2051" s="103">
        <v>1.05</v>
      </c>
      <c r="AP2051" s="18" t="s">
        <v>103</v>
      </c>
      <c r="AQ2051" s="18" t="s">
        <v>82</v>
      </c>
      <c r="AX2051" s="43"/>
      <c r="BA2051" s="19"/>
      <c r="BB2051" s="37"/>
      <c r="BC2051" s="18" t="s">
        <v>5188</v>
      </c>
      <c r="BG2051" s="103"/>
      <c r="BP2051" s="18" t="s">
        <v>7930</v>
      </c>
      <c r="BU2051" s="18">
        <v>0.6</v>
      </c>
      <c r="BZ2051" s="18" t="s">
        <v>6962</v>
      </c>
      <c r="CE2051" s="18" t="s">
        <v>929</v>
      </c>
      <c r="CG2051" s="18">
        <v>82.519634155800006</v>
      </c>
      <c r="CL2051" s="18" t="s">
        <v>929</v>
      </c>
      <c r="CM2051" s="18" t="s">
        <v>6963</v>
      </c>
      <c r="CN2051" s="18">
        <v>3</v>
      </c>
      <c r="CO2051" s="18" t="s">
        <v>5375</v>
      </c>
      <c r="CP2051" s="18">
        <v>0.2</v>
      </c>
      <c r="CQ2051" s="18" t="s">
        <v>929</v>
      </c>
      <c r="DM2051" s="18">
        <v>1</v>
      </c>
      <c r="DN2051" s="18" t="s">
        <v>5207</v>
      </c>
      <c r="DO2051" s="18">
        <v>1</v>
      </c>
      <c r="DP2051" s="18" t="s">
        <v>929</v>
      </c>
      <c r="EL2051" s="18">
        <v>1</v>
      </c>
      <c r="EM2051" s="18" t="s">
        <v>80</v>
      </c>
      <c r="EN2051" s="18">
        <v>1</v>
      </c>
      <c r="EO2051" s="18" t="s">
        <v>82</v>
      </c>
      <c r="FK2051" s="18">
        <v>3</v>
      </c>
      <c r="FL2051" s="18" t="s">
        <v>6964</v>
      </c>
      <c r="FM2051" s="18">
        <v>0.95</v>
      </c>
      <c r="FP2051" s="18" t="s">
        <v>3205</v>
      </c>
    </row>
    <row r="2052" spans="1:172" s="18" customFormat="1">
      <c r="A2052" s="18" t="s">
        <v>6965</v>
      </c>
      <c r="B2052" s="18" t="s">
        <v>6966</v>
      </c>
      <c r="C2052" s="18" t="s">
        <v>6831</v>
      </c>
      <c r="D2052" s="79">
        <v>42735</v>
      </c>
      <c r="E2052" s="45"/>
      <c r="N2052" s="49">
        <v>8</v>
      </c>
      <c r="Z2052" s="43"/>
      <c r="AD2052" s="18">
        <v>2</v>
      </c>
      <c r="AE2052" s="18">
        <v>1</v>
      </c>
      <c r="AG2052" s="18" t="s">
        <v>101</v>
      </c>
      <c r="AH2052" s="18" t="s">
        <v>102</v>
      </c>
      <c r="AI2052" s="18" t="s">
        <v>79</v>
      </c>
      <c r="AK2052" s="18">
        <v>2</v>
      </c>
      <c r="AL2052" s="18" t="s">
        <v>132</v>
      </c>
      <c r="AM2052" s="103">
        <v>1</v>
      </c>
      <c r="AP2052" s="18" t="s">
        <v>254</v>
      </c>
      <c r="AQ2052" s="18" t="s">
        <v>82</v>
      </c>
      <c r="AX2052" s="43"/>
      <c r="BA2052" s="19"/>
      <c r="BB2052" s="37"/>
      <c r="BC2052" s="18" t="s">
        <v>5203</v>
      </c>
      <c r="BG2052" s="103"/>
      <c r="BP2052" s="18" t="s">
        <v>5204</v>
      </c>
      <c r="BU2052" s="18">
        <v>0.5</v>
      </c>
      <c r="BZ2052" s="18" t="s">
        <v>6967</v>
      </c>
      <c r="CE2052" s="18" t="s">
        <v>2826</v>
      </c>
      <c r="CG2052" s="18">
        <v>37.29</v>
      </c>
      <c r="CL2052" s="18" t="s">
        <v>2826</v>
      </c>
      <c r="CM2052" s="18" t="s">
        <v>6968</v>
      </c>
      <c r="CN2052" s="18">
        <v>2</v>
      </c>
      <c r="CO2052" s="18" t="s">
        <v>5192</v>
      </c>
      <c r="CP2052" s="18">
        <v>0.95</v>
      </c>
      <c r="CQ2052" s="18" t="s">
        <v>2826</v>
      </c>
      <c r="DM2052" s="18">
        <v>1</v>
      </c>
      <c r="DN2052" s="18" t="s">
        <v>5207</v>
      </c>
      <c r="DO2052" s="18">
        <v>1</v>
      </c>
      <c r="DP2052" s="18" t="s">
        <v>2826</v>
      </c>
      <c r="EL2052" s="18">
        <v>2</v>
      </c>
      <c r="EM2052" s="18" t="s">
        <v>132</v>
      </c>
      <c r="EN2052" s="18">
        <v>0.9</v>
      </c>
      <c r="EO2052" s="18" t="s">
        <v>82</v>
      </c>
      <c r="FK2052" s="18">
        <v>3</v>
      </c>
      <c r="FL2052" s="18" t="s">
        <v>105</v>
      </c>
      <c r="FM2052" s="18">
        <v>0.95</v>
      </c>
      <c r="FP2052" s="18" t="s">
        <v>6969</v>
      </c>
    </row>
    <row r="2053" spans="1:172" s="18" customFormat="1">
      <c r="A2053" s="18" t="s">
        <v>6970</v>
      </c>
      <c r="B2053" s="18" t="s">
        <v>6971</v>
      </c>
      <c r="C2053" s="18" t="s">
        <v>6831</v>
      </c>
      <c r="D2053" s="79">
        <v>42735</v>
      </c>
      <c r="E2053" s="45"/>
      <c r="N2053" s="49">
        <v>8</v>
      </c>
      <c r="Z2053" s="43"/>
      <c r="AD2053" s="18">
        <v>2</v>
      </c>
      <c r="AE2053" s="18">
        <v>1</v>
      </c>
      <c r="AG2053" s="18" t="s">
        <v>101</v>
      </c>
      <c r="AH2053" s="18" t="s">
        <v>102</v>
      </c>
      <c r="AI2053" s="18" t="s">
        <v>79</v>
      </c>
      <c r="AK2053" s="18">
        <v>2</v>
      </c>
      <c r="AL2053" s="18" t="s">
        <v>132</v>
      </c>
      <c r="AM2053" s="103">
        <v>1</v>
      </c>
      <c r="AP2053" s="18" t="s">
        <v>254</v>
      </c>
      <c r="AQ2053" s="18" t="s">
        <v>82</v>
      </c>
      <c r="AX2053" s="43"/>
      <c r="BA2053" s="19"/>
      <c r="BB2053" s="37"/>
      <c r="BC2053" s="18" t="s">
        <v>5203</v>
      </c>
      <c r="BG2053" s="103"/>
      <c r="BP2053" s="18" t="s">
        <v>5204</v>
      </c>
      <c r="BU2053" s="18">
        <v>0.5</v>
      </c>
      <c r="BZ2053" s="18" t="s">
        <v>6967</v>
      </c>
      <c r="CE2053" s="18" t="s">
        <v>2826</v>
      </c>
      <c r="CG2053" s="18">
        <v>37.29</v>
      </c>
      <c r="CL2053" s="18" t="s">
        <v>2826</v>
      </c>
      <c r="CM2053" s="18" t="s">
        <v>6968</v>
      </c>
      <c r="CN2053" s="18">
        <v>2</v>
      </c>
      <c r="CO2053" s="18" t="s">
        <v>5192</v>
      </c>
      <c r="CP2053" s="18">
        <v>0.95</v>
      </c>
      <c r="CQ2053" s="18" t="s">
        <v>2826</v>
      </c>
      <c r="DM2053" s="18">
        <v>1</v>
      </c>
      <c r="DN2053" s="18" t="s">
        <v>5207</v>
      </c>
      <c r="DO2053" s="18">
        <v>1</v>
      </c>
      <c r="DP2053" s="18" t="s">
        <v>2826</v>
      </c>
      <c r="EL2053" s="18">
        <v>2</v>
      </c>
      <c r="EM2053" s="18" t="s">
        <v>132</v>
      </c>
      <c r="EN2053" s="18">
        <v>0.9</v>
      </c>
      <c r="EO2053" s="18" t="s">
        <v>82</v>
      </c>
      <c r="FK2053" s="18">
        <v>3</v>
      </c>
      <c r="FL2053" s="18" t="s">
        <v>105</v>
      </c>
      <c r="FM2053" s="18">
        <v>0.95</v>
      </c>
      <c r="FP2053" s="18" t="s">
        <v>6969</v>
      </c>
    </row>
    <row r="2054" spans="1:172" s="18" customFormat="1">
      <c r="A2054" s="18" t="s">
        <v>6972</v>
      </c>
      <c r="B2054" s="18" t="s">
        <v>6973</v>
      </c>
      <c r="C2054" s="18" t="s">
        <v>6974</v>
      </c>
      <c r="D2054" s="79">
        <v>42735</v>
      </c>
      <c r="E2054" s="45"/>
      <c r="N2054" s="49">
        <v>11</v>
      </c>
      <c r="Z2054" s="43"/>
      <c r="AD2054" s="18">
        <v>2</v>
      </c>
      <c r="AE2054" s="18">
        <v>1</v>
      </c>
      <c r="AG2054" s="18" t="s">
        <v>101</v>
      </c>
      <c r="AH2054" s="18" t="s">
        <v>102</v>
      </c>
      <c r="AI2054" s="18" t="s">
        <v>79</v>
      </c>
      <c r="AK2054" s="18">
        <v>3</v>
      </c>
      <c r="AL2054" s="18" t="s">
        <v>119</v>
      </c>
      <c r="AM2054" s="103">
        <v>0.95</v>
      </c>
      <c r="AP2054" s="18" t="s">
        <v>126</v>
      </c>
      <c r="AQ2054" s="18" t="s">
        <v>82</v>
      </c>
      <c r="AX2054" s="43"/>
      <c r="BA2054" s="19"/>
      <c r="BB2054" s="37"/>
      <c r="BC2054" s="18" t="s">
        <v>5203</v>
      </c>
      <c r="BG2054" s="103"/>
      <c r="BP2054" s="18" t="s">
        <v>5204</v>
      </c>
      <c r="BU2054" s="18">
        <v>0.5</v>
      </c>
      <c r="BZ2054" s="18" t="s">
        <v>6975</v>
      </c>
      <c r="CE2054" s="18" t="s">
        <v>5642</v>
      </c>
      <c r="CG2054" s="18">
        <v>31.399463999999998</v>
      </c>
      <c r="CL2054" s="18" t="s">
        <v>5642</v>
      </c>
      <c r="CM2054" s="18" t="s">
        <v>6976</v>
      </c>
      <c r="CN2054" s="18">
        <v>2</v>
      </c>
      <c r="CO2054" s="18" t="s">
        <v>5192</v>
      </c>
      <c r="CP2054" s="18">
        <v>0.95</v>
      </c>
      <c r="CQ2054" s="18" t="s">
        <v>5642</v>
      </c>
      <c r="DM2054" s="18">
        <v>1</v>
      </c>
      <c r="DN2054" s="18" t="s">
        <v>5207</v>
      </c>
      <c r="DO2054" s="18">
        <v>1</v>
      </c>
      <c r="DP2054" s="18" t="s">
        <v>5642</v>
      </c>
      <c r="EL2054" s="18">
        <v>3</v>
      </c>
      <c r="EM2054" s="18" t="s">
        <v>119</v>
      </c>
      <c r="EN2054" s="18">
        <v>0.8</v>
      </c>
      <c r="EO2054" s="18" t="s">
        <v>82</v>
      </c>
      <c r="FK2054" s="18">
        <v>3</v>
      </c>
      <c r="FL2054" s="18" t="s">
        <v>105</v>
      </c>
      <c r="FM2054" s="18">
        <v>0.95</v>
      </c>
      <c r="FP2054" s="18" t="s">
        <v>6977</v>
      </c>
    </row>
    <row r="2055" spans="1:172" s="18" customFormat="1">
      <c r="A2055" s="18" t="s">
        <v>6978</v>
      </c>
      <c r="B2055" s="18" t="s">
        <v>6979</v>
      </c>
      <c r="C2055" s="18" t="s">
        <v>6980</v>
      </c>
      <c r="D2055" s="79">
        <v>42735</v>
      </c>
      <c r="E2055" s="45"/>
      <c r="N2055" s="49">
        <v>16</v>
      </c>
      <c r="Z2055" s="43"/>
      <c r="AD2055" s="18">
        <v>2</v>
      </c>
      <c r="AE2055" s="18">
        <v>1</v>
      </c>
      <c r="AG2055" s="18" t="s">
        <v>101</v>
      </c>
      <c r="AH2055" s="18" t="s">
        <v>102</v>
      </c>
      <c r="AI2055" s="18" t="s">
        <v>79</v>
      </c>
      <c r="AK2055" s="18">
        <v>3</v>
      </c>
      <c r="AL2055" s="18" t="s">
        <v>119</v>
      </c>
      <c r="AM2055" s="103">
        <v>0.95</v>
      </c>
      <c r="AP2055" s="18" t="s">
        <v>1202</v>
      </c>
      <c r="AQ2055" s="18" t="s">
        <v>82</v>
      </c>
      <c r="AX2055" s="43"/>
      <c r="BA2055" s="19"/>
      <c r="BB2055" s="37"/>
      <c r="BC2055" s="18" t="s">
        <v>5203</v>
      </c>
      <c r="BG2055" s="103"/>
      <c r="BP2055" s="18" t="s">
        <v>5204</v>
      </c>
      <c r="BU2055" s="18">
        <v>0.5</v>
      </c>
      <c r="BZ2055" s="18" t="s">
        <v>6981</v>
      </c>
      <c r="CE2055" s="18" t="s">
        <v>779</v>
      </c>
      <c r="CG2055" s="18">
        <v>30.086644</v>
      </c>
      <c r="CL2055" s="18" t="s">
        <v>779</v>
      </c>
      <c r="CM2055" s="18" t="s">
        <v>6982</v>
      </c>
      <c r="CN2055" s="18">
        <v>2</v>
      </c>
      <c r="CO2055" s="18" t="s">
        <v>5192</v>
      </c>
      <c r="CP2055" s="18">
        <v>0.95</v>
      </c>
      <c r="CQ2055" s="18" t="s">
        <v>779</v>
      </c>
      <c r="DM2055" s="18">
        <v>1</v>
      </c>
      <c r="DN2055" s="18" t="s">
        <v>5207</v>
      </c>
      <c r="DO2055" s="18">
        <v>1</v>
      </c>
      <c r="DP2055" s="18" t="s">
        <v>779</v>
      </c>
      <c r="EL2055" s="18">
        <v>3</v>
      </c>
      <c r="EM2055" s="18" t="s">
        <v>119</v>
      </c>
      <c r="EN2055" s="18">
        <v>0.8</v>
      </c>
      <c r="EO2055" s="18" t="s">
        <v>82</v>
      </c>
      <c r="FK2055" s="18">
        <v>3</v>
      </c>
      <c r="FL2055" s="18" t="s">
        <v>105</v>
      </c>
      <c r="FM2055" s="18">
        <v>0.95</v>
      </c>
      <c r="FP2055" s="18" t="s">
        <v>6983</v>
      </c>
    </row>
    <row r="2056" spans="1:172" s="18" customFormat="1">
      <c r="A2056" s="18" t="s">
        <v>6984</v>
      </c>
      <c r="B2056" s="18" t="s">
        <v>6985</v>
      </c>
      <c r="C2056" s="18" t="s">
        <v>6980</v>
      </c>
      <c r="D2056" s="79">
        <v>42735</v>
      </c>
      <c r="E2056" s="45"/>
      <c r="N2056" s="49">
        <v>16</v>
      </c>
      <c r="Z2056" s="43"/>
      <c r="AD2056" s="18">
        <v>2</v>
      </c>
      <c r="AE2056" s="18">
        <v>1</v>
      </c>
      <c r="AG2056" s="18" t="s">
        <v>101</v>
      </c>
      <c r="AH2056" s="18" t="s">
        <v>102</v>
      </c>
      <c r="AI2056" s="18" t="s">
        <v>79</v>
      </c>
      <c r="AK2056" s="18">
        <v>3</v>
      </c>
      <c r="AL2056" s="18" t="s">
        <v>119</v>
      </c>
      <c r="AM2056" s="103">
        <v>0.95</v>
      </c>
      <c r="AP2056" s="18" t="s">
        <v>1202</v>
      </c>
      <c r="AQ2056" s="18" t="s">
        <v>82</v>
      </c>
      <c r="AX2056" s="43"/>
      <c r="BA2056" s="19"/>
      <c r="BB2056" s="37"/>
      <c r="BC2056" s="18" t="s">
        <v>5203</v>
      </c>
      <c r="BG2056" s="103"/>
      <c r="BP2056" s="18" t="s">
        <v>5204</v>
      </c>
      <c r="BU2056" s="18">
        <v>0.5</v>
      </c>
      <c r="BZ2056" s="18" t="s">
        <v>6981</v>
      </c>
      <c r="CE2056" s="18" t="s">
        <v>779</v>
      </c>
      <c r="CG2056" s="18">
        <v>30.086644</v>
      </c>
      <c r="CL2056" s="18" t="s">
        <v>779</v>
      </c>
      <c r="CM2056" s="18" t="s">
        <v>6982</v>
      </c>
      <c r="CN2056" s="18">
        <v>2</v>
      </c>
      <c r="CO2056" s="18" t="s">
        <v>5192</v>
      </c>
      <c r="CP2056" s="18">
        <v>0.95</v>
      </c>
      <c r="CQ2056" s="18" t="s">
        <v>779</v>
      </c>
      <c r="DM2056" s="18">
        <v>1</v>
      </c>
      <c r="DN2056" s="18" t="s">
        <v>5207</v>
      </c>
      <c r="DO2056" s="18">
        <v>1</v>
      </c>
      <c r="DP2056" s="18" t="s">
        <v>779</v>
      </c>
      <c r="EL2056" s="18">
        <v>3</v>
      </c>
      <c r="EM2056" s="18" t="s">
        <v>119</v>
      </c>
      <c r="EN2056" s="18">
        <v>0.8</v>
      </c>
      <c r="EO2056" s="18" t="s">
        <v>82</v>
      </c>
      <c r="FK2056" s="18">
        <v>3</v>
      </c>
      <c r="FL2056" s="18" t="s">
        <v>105</v>
      </c>
      <c r="FM2056" s="18">
        <v>0.95</v>
      </c>
      <c r="FP2056" s="18" t="s">
        <v>6983</v>
      </c>
    </row>
    <row r="2057" spans="1:172" s="18" customFormat="1">
      <c r="A2057" s="18" t="s">
        <v>6986</v>
      </c>
      <c r="B2057" s="18" t="s">
        <v>6987</v>
      </c>
      <c r="C2057" s="18" t="s">
        <v>2499</v>
      </c>
      <c r="D2057" s="79">
        <v>42735</v>
      </c>
      <c r="E2057" s="45"/>
      <c r="N2057" s="49">
        <v>15</v>
      </c>
      <c r="Z2057" s="43"/>
      <c r="AD2057" s="18">
        <v>2</v>
      </c>
      <c r="AE2057" s="18">
        <v>1</v>
      </c>
      <c r="AG2057" s="18" t="s">
        <v>101</v>
      </c>
      <c r="AH2057" s="18" t="s">
        <v>102</v>
      </c>
      <c r="AI2057" s="18" t="s">
        <v>79</v>
      </c>
      <c r="AK2057" s="18">
        <v>3</v>
      </c>
      <c r="AL2057" s="18" t="s">
        <v>119</v>
      </c>
      <c r="AM2057" s="103">
        <v>0.95</v>
      </c>
      <c r="AP2057" s="18" t="s">
        <v>1202</v>
      </c>
      <c r="AQ2057" s="18" t="s">
        <v>82</v>
      </c>
      <c r="AX2057" s="43"/>
      <c r="BA2057" s="19"/>
      <c r="BB2057" s="37"/>
      <c r="BC2057" s="18" t="s">
        <v>5203</v>
      </c>
      <c r="BG2057" s="103"/>
      <c r="BP2057" s="18" t="s">
        <v>5204</v>
      </c>
      <c r="BU2057" s="18">
        <v>0.5</v>
      </c>
      <c r="BZ2057" s="18" t="s">
        <v>6988</v>
      </c>
      <c r="CE2057" s="18" t="s">
        <v>523</v>
      </c>
      <c r="CG2057" s="18">
        <v>43.193016</v>
      </c>
      <c r="CL2057" s="18" t="s">
        <v>523</v>
      </c>
      <c r="CM2057" s="18" t="s">
        <v>6989</v>
      </c>
      <c r="CN2057" s="18">
        <v>2</v>
      </c>
      <c r="CO2057" s="18" t="s">
        <v>5192</v>
      </c>
      <c r="CP2057" s="18">
        <v>0.95</v>
      </c>
      <c r="CQ2057" s="18" t="s">
        <v>523</v>
      </c>
      <c r="DM2057" s="18">
        <v>1</v>
      </c>
      <c r="DN2057" s="18" t="s">
        <v>5207</v>
      </c>
      <c r="DO2057" s="18">
        <v>1</v>
      </c>
      <c r="DP2057" s="18" t="s">
        <v>523</v>
      </c>
      <c r="EL2057" s="18">
        <v>3</v>
      </c>
      <c r="EM2057" s="18" t="s">
        <v>119</v>
      </c>
      <c r="EN2057" s="18">
        <v>0.8</v>
      </c>
      <c r="EO2057" s="18" t="s">
        <v>82</v>
      </c>
      <c r="FK2057" s="18">
        <v>3</v>
      </c>
      <c r="FL2057" s="18" t="s">
        <v>105</v>
      </c>
      <c r="FM2057" s="18">
        <v>0.95</v>
      </c>
      <c r="FP2057" s="18" t="s">
        <v>6983</v>
      </c>
    </row>
    <row r="2058" spans="1:172" s="18" customFormat="1">
      <c r="A2058" s="18" t="s">
        <v>6990</v>
      </c>
      <c r="B2058" s="18" t="s">
        <v>6987</v>
      </c>
      <c r="C2058" s="18" t="s">
        <v>2499</v>
      </c>
      <c r="D2058" s="79">
        <v>42735</v>
      </c>
      <c r="E2058" s="45"/>
      <c r="N2058" s="49">
        <v>15</v>
      </c>
      <c r="Z2058" s="43"/>
      <c r="AD2058" s="18">
        <v>2</v>
      </c>
      <c r="AE2058" s="18">
        <v>1</v>
      </c>
      <c r="AG2058" s="18" t="s">
        <v>101</v>
      </c>
      <c r="AH2058" s="18" t="s">
        <v>102</v>
      </c>
      <c r="AI2058" s="18" t="s">
        <v>79</v>
      </c>
      <c r="AK2058" s="18">
        <v>3</v>
      </c>
      <c r="AL2058" s="18" t="s">
        <v>119</v>
      </c>
      <c r="AM2058" s="103">
        <v>0.95</v>
      </c>
      <c r="AP2058" s="18" t="s">
        <v>1202</v>
      </c>
      <c r="AQ2058" s="18" t="s">
        <v>82</v>
      </c>
      <c r="AX2058" s="43"/>
      <c r="BA2058" s="19"/>
      <c r="BB2058" s="37"/>
      <c r="BC2058" s="18" t="s">
        <v>5203</v>
      </c>
      <c r="BG2058" s="103"/>
      <c r="BP2058" s="18" t="s">
        <v>5204</v>
      </c>
      <c r="BU2058" s="18">
        <v>0.5</v>
      </c>
      <c r="BZ2058" s="18" t="s">
        <v>6988</v>
      </c>
      <c r="CE2058" s="18" t="s">
        <v>523</v>
      </c>
      <c r="CG2058" s="18">
        <v>43.193016</v>
      </c>
      <c r="CL2058" s="18" t="s">
        <v>523</v>
      </c>
      <c r="CM2058" s="18" t="s">
        <v>6989</v>
      </c>
      <c r="CN2058" s="18">
        <v>2</v>
      </c>
      <c r="CO2058" s="18" t="s">
        <v>5192</v>
      </c>
      <c r="CP2058" s="18">
        <v>0.95</v>
      </c>
      <c r="CQ2058" s="18" t="s">
        <v>523</v>
      </c>
      <c r="DM2058" s="18">
        <v>1</v>
      </c>
      <c r="DN2058" s="18" t="s">
        <v>5207</v>
      </c>
      <c r="DO2058" s="18">
        <v>1</v>
      </c>
      <c r="DP2058" s="18" t="s">
        <v>523</v>
      </c>
      <c r="EL2058" s="18">
        <v>3</v>
      </c>
      <c r="EM2058" s="18" t="s">
        <v>119</v>
      </c>
      <c r="EN2058" s="18">
        <v>0.8</v>
      </c>
      <c r="EO2058" s="18" t="s">
        <v>82</v>
      </c>
      <c r="FK2058" s="18">
        <v>3</v>
      </c>
      <c r="FL2058" s="18" t="s">
        <v>105</v>
      </c>
      <c r="FM2058" s="18">
        <v>0.95</v>
      </c>
      <c r="FP2058" s="18" t="s">
        <v>6983</v>
      </c>
    </row>
    <row r="2059" spans="1:172" s="18" customFormat="1">
      <c r="A2059" s="18" t="s">
        <v>6991</v>
      </c>
      <c r="B2059" s="18" t="s">
        <v>6992</v>
      </c>
      <c r="C2059" s="18" t="s">
        <v>6237</v>
      </c>
      <c r="D2059" s="79">
        <v>42735</v>
      </c>
      <c r="E2059" s="45"/>
      <c r="N2059" s="49">
        <v>7</v>
      </c>
      <c r="Z2059" s="43"/>
      <c r="AD2059" s="18">
        <v>2</v>
      </c>
      <c r="AE2059" s="18">
        <v>1</v>
      </c>
      <c r="AG2059" s="18" t="s">
        <v>101</v>
      </c>
      <c r="AH2059" s="18" t="s">
        <v>102</v>
      </c>
      <c r="AI2059" s="18" t="s">
        <v>79</v>
      </c>
      <c r="AK2059" s="18">
        <v>2</v>
      </c>
      <c r="AL2059" s="18" t="s">
        <v>132</v>
      </c>
      <c r="AM2059" s="103">
        <v>1</v>
      </c>
      <c r="AP2059" s="18" t="s">
        <v>232</v>
      </c>
      <c r="AQ2059" s="18" t="s">
        <v>82</v>
      </c>
      <c r="AX2059" s="43"/>
      <c r="BA2059" s="19"/>
      <c r="BB2059" s="37"/>
      <c r="BC2059" s="18" t="s">
        <v>5203</v>
      </c>
      <c r="BG2059" s="103"/>
      <c r="BP2059" s="18" t="s">
        <v>5204</v>
      </c>
      <c r="BU2059" s="18">
        <v>0.5</v>
      </c>
      <c r="BZ2059" s="18" t="s">
        <v>6993</v>
      </c>
      <c r="CE2059" s="18" t="s">
        <v>523</v>
      </c>
      <c r="CG2059" s="18">
        <v>16.100000000000001</v>
      </c>
      <c r="CL2059" s="18" t="s">
        <v>523</v>
      </c>
      <c r="CM2059" s="18" t="s">
        <v>6994</v>
      </c>
      <c r="CN2059" s="18">
        <v>2</v>
      </c>
      <c r="CO2059" s="18" t="s">
        <v>5192</v>
      </c>
      <c r="CP2059" s="18">
        <v>0.95</v>
      </c>
      <c r="CQ2059" s="18" t="s">
        <v>523</v>
      </c>
      <c r="DM2059" s="18">
        <v>1</v>
      </c>
      <c r="DN2059" s="18" t="s">
        <v>5207</v>
      </c>
      <c r="DO2059" s="18">
        <v>1</v>
      </c>
      <c r="DP2059" s="18" t="s">
        <v>523</v>
      </c>
      <c r="EL2059" s="18">
        <v>2</v>
      </c>
      <c r="EM2059" s="18" t="s">
        <v>132</v>
      </c>
      <c r="EN2059" s="18">
        <v>0.9</v>
      </c>
      <c r="EO2059" s="18" t="s">
        <v>82</v>
      </c>
      <c r="FK2059" s="18">
        <v>3</v>
      </c>
      <c r="FL2059" s="18" t="s">
        <v>105</v>
      </c>
      <c r="FM2059" s="18">
        <v>0.95</v>
      </c>
      <c r="FP2059" s="18" t="s">
        <v>3269</v>
      </c>
    </row>
    <row r="2060" spans="1:172" s="18" customFormat="1">
      <c r="A2060" s="18" t="s">
        <v>6995</v>
      </c>
      <c r="B2060" s="18" t="s">
        <v>6996</v>
      </c>
      <c r="C2060" s="18" t="s">
        <v>6237</v>
      </c>
      <c r="D2060" s="79">
        <v>42735</v>
      </c>
      <c r="E2060" s="45"/>
      <c r="N2060" s="49">
        <v>7</v>
      </c>
      <c r="Z2060" s="43"/>
      <c r="AD2060" s="18">
        <v>2</v>
      </c>
      <c r="AE2060" s="18">
        <v>1</v>
      </c>
      <c r="AG2060" s="18" t="s">
        <v>101</v>
      </c>
      <c r="AH2060" s="18" t="s">
        <v>102</v>
      </c>
      <c r="AI2060" s="18" t="s">
        <v>79</v>
      </c>
      <c r="AK2060" s="18">
        <v>2</v>
      </c>
      <c r="AL2060" s="18" t="s">
        <v>132</v>
      </c>
      <c r="AM2060" s="103">
        <v>1</v>
      </c>
      <c r="AP2060" s="18" t="s">
        <v>232</v>
      </c>
      <c r="AQ2060" s="18" t="s">
        <v>82</v>
      </c>
      <c r="AX2060" s="43"/>
      <c r="BA2060" s="19"/>
      <c r="BB2060" s="37"/>
      <c r="BC2060" s="18" t="s">
        <v>5203</v>
      </c>
      <c r="BG2060" s="103"/>
      <c r="BP2060" s="18" t="s">
        <v>5204</v>
      </c>
      <c r="BU2060" s="18">
        <v>0.5</v>
      </c>
      <c r="BZ2060" s="18" t="s">
        <v>6993</v>
      </c>
      <c r="CE2060" s="18" t="s">
        <v>523</v>
      </c>
      <c r="CG2060" s="18">
        <v>16.100000000000001</v>
      </c>
      <c r="CL2060" s="18" t="s">
        <v>523</v>
      </c>
      <c r="CM2060" s="18" t="s">
        <v>6994</v>
      </c>
      <c r="CN2060" s="18">
        <v>2</v>
      </c>
      <c r="CO2060" s="18" t="s">
        <v>5192</v>
      </c>
      <c r="CP2060" s="18">
        <v>0.95</v>
      </c>
      <c r="CQ2060" s="18" t="s">
        <v>523</v>
      </c>
      <c r="DM2060" s="18">
        <v>1</v>
      </c>
      <c r="DN2060" s="18" t="s">
        <v>5207</v>
      </c>
      <c r="DO2060" s="18">
        <v>1</v>
      </c>
      <c r="DP2060" s="18" t="s">
        <v>523</v>
      </c>
      <c r="EL2060" s="18">
        <v>2</v>
      </c>
      <c r="EM2060" s="18" t="s">
        <v>132</v>
      </c>
      <c r="EN2060" s="18">
        <v>0.9</v>
      </c>
      <c r="EO2060" s="18" t="s">
        <v>82</v>
      </c>
      <c r="FK2060" s="18">
        <v>3</v>
      </c>
      <c r="FL2060" s="18" t="s">
        <v>105</v>
      </c>
      <c r="FM2060" s="18">
        <v>0.95</v>
      </c>
      <c r="FP2060" s="18" t="s">
        <v>3269</v>
      </c>
    </row>
    <row r="2061" spans="1:172" s="18" customFormat="1">
      <c r="A2061" s="18" t="s">
        <v>6997</v>
      </c>
      <c r="B2061" s="18" t="s">
        <v>6998</v>
      </c>
      <c r="C2061" s="18" t="s">
        <v>6162</v>
      </c>
      <c r="D2061" s="79">
        <v>42735</v>
      </c>
      <c r="E2061" s="45"/>
      <c r="N2061" s="49">
        <v>14</v>
      </c>
      <c r="Z2061" s="43"/>
      <c r="AD2061" s="18">
        <v>2</v>
      </c>
      <c r="AE2061" s="18">
        <v>1</v>
      </c>
      <c r="AG2061" s="18" t="s">
        <v>101</v>
      </c>
      <c r="AH2061" s="18" t="s">
        <v>102</v>
      </c>
      <c r="AI2061" s="18" t="s">
        <v>79</v>
      </c>
      <c r="AK2061" s="18">
        <v>2</v>
      </c>
      <c r="AL2061" s="18" t="s">
        <v>132</v>
      </c>
      <c r="AM2061" s="103">
        <v>1</v>
      </c>
      <c r="AP2061" s="18" t="s">
        <v>174</v>
      </c>
      <c r="AQ2061" s="18" t="s">
        <v>82</v>
      </c>
      <c r="AX2061" s="43"/>
      <c r="BA2061" s="19"/>
      <c r="BB2061" s="37"/>
      <c r="BC2061" s="18" t="s">
        <v>5203</v>
      </c>
      <c r="BG2061" s="103"/>
      <c r="BP2061" s="18" t="s">
        <v>5204</v>
      </c>
      <c r="BU2061" s="18">
        <v>0.5</v>
      </c>
      <c r="BZ2061" s="18" t="s">
        <v>6999</v>
      </c>
      <c r="CE2061" s="18" t="s">
        <v>3251</v>
      </c>
      <c r="CG2061" s="18">
        <v>11.679748999999999</v>
      </c>
      <c r="CL2061" s="18" t="s">
        <v>3251</v>
      </c>
      <c r="CM2061" s="18" t="s">
        <v>7000</v>
      </c>
      <c r="CN2061" s="18">
        <v>2</v>
      </c>
      <c r="CO2061" s="18" t="s">
        <v>5192</v>
      </c>
      <c r="CP2061" s="18">
        <v>0.95</v>
      </c>
      <c r="CQ2061" s="18" t="s">
        <v>3251</v>
      </c>
      <c r="DM2061" s="18">
        <v>1</v>
      </c>
      <c r="DN2061" s="18" t="s">
        <v>5207</v>
      </c>
      <c r="DO2061" s="18">
        <v>1</v>
      </c>
      <c r="DP2061" s="18" t="s">
        <v>3251</v>
      </c>
      <c r="EL2061" s="18">
        <v>2</v>
      </c>
      <c r="EM2061" s="18" t="s">
        <v>132</v>
      </c>
      <c r="EN2061" s="18">
        <v>0.9</v>
      </c>
      <c r="EO2061" s="18" t="s">
        <v>82</v>
      </c>
      <c r="FK2061" s="18">
        <v>3</v>
      </c>
      <c r="FL2061" s="18" t="s">
        <v>105</v>
      </c>
      <c r="FM2061" s="18">
        <v>0.95</v>
      </c>
      <c r="FP2061" s="18" t="s">
        <v>7001</v>
      </c>
    </row>
    <row r="2062" spans="1:172" s="18" customFormat="1">
      <c r="A2062" s="18" t="s">
        <v>7002</v>
      </c>
      <c r="B2062" s="18" t="s">
        <v>7003</v>
      </c>
      <c r="C2062" s="18" t="s">
        <v>6162</v>
      </c>
      <c r="D2062" s="79">
        <v>42735</v>
      </c>
      <c r="E2062" s="45"/>
      <c r="N2062" s="49">
        <v>14</v>
      </c>
      <c r="Z2062" s="43"/>
      <c r="AD2062" s="18">
        <v>2</v>
      </c>
      <c r="AE2062" s="18">
        <v>1</v>
      </c>
      <c r="AG2062" s="18" t="s">
        <v>101</v>
      </c>
      <c r="AH2062" s="18" t="s">
        <v>102</v>
      </c>
      <c r="AI2062" s="18" t="s">
        <v>79</v>
      </c>
      <c r="AK2062" s="18">
        <v>2</v>
      </c>
      <c r="AL2062" s="18" t="s">
        <v>132</v>
      </c>
      <c r="AM2062" s="103">
        <v>1</v>
      </c>
      <c r="AP2062" s="18" t="s">
        <v>174</v>
      </c>
      <c r="AQ2062" s="18" t="s">
        <v>82</v>
      </c>
      <c r="AX2062" s="43"/>
      <c r="BA2062" s="19"/>
      <c r="BB2062" s="37"/>
      <c r="BC2062" s="18" t="s">
        <v>5203</v>
      </c>
      <c r="BG2062" s="103"/>
      <c r="BP2062" s="18" t="s">
        <v>5204</v>
      </c>
      <c r="BU2062" s="18">
        <v>0.5</v>
      </c>
      <c r="BZ2062" s="18" t="s">
        <v>6999</v>
      </c>
      <c r="CE2062" s="18" t="s">
        <v>3251</v>
      </c>
      <c r="CG2062" s="18">
        <v>11.679748999999999</v>
      </c>
      <c r="CL2062" s="18" t="s">
        <v>3251</v>
      </c>
      <c r="CM2062" s="18" t="s">
        <v>7000</v>
      </c>
      <c r="CN2062" s="18">
        <v>2</v>
      </c>
      <c r="CO2062" s="18" t="s">
        <v>5192</v>
      </c>
      <c r="CP2062" s="18">
        <v>0.95</v>
      </c>
      <c r="CQ2062" s="18" t="s">
        <v>3251</v>
      </c>
      <c r="DM2062" s="18">
        <v>1</v>
      </c>
      <c r="DN2062" s="18" t="s">
        <v>5207</v>
      </c>
      <c r="DO2062" s="18">
        <v>1</v>
      </c>
      <c r="DP2062" s="18" t="s">
        <v>3251</v>
      </c>
      <c r="EL2062" s="18">
        <v>2</v>
      </c>
      <c r="EM2062" s="18" t="s">
        <v>132</v>
      </c>
      <c r="EN2062" s="18">
        <v>0.9</v>
      </c>
      <c r="EO2062" s="18" t="s">
        <v>82</v>
      </c>
      <c r="FK2062" s="18">
        <v>3</v>
      </c>
      <c r="FL2062" s="18" t="s">
        <v>105</v>
      </c>
      <c r="FM2062" s="18">
        <v>0.95</v>
      </c>
      <c r="FP2062" s="18" t="s">
        <v>7001</v>
      </c>
    </row>
    <row r="2063" spans="1:172" s="18" customFormat="1">
      <c r="A2063" s="18" t="s">
        <v>7004</v>
      </c>
      <c r="B2063" s="18" t="s">
        <v>7005</v>
      </c>
      <c r="C2063" s="18" t="s">
        <v>7006</v>
      </c>
      <c r="D2063" s="79">
        <v>42735</v>
      </c>
      <c r="E2063" s="45"/>
      <c r="N2063" s="49">
        <v>8</v>
      </c>
      <c r="Z2063" s="43"/>
      <c r="AD2063" s="18">
        <v>3</v>
      </c>
      <c r="AE2063" s="18">
        <v>0.9</v>
      </c>
      <c r="AG2063" s="18" t="s">
        <v>117</v>
      </c>
      <c r="AH2063" s="18" t="s">
        <v>118</v>
      </c>
      <c r="AI2063" s="18" t="s">
        <v>79</v>
      </c>
      <c r="AK2063" s="18">
        <v>2</v>
      </c>
      <c r="AL2063" s="18" t="s">
        <v>132</v>
      </c>
      <c r="AM2063" s="103">
        <v>1</v>
      </c>
      <c r="AP2063" s="18" t="s">
        <v>445</v>
      </c>
      <c r="AQ2063" s="18" t="s">
        <v>82</v>
      </c>
      <c r="AX2063" s="43"/>
      <c r="BA2063" s="19"/>
      <c r="BB2063" s="37"/>
      <c r="BC2063" s="18" t="s">
        <v>5203</v>
      </c>
      <c r="BG2063" s="103"/>
      <c r="BP2063" s="18" t="s">
        <v>5462</v>
      </c>
      <c r="BU2063" s="18">
        <v>0.5</v>
      </c>
      <c r="BZ2063" s="18" t="s">
        <v>7007</v>
      </c>
      <c r="CE2063" s="18" t="s">
        <v>523</v>
      </c>
      <c r="CG2063" s="18">
        <v>15.915111</v>
      </c>
      <c r="CL2063" s="18" t="s">
        <v>523</v>
      </c>
      <c r="CM2063" s="18" t="s">
        <v>7008</v>
      </c>
      <c r="CN2063" s="18">
        <v>2</v>
      </c>
      <c r="CO2063" s="18" t="s">
        <v>5192</v>
      </c>
      <c r="CP2063" s="18">
        <v>0.95</v>
      </c>
      <c r="CQ2063" s="18" t="s">
        <v>523</v>
      </c>
      <c r="DM2063" s="18">
        <v>1</v>
      </c>
      <c r="DN2063" s="18" t="s">
        <v>5207</v>
      </c>
      <c r="DO2063" s="18">
        <v>1</v>
      </c>
      <c r="DP2063" s="18" t="s">
        <v>523</v>
      </c>
      <c r="EL2063" s="18">
        <v>2</v>
      </c>
      <c r="EM2063" s="18" t="s">
        <v>132</v>
      </c>
      <c r="EN2063" s="18">
        <v>0.9</v>
      </c>
      <c r="EO2063" s="18" t="s">
        <v>82</v>
      </c>
      <c r="FK2063" s="18">
        <v>3</v>
      </c>
      <c r="FL2063" s="18" t="s">
        <v>89</v>
      </c>
      <c r="FM2063" s="18">
        <v>0.95</v>
      </c>
      <c r="FP2063" s="18" t="s">
        <v>7009</v>
      </c>
    </row>
    <row r="2064" spans="1:172" s="18" customFormat="1">
      <c r="A2064" s="18" t="s">
        <v>7010</v>
      </c>
      <c r="B2064" s="18" t="s">
        <v>7005</v>
      </c>
      <c r="C2064" s="18" t="s">
        <v>7006</v>
      </c>
      <c r="D2064" s="79">
        <v>42735</v>
      </c>
      <c r="E2064" s="45"/>
      <c r="N2064" s="49">
        <v>8</v>
      </c>
      <c r="Z2064" s="43"/>
      <c r="AD2064" s="18">
        <v>3</v>
      </c>
      <c r="AE2064" s="18">
        <v>0.9</v>
      </c>
      <c r="AG2064" s="18" t="s">
        <v>117</v>
      </c>
      <c r="AH2064" s="18" t="s">
        <v>118</v>
      </c>
      <c r="AI2064" s="18" t="s">
        <v>79</v>
      </c>
      <c r="AK2064" s="18">
        <v>2</v>
      </c>
      <c r="AL2064" s="18" t="s">
        <v>132</v>
      </c>
      <c r="AM2064" s="103">
        <v>1</v>
      </c>
      <c r="AP2064" s="18" t="s">
        <v>445</v>
      </c>
      <c r="AQ2064" s="18" t="s">
        <v>82</v>
      </c>
      <c r="AX2064" s="43"/>
      <c r="BA2064" s="19"/>
      <c r="BB2064" s="37"/>
      <c r="BC2064" s="18" t="s">
        <v>5203</v>
      </c>
      <c r="BG2064" s="103"/>
      <c r="BP2064" s="18" t="s">
        <v>5462</v>
      </c>
      <c r="BU2064" s="18">
        <v>0.5</v>
      </c>
      <c r="BZ2064" s="18" t="s">
        <v>7007</v>
      </c>
      <c r="CE2064" s="18" t="s">
        <v>523</v>
      </c>
      <c r="CG2064" s="18">
        <v>15.915111</v>
      </c>
      <c r="CL2064" s="18" t="s">
        <v>523</v>
      </c>
      <c r="CM2064" s="18" t="s">
        <v>7008</v>
      </c>
      <c r="CN2064" s="18">
        <v>2</v>
      </c>
      <c r="CO2064" s="18" t="s">
        <v>5192</v>
      </c>
      <c r="CP2064" s="18">
        <v>0.95</v>
      </c>
      <c r="CQ2064" s="18" t="s">
        <v>523</v>
      </c>
      <c r="DM2064" s="18">
        <v>1</v>
      </c>
      <c r="DN2064" s="18" t="s">
        <v>5207</v>
      </c>
      <c r="DO2064" s="18">
        <v>1</v>
      </c>
      <c r="DP2064" s="18" t="s">
        <v>523</v>
      </c>
      <c r="EL2064" s="18">
        <v>2</v>
      </c>
      <c r="EM2064" s="18" t="s">
        <v>132</v>
      </c>
      <c r="EN2064" s="18">
        <v>0.9</v>
      </c>
      <c r="EO2064" s="18" t="s">
        <v>82</v>
      </c>
      <c r="FK2064" s="18">
        <v>3</v>
      </c>
      <c r="FL2064" s="18" t="s">
        <v>89</v>
      </c>
      <c r="FM2064" s="18">
        <v>0.95</v>
      </c>
      <c r="FP2064" s="18" t="s">
        <v>7009</v>
      </c>
    </row>
    <row r="2065" spans="1:172" s="18" customFormat="1">
      <c r="A2065" s="18" t="s">
        <v>7011</v>
      </c>
      <c r="B2065" s="18" t="s">
        <v>7012</v>
      </c>
      <c r="C2065" s="18" t="s">
        <v>7013</v>
      </c>
      <c r="D2065" s="79">
        <v>42735</v>
      </c>
      <c r="E2065" s="45"/>
      <c r="N2065" s="49">
        <v>11</v>
      </c>
      <c r="Z2065" s="43"/>
      <c r="AD2065" s="18">
        <v>2</v>
      </c>
      <c r="AE2065" s="18">
        <v>1</v>
      </c>
      <c r="AG2065" s="18" t="s">
        <v>101</v>
      </c>
      <c r="AH2065" s="18" t="s">
        <v>168</v>
      </c>
      <c r="AI2065" s="18" t="s">
        <v>79</v>
      </c>
      <c r="AK2065" s="18">
        <v>1</v>
      </c>
      <c r="AL2065" s="18" t="s">
        <v>80</v>
      </c>
      <c r="AM2065" s="103">
        <v>1.05</v>
      </c>
      <c r="AP2065" s="18" t="s">
        <v>218</v>
      </c>
      <c r="AQ2065" s="18" t="s">
        <v>82</v>
      </c>
      <c r="AX2065" s="43"/>
      <c r="BA2065" s="19"/>
      <c r="BB2065" s="37"/>
      <c r="BC2065" s="18" t="s">
        <v>5203</v>
      </c>
      <c r="BG2065" s="103"/>
      <c r="BP2065" s="18" t="s">
        <v>5204</v>
      </c>
      <c r="BU2065" s="18">
        <v>0.5</v>
      </c>
      <c r="BZ2065" s="18" t="s">
        <v>7014</v>
      </c>
      <c r="CE2065" s="18" t="s">
        <v>7015</v>
      </c>
      <c r="CG2065" s="18">
        <v>22.408080999999999</v>
      </c>
      <c r="CL2065" s="18" t="s">
        <v>7015</v>
      </c>
      <c r="CM2065" s="18" t="s">
        <v>7016</v>
      </c>
      <c r="CN2065" s="18">
        <v>2</v>
      </c>
      <c r="CO2065" s="18" t="s">
        <v>5192</v>
      </c>
      <c r="CP2065" s="18">
        <v>0.95</v>
      </c>
      <c r="CQ2065" s="18" t="s">
        <v>7015</v>
      </c>
      <c r="DM2065" s="18">
        <v>1</v>
      </c>
      <c r="DN2065" s="18" t="s">
        <v>5207</v>
      </c>
      <c r="DO2065" s="18">
        <v>1</v>
      </c>
      <c r="DP2065" s="18" t="s">
        <v>7015</v>
      </c>
      <c r="EL2065" s="18">
        <v>1</v>
      </c>
      <c r="EM2065" s="18" t="s">
        <v>80</v>
      </c>
      <c r="EN2065" s="18">
        <v>1</v>
      </c>
      <c r="EO2065" s="18" t="s">
        <v>82</v>
      </c>
      <c r="FK2065" s="18">
        <v>3</v>
      </c>
      <c r="FL2065" s="18" t="s">
        <v>89</v>
      </c>
      <c r="FM2065" s="18">
        <v>0.95</v>
      </c>
      <c r="FP2065" s="18" t="s">
        <v>7017</v>
      </c>
    </row>
    <row r="2066" spans="1:172" s="18" customFormat="1">
      <c r="A2066" s="18" t="s">
        <v>7018</v>
      </c>
      <c r="B2066" s="18" t="s">
        <v>7019</v>
      </c>
      <c r="C2066" s="18" t="s">
        <v>7013</v>
      </c>
      <c r="D2066" s="79">
        <v>42735</v>
      </c>
      <c r="E2066" s="45"/>
      <c r="N2066" s="49">
        <v>11</v>
      </c>
      <c r="Z2066" s="43"/>
      <c r="AD2066" s="18">
        <v>2</v>
      </c>
      <c r="AE2066" s="18">
        <v>1</v>
      </c>
      <c r="AG2066" s="18" t="s">
        <v>101</v>
      </c>
      <c r="AH2066" s="18" t="s">
        <v>168</v>
      </c>
      <c r="AI2066" s="18" t="s">
        <v>79</v>
      </c>
      <c r="AK2066" s="18">
        <v>1</v>
      </c>
      <c r="AL2066" s="18" t="s">
        <v>80</v>
      </c>
      <c r="AM2066" s="103">
        <v>1.05</v>
      </c>
      <c r="AP2066" s="18" t="s">
        <v>218</v>
      </c>
      <c r="AQ2066" s="18" t="s">
        <v>82</v>
      </c>
      <c r="AX2066" s="43"/>
      <c r="BA2066" s="19"/>
      <c r="BB2066" s="37"/>
      <c r="BC2066" s="18" t="s">
        <v>5203</v>
      </c>
      <c r="BG2066" s="103"/>
      <c r="BP2066" s="18" t="s">
        <v>5204</v>
      </c>
      <c r="BU2066" s="18">
        <v>0.5</v>
      </c>
      <c r="BZ2066" s="18" t="s">
        <v>7014</v>
      </c>
      <c r="CE2066" s="18" t="s">
        <v>7015</v>
      </c>
      <c r="CG2066" s="18">
        <v>22.408080999999999</v>
      </c>
      <c r="CL2066" s="18" t="s">
        <v>7015</v>
      </c>
      <c r="CM2066" s="18" t="s">
        <v>7016</v>
      </c>
      <c r="CN2066" s="18">
        <v>2</v>
      </c>
      <c r="CO2066" s="18" t="s">
        <v>5192</v>
      </c>
      <c r="CP2066" s="18">
        <v>0.95</v>
      </c>
      <c r="CQ2066" s="18" t="s">
        <v>7015</v>
      </c>
      <c r="DM2066" s="18">
        <v>1</v>
      </c>
      <c r="DN2066" s="18" t="s">
        <v>5207</v>
      </c>
      <c r="DO2066" s="18">
        <v>1</v>
      </c>
      <c r="DP2066" s="18" t="s">
        <v>7015</v>
      </c>
      <c r="EL2066" s="18">
        <v>1</v>
      </c>
      <c r="EM2066" s="18" t="s">
        <v>80</v>
      </c>
      <c r="EN2066" s="18">
        <v>1</v>
      </c>
      <c r="EO2066" s="18" t="s">
        <v>82</v>
      </c>
      <c r="FK2066" s="18">
        <v>3</v>
      </c>
      <c r="FL2066" s="18" t="s">
        <v>89</v>
      </c>
      <c r="FM2066" s="18">
        <v>0.95</v>
      </c>
      <c r="FP2066" s="18" t="s">
        <v>7017</v>
      </c>
    </row>
    <row r="2067" spans="1:172" s="18" customFormat="1">
      <c r="A2067" s="18" t="s">
        <v>7020</v>
      </c>
      <c r="B2067" s="18" t="s">
        <v>7021</v>
      </c>
      <c r="C2067" s="18" t="s">
        <v>6274</v>
      </c>
      <c r="D2067" s="79">
        <v>42735</v>
      </c>
      <c r="E2067" s="45"/>
      <c r="N2067" s="49">
        <v>12</v>
      </c>
      <c r="Z2067" s="43"/>
      <c r="AD2067" s="18">
        <v>2</v>
      </c>
      <c r="AE2067" s="18">
        <v>1</v>
      </c>
      <c r="AG2067" s="18" t="s">
        <v>101</v>
      </c>
      <c r="AH2067" s="18" t="s">
        <v>102</v>
      </c>
      <c r="AI2067" s="18" t="s">
        <v>79</v>
      </c>
      <c r="AK2067" s="18">
        <v>2</v>
      </c>
      <c r="AL2067" s="18" t="s">
        <v>132</v>
      </c>
      <c r="AM2067" s="103">
        <v>1</v>
      </c>
      <c r="AP2067" s="18" t="s">
        <v>445</v>
      </c>
      <c r="AQ2067" s="18" t="s">
        <v>82</v>
      </c>
      <c r="AX2067" s="43"/>
      <c r="BA2067" s="19"/>
      <c r="BB2067" s="37"/>
      <c r="BC2067" s="18" t="s">
        <v>5203</v>
      </c>
      <c r="BG2067" s="103"/>
      <c r="BP2067" s="18" t="s">
        <v>5204</v>
      </c>
      <c r="BU2067" s="18">
        <v>0.5</v>
      </c>
      <c r="BZ2067" s="18" t="s">
        <v>7022</v>
      </c>
      <c r="CE2067" s="18" t="s">
        <v>523</v>
      </c>
      <c r="CG2067" s="18">
        <v>31.95</v>
      </c>
      <c r="CL2067" s="18" t="s">
        <v>523</v>
      </c>
      <c r="CM2067" s="18" t="s">
        <v>7023</v>
      </c>
      <c r="CN2067" s="18">
        <v>2</v>
      </c>
      <c r="CO2067" s="18" t="s">
        <v>5192</v>
      </c>
      <c r="CP2067" s="18">
        <v>0.95</v>
      </c>
      <c r="CQ2067" s="18" t="s">
        <v>523</v>
      </c>
      <c r="DM2067" s="18">
        <v>1</v>
      </c>
      <c r="DN2067" s="18" t="s">
        <v>5207</v>
      </c>
      <c r="DO2067" s="18">
        <v>1</v>
      </c>
      <c r="DP2067" s="18" t="s">
        <v>523</v>
      </c>
      <c r="EL2067" s="18">
        <v>2</v>
      </c>
      <c r="EM2067" s="18" t="s">
        <v>132</v>
      </c>
      <c r="EN2067" s="18">
        <v>0.9</v>
      </c>
      <c r="EO2067" s="18" t="s">
        <v>82</v>
      </c>
      <c r="FK2067" s="18">
        <v>3</v>
      </c>
      <c r="FL2067" s="18" t="s">
        <v>105</v>
      </c>
      <c r="FM2067" s="18">
        <v>0.95</v>
      </c>
      <c r="FP2067" s="18" t="s">
        <v>7024</v>
      </c>
    </row>
    <row r="2068" spans="1:172" s="18" customFormat="1">
      <c r="A2068" s="18" t="s">
        <v>7025</v>
      </c>
      <c r="B2068" s="18" t="s">
        <v>7026</v>
      </c>
      <c r="C2068" s="18" t="s">
        <v>6274</v>
      </c>
      <c r="D2068" s="79">
        <v>42735</v>
      </c>
      <c r="E2068" s="45"/>
      <c r="N2068" s="49">
        <v>12</v>
      </c>
      <c r="Z2068" s="43"/>
      <c r="AD2068" s="18">
        <v>2</v>
      </c>
      <c r="AE2068" s="18">
        <v>1</v>
      </c>
      <c r="AG2068" s="18" t="s">
        <v>101</v>
      </c>
      <c r="AH2068" s="18" t="s">
        <v>102</v>
      </c>
      <c r="AI2068" s="18" t="s">
        <v>79</v>
      </c>
      <c r="AK2068" s="18">
        <v>2</v>
      </c>
      <c r="AL2068" s="18" t="s">
        <v>132</v>
      </c>
      <c r="AM2068" s="103">
        <v>1</v>
      </c>
      <c r="AP2068" s="18" t="s">
        <v>445</v>
      </c>
      <c r="AQ2068" s="18" t="s">
        <v>82</v>
      </c>
      <c r="AX2068" s="43"/>
      <c r="BA2068" s="19"/>
      <c r="BB2068" s="37"/>
      <c r="BC2068" s="18" t="s">
        <v>5203</v>
      </c>
      <c r="BG2068" s="103"/>
      <c r="BP2068" s="18" t="s">
        <v>5204</v>
      </c>
      <c r="BU2068" s="18">
        <v>0.5</v>
      </c>
      <c r="BZ2068" s="18" t="s">
        <v>7022</v>
      </c>
      <c r="CE2068" s="18" t="s">
        <v>523</v>
      </c>
      <c r="CG2068" s="18">
        <v>31.95</v>
      </c>
      <c r="CL2068" s="18" t="s">
        <v>523</v>
      </c>
      <c r="CM2068" s="18" t="s">
        <v>7023</v>
      </c>
      <c r="CN2068" s="18">
        <v>2</v>
      </c>
      <c r="CO2068" s="18" t="s">
        <v>5192</v>
      </c>
      <c r="CP2068" s="18">
        <v>0.95</v>
      </c>
      <c r="CQ2068" s="18" t="s">
        <v>523</v>
      </c>
      <c r="DM2068" s="18">
        <v>1</v>
      </c>
      <c r="DN2068" s="18" t="s">
        <v>5207</v>
      </c>
      <c r="DO2068" s="18">
        <v>1</v>
      </c>
      <c r="DP2068" s="18" t="s">
        <v>523</v>
      </c>
      <c r="EL2068" s="18">
        <v>2</v>
      </c>
      <c r="EM2068" s="18" t="s">
        <v>132</v>
      </c>
      <c r="EN2068" s="18">
        <v>0.9</v>
      </c>
      <c r="EO2068" s="18" t="s">
        <v>82</v>
      </c>
      <c r="FK2068" s="18">
        <v>3</v>
      </c>
      <c r="FL2068" s="18" t="s">
        <v>105</v>
      </c>
      <c r="FM2068" s="18">
        <v>0.95</v>
      </c>
      <c r="FP2068" s="18" t="s">
        <v>7024</v>
      </c>
    </row>
    <row r="2069" spans="1:172" s="18" customFormat="1">
      <c r="A2069" s="18" t="s">
        <v>7027</v>
      </c>
      <c r="B2069" s="18" t="s">
        <v>7028</v>
      </c>
      <c r="C2069" s="18" t="s">
        <v>2317</v>
      </c>
      <c r="D2069" s="79">
        <v>42735</v>
      </c>
      <c r="E2069" s="45"/>
      <c r="N2069" s="49">
        <v>10</v>
      </c>
      <c r="Z2069" s="43"/>
      <c r="AD2069" s="18">
        <v>2</v>
      </c>
      <c r="AE2069" s="18">
        <v>1</v>
      </c>
      <c r="AG2069" s="18" t="s">
        <v>101</v>
      </c>
      <c r="AH2069" s="18" t="s">
        <v>102</v>
      </c>
      <c r="AI2069" s="18" t="s">
        <v>79</v>
      </c>
      <c r="AK2069" s="18">
        <v>2</v>
      </c>
      <c r="AL2069" s="18" t="s">
        <v>132</v>
      </c>
      <c r="AM2069" s="103">
        <v>1</v>
      </c>
      <c r="AP2069" s="18" t="s">
        <v>161</v>
      </c>
      <c r="AQ2069" s="18" t="s">
        <v>82</v>
      </c>
      <c r="AX2069" s="43"/>
      <c r="BA2069" s="19"/>
      <c r="BB2069" s="37"/>
      <c r="BC2069" s="18" t="s">
        <v>5203</v>
      </c>
      <c r="BG2069" s="103"/>
      <c r="BP2069" s="18" t="s">
        <v>5204</v>
      </c>
      <c r="BU2069" s="18">
        <v>0.5</v>
      </c>
      <c r="BZ2069" s="18" t="s">
        <v>7029</v>
      </c>
      <c r="CE2069" s="18" t="s">
        <v>618</v>
      </c>
      <c r="CG2069" s="18">
        <v>24.948273</v>
      </c>
      <c r="CL2069" s="18" t="s">
        <v>618</v>
      </c>
      <c r="CM2069" s="18" t="s">
        <v>7030</v>
      </c>
      <c r="CN2069" s="18">
        <v>2</v>
      </c>
      <c r="CO2069" s="18" t="s">
        <v>5192</v>
      </c>
      <c r="CP2069" s="18">
        <v>0.95</v>
      </c>
      <c r="CQ2069" s="18" t="s">
        <v>618</v>
      </c>
      <c r="DM2069" s="18">
        <v>1</v>
      </c>
      <c r="DN2069" s="18" t="s">
        <v>5207</v>
      </c>
      <c r="DO2069" s="18">
        <v>1</v>
      </c>
      <c r="DP2069" s="18" t="s">
        <v>618</v>
      </c>
      <c r="EL2069" s="18">
        <v>2</v>
      </c>
      <c r="EM2069" s="18" t="s">
        <v>132</v>
      </c>
      <c r="EN2069" s="18">
        <v>0.9</v>
      </c>
      <c r="EO2069" s="18" t="s">
        <v>82</v>
      </c>
      <c r="FK2069" s="18">
        <v>3</v>
      </c>
      <c r="FL2069" s="18" t="s">
        <v>105</v>
      </c>
      <c r="FM2069" s="18">
        <v>0.95</v>
      </c>
      <c r="FP2069" s="18" t="s">
        <v>7031</v>
      </c>
    </row>
    <row r="2070" spans="1:172" s="18" customFormat="1">
      <c r="A2070" s="18" t="s">
        <v>7032</v>
      </c>
      <c r="B2070" s="18" t="s">
        <v>7033</v>
      </c>
      <c r="C2070" s="18" t="s">
        <v>2317</v>
      </c>
      <c r="D2070" s="79">
        <v>42735</v>
      </c>
      <c r="E2070" s="45"/>
      <c r="N2070" s="49">
        <v>10</v>
      </c>
      <c r="Z2070" s="43"/>
      <c r="AD2070" s="18">
        <v>2</v>
      </c>
      <c r="AE2070" s="18">
        <v>1</v>
      </c>
      <c r="AG2070" s="18" t="s">
        <v>101</v>
      </c>
      <c r="AH2070" s="18" t="s">
        <v>102</v>
      </c>
      <c r="AI2070" s="18" t="s">
        <v>79</v>
      </c>
      <c r="AK2070" s="18">
        <v>2</v>
      </c>
      <c r="AL2070" s="18" t="s">
        <v>132</v>
      </c>
      <c r="AM2070" s="103">
        <v>1</v>
      </c>
      <c r="AP2070" s="18" t="s">
        <v>161</v>
      </c>
      <c r="AQ2070" s="18" t="s">
        <v>82</v>
      </c>
      <c r="AX2070" s="43"/>
      <c r="BA2070" s="19"/>
      <c r="BB2070" s="37"/>
      <c r="BC2070" s="18" t="s">
        <v>5203</v>
      </c>
      <c r="BG2070" s="103"/>
      <c r="BP2070" s="18" t="s">
        <v>5204</v>
      </c>
      <c r="BU2070" s="18">
        <v>0.5</v>
      </c>
      <c r="BZ2070" s="18" t="s">
        <v>7029</v>
      </c>
      <c r="CE2070" s="18" t="s">
        <v>618</v>
      </c>
      <c r="CG2070" s="18">
        <v>24.948273</v>
      </c>
      <c r="CL2070" s="18" t="s">
        <v>618</v>
      </c>
      <c r="CM2070" s="18" t="s">
        <v>7030</v>
      </c>
      <c r="CN2070" s="18">
        <v>2</v>
      </c>
      <c r="CO2070" s="18" t="s">
        <v>5192</v>
      </c>
      <c r="CP2070" s="18">
        <v>0.95</v>
      </c>
      <c r="CQ2070" s="18" t="s">
        <v>618</v>
      </c>
      <c r="DM2070" s="18">
        <v>1</v>
      </c>
      <c r="DN2070" s="18" t="s">
        <v>5207</v>
      </c>
      <c r="DO2070" s="18">
        <v>1</v>
      </c>
      <c r="DP2070" s="18" t="s">
        <v>618</v>
      </c>
      <c r="EL2070" s="18">
        <v>2</v>
      </c>
      <c r="EM2070" s="18" t="s">
        <v>132</v>
      </c>
      <c r="EN2070" s="18">
        <v>0.9</v>
      </c>
      <c r="EO2070" s="18" t="s">
        <v>82</v>
      </c>
      <c r="FK2070" s="18">
        <v>3</v>
      </c>
      <c r="FL2070" s="18" t="s">
        <v>105</v>
      </c>
      <c r="FM2070" s="18">
        <v>0.95</v>
      </c>
      <c r="FP2070" s="18" t="s">
        <v>7031</v>
      </c>
    </row>
    <row r="2071" spans="1:172" s="18" customFormat="1">
      <c r="A2071" s="18" t="s">
        <v>7034</v>
      </c>
      <c r="B2071" s="18" t="s">
        <v>7035</v>
      </c>
      <c r="C2071" s="18" t="s">
        <v>7036</v>
      </c>
      <c r="D2071" s="79">
        <v>42735</v>
      </c>
      <c r="E2071" s="45"/>
      <c r="N2071" s="49">
        <v>10</v>
      </c>
      <c r="Z2071" s="43"/>
      <c r="AD2071" s="18">
        <v>2</v>
      </c>
      <c r="AE2071" s="18">
        <v>1</v>
      </c>
      <c r="AG2071" s="18" t="s">
        <v>101</v>
      </c>
      <c r="AH2071" s="18" t="s">
        <v>102</v>
      </c>
      <c r="AI2071" s="18" t="s">
        <v>79</v>
      </c>
      <c r="AK2071" s="18">
        <v>1</v>
      </c>
      <c r="AL2071" s="18" t="s">
        <v>80</v>
      </c>
      <c r="AM2071" s="103">
        <v>1.05</v>
      </c>
      <c r="AP2071" s="18" t="s">
        <v>417</v>
      </c>
      <c r="AQ2071" s="18" t="s">
        <v>82</v>
      </c>
      <c r="AX2071" s="43"/>
      <c r="BA2071" s="19"/>
      <c r="BB2071" s="37"/>
      <c r="BC2071" s="18" t="s">
        <v>5203</v>
      </c>
      <c r="BG2071" s="103"/>
      <c r="BP2071" s="18" t="s">
        <v>5204</v>
      </c>
      <c r="BU2071" s="18">
        <v>0.5</v>
      </c>
      <c r="BZ2071" s="18" t="s">
        <v>7037</v>
      </c>
      <c r="CE2071" s="18" t="s">
        <v>548</v>
      </c>
      <c r="CG2071" s="18">
        <v>26.086113999999998</v>
      </c>
      <c r="CL2071" s="18" t="s">
        <v>548</v>
      </c>
      <c r="CM2071" s="18" t="s">
        <v>7038</v>
      </c>
      <c r="CN2071" s="18">
        <v>2</v>
      </c>
      <c r="CO2071" s="18" t="s">
        <v>5192</v>
      </c>
      <c r="CP2071" s="18">
        <v>0.95</v>
      </c>
      <c r="CQ2071" s="18" t="s">
        <v>548</v>
      </c>
      <c r="DM2071" s="18">
        <v>1</v>
      </c>
      <c r="DN2071" s="18" t="s">
        <v>5207</v>
      </c>
      <c r="DO2071" s="18">
        <v>1</v>
      </c>
      <c r="DP2071" s="18" t="s">
        <v>548</v>
      </c>
      <c r="EL2071" s="18">
        <v>1</v>
      </c>
      <c r="EM2071" s="18" t="s">
        <v>80</v>
      </c>
      <c r="EN2071" s="18">
        <v>1</v>
      </c>
      <c r="EO2071" s="18" t="s">
        <v>82</v>
      </c>
      <c r="FK2071" s="18">
        <v>3</v>
      </c>
      <c r="FL2071" s="18" t="s">
        <v>105</v>
      </c>
      <c r="FM2071" s="18">
        <v>0.95</v>
      </c>
      <c r="FP2071" s="18" t="s">
        <v>7031</v>
      </c>
    </row>
    <row r="2072" spans="1:172" s="18" customFormat="1">
      <c r="A2072" s="18" t="s">
        <v>7039</v>
      </c>
      <c r="B2072" s="18" t="s">
        <v>7035</v>
      </c>
      <c r="C2072" s="18" t="s">
        <v>7036</v>
      </c>
      <c r="D2072" s="79">
        <v>42735</v>
      </c>
      <c r="E2072" s="45"/>
      <c r="N2072" s="49">
        <v>10</v>
      </c>
      <c r="Z2072" s="43"/>
      <c r="AD2072" s="18">
        <v>2</v>
      </c>
      <c r="AE2072" s="18">
        <v>1</v>
      </c>
      <c r="AG2072" s="18" t="s">
        <v>101</v>
      </c>
      <c r="AH2072" s="18" t="s">
        <v>102</v>
      </c>
      <c r="AI2072" s="18" t="s">
        <v>79</v>
      </c>
      <c r="AK2072" s="18">
        <v>1</v>
      </c>
      <c r="AL2072" s="18" t="s">
        <v>80</v>
      </c>
      <c r="AM2072" s="103">
        <v>1.05</v>
      </c>
      <c r="AP2072" s="18" t="s">
        <v>417</v>
      </c>
      <c r="AQ2072" s="18" t="s">
        <v>82</v>
      </c>
      <c r="AX2072" s="43"/>
      <c r="BA2072" s="19"/>
      <c r="BB2072" s="37"/>
      <c r="BC2072" s="18" t="s">
        <v>5203</v>
      </c>
      <c r="BG2072" s="103"/>
      <c r="BP2072" s="18" t="s">
        <v>5204</v>
      </c>
      <c r="BU2072" s="18">
        <v>0.5</v>
      </c>
      <c r="BZ2072" s="18" t="s">
        <v>7037</v>
      </c>
      <c r="CE2072" s="18" t="s">
        <v>548</v>
      </c>
      <c r="CG2072" s="18">
        <v>26.086113999999998</v>
      </c>
      <c r="CL2072" s="18" t="s">
        <v>548</v>
      </c>
      <c r="CM2072" s="18" t="s">
        <v>7038</v>
      </c>
      <c r="CN2072" s="18">
        <v>2</v>
      </c>
      <c r="CO2072" s="18" t="s">
        <v>5192</v>
      </c>
      <c r="CP2072" s="18">
        <v>0.95</v>
      </c>
      <c r="CQ2072" s="18" t="s">
        <v>548</v>
      </c>
      <c r="DM2072" s="18">
        <v>1</v>
      </c>
      <c r="DN2072" s="18" t="s">
        <v>5207</v>
      </c>
      <c r="DO2072" s="18">
        <v>1</v>
      </c>
      <c r="DP2072" s="18" t="s">
        <v>548</v>
      </c>
      <c r="EL2072" s="18">
        <v>1</v>
      </c>
      <c r="EM2072" s="18" t="s">
        <v>80</v>
      </c>
      <c r="EN2072" s="18">
        <v>1</v>
      </c>
      <c r="EO2072" s="18" t="s">
        <v>82</v>
      </c>
      <c r="FK2072" s="18">
        <v>3</v>
      </c>
      <c r="FL2072" s="18" t="s">
        <v>105</v>
      </c>
      <c r="FM2072" s="18">
        <v>0.95</v>
      </c>
      <c r="FP2072" s="18" t="s">
        <v>7031</v>
      </c>
    </row>
    <row r="2073" spans="1:172" s="18" customFormat="1">
      <c r="A2073" s="18" t="s">
        <v>7040</v>
      </c>
      <c r="B2073" s="18" t="s">
        <v>7041</v>
      </c>
      <c r="C2073" s="18" t="s">
        <v>6893</v>
      </c>
      <c r="D2073" s="79">
        <v>42735</v>
      </c>
      <c r="E2073" s="45"/>
      <c r="N2073" s="49">
        <v>3</v>
      </c>
      <c r="Z2073" s="43"/>
      <c r="AD2073" s="18">
        <v>2</v>
      </c>
      <c r="AE2073" s="18">
        <v>1</v>
      </c>
      <c r="AG2073" s="18" t="s">
        <v>101</v>
      </c>
      <c r="AH2073" s="18" t="s">
        <v>102</v>
      </c>
      <c r="AI2073" s="18" t="s">
        <v>79</v>
      </c>
      <c r="AK2073" s="18">
        <v>1</v>
      </c>
      <c r="AL2073" s="18" t="s">
        <v>80</v>
      </c>
      <c r="AM2073" s="103">
        <v>1.05</v>
      </c>
      <c r="AP2073" s="18" t="s">
        <v>218</v>
      </c>
      <c r="AQ2073" s="18" t="s">
        <v>82</v>
      </c>
      <c r="AX2073" s="43"/>
      <c r="BA2073" s="19"/>
      <c r="BB2073" s="37"/>
      <c r="BC2073" s="18" t="s">
        <v>5203</v>
      </c>
      <c r="BG2073" s="103"/>
      <c r="BP2073" s="18" t="s">
        <v>5204</v>
      </c>
      <c r="BU2073" s="18">
        <v>0.5</v>
      </c>
      <c r="BZ2073" s="18" t="s">
        <v>7042</v>
      </c>
      <c r="CE2073" s="18" t="s">
        <v>6895</v>
      </c>
      <c r="CG2073" s="18">
        <v>11.685751</v>
      </c>
      <c r="CL2073" s="18" t="s">
        <v>6895</v>
      </c>
      <c r="CM2073" s="18" t="s">
        <v>6896</v>
      </c>
      <c r="CN2073" s="18">
        <v>2</v>
      </c>
      <c r="CO2073" s="18" t="s">
        <v>5192</v>
      </c>
      <c r="CP2073" s="18">
        <v>0.95</v>
      </c>
      <c r="CQ2073" s="18" t="s">
        <v>6895</v>
      </c>
      <c r="DM2073" s="18">
        <v>1</v>
      </c>
      <c r="DN2073" s="18" t="s">
        <v>5207</v>
      </c>
      <c r="DO2073" s="18">
        <v>1</v>
      </c>
      <c r="DP2073" s="18" t="s">
        <v>6895</v>
      </c>
      <c r="EL2073" s="18">
        <v>1</v>
      </c>
      <c r="EM2073" s="18" t="s">
        <v>80</v>
      </c>
      <c r="EN2073" s="18">
        <v>1</v>
      </c>
      <c r="EO2073" s="18" t="s">
        <v>82</v>
      </c>
      <c r="FK2073" s="18">
        <v>3</v>
      </c>
      <c r="FL2073" s="18" t="s">
        <v>105</v>
      </c>
      <c r="FM2073" s="18">
        <v>0.95</v>
      </c>
      <c r="FP2073" s="18" t="s">
        <v>7043</v>
      </c>
    </row>
    <row r="2074" spans="1:172" s="18" customFormat="1">
      <c r="A2074" s="18" t="s">
        <v>7044</v>
      </c>
      <c r="B2074" s="18" t="s">
        <v>7045</v>
      </c>
      <c r="C2074" s="18" t="s">
        <v>6893</v>
      </c>
      <c r="D2074" s="79">
        <v>42735</v>
      </c>
      <c r="E2074" s="45"/>
      <c r="N2074" s="49">
        <v>3</v>
      </c>
      <c r="Z2074" s="43"/>
      <c r="AD2074" s="18">
        <v>2</v>
      </c>
      <c r="AE2074" s="18">
        <v>1</v>
      </c>
      <c r="AG2074" s="18" t="s">
        <v>101</v>
      </c>
      <c r="AH2074" s="18" t="s">
        <v>102</v>
      </c>
      <c r="AI2074" s="18" t="s">
        <v>79</v>
      </c>
      <c r="AK2074" s="18">
        <v>1</v>
      </c>
      <c r="AL2074" s="18" t="s">
        <v>80</v>
      </c>
      <c r="AM2074" s="103">
        <v>1.05</v>
      </c>
      <c r="AP2074" s="18" t="s">
        <v>218</v>
      </c>
      <c r="AQ2074" s="18" t="s">
        <v>82</v>
      </c>
      <c r="AX2074" s="43"/>
      <c r="BA2074" s="19"/>
      <c r="BB2074" s="37"/>
      <c r="BC2074" s="18" t="s">
        <v>5203</v>
      </c>
      <c r="BG2074" s="103"/>
      <c r="BP2074" s="18" t="s">
        <v>5204</v>
      </c>
      <c r="BU2074" s="18">
        <v>0.5</v>
      </c>
      <c r="BZ2074" s="18" t="s">
        <v>7042</v>
      </c>
      <c r="CE2074" s="18" t="s">
        <v>6895</v>
      </c>
      <c r="CG2074" s="18">
        <v>11.685751</v>
      </c>
      <c r="CL2074" s="18" t="s">
        <v>6895</v>
      </c>
      <c r="CM2074" s="18" t="s">
        <v>6896</v>
      </c>
      <c r="CN2074" s="18">
        <v>2</v>
      </c>
      <c r="CO2074" s="18" t="s">
        <v>5192</v>
      </c>
      <c r="CP2074" s="18">
        <v>0.95</v>
      </c>
      <c r="CQ2074" s="18" t="s">
        <v>6895</v>
      </c>
      <c r="DM2074" s="18">
        <v>1</v>
      </c>
      <c r="DN2074" s="18" t="s">
        <v>5207</v>
      </c>
      <c r="DO2074" s="18">
        <v>1</v>
      </c>
      <c r="DP2074" s="18" t="s">
        <v>6895</v>
      </c>
      <c r="EL2074" s="18">
        <v>1</v>
      </c>
      <c r="EM2074" s="18" t="s">
        <v>80</v>
      </c>
      <c r="EN2074" s="18">
        <v>1</v>
      </c>
      <c r="EO2074" s="18" t="s">
        <v>82</v>
      </c>
      <c r="FK2074" s="18">
        <v>3</v>
      </c>
      <c r="FL2074" s="18" t="s">
        <v>105</v>
      </c>
      <c r="FM2074" s="18">
        <v>0.95</v>
      </c>
      <c r="FP2074" s="18" t="s">
        <v>7043</v>
      </c>
    </row>
    <row r="2075" spans="1:172" s="18" customFormat="1">
      <c r="A2075" s="18" t="s">
        <v>7046</v>
      </c>
      <c r="B2075" s="18" t="s">
        <v>7047</v>
      </c>
      <c r="C2075" s="18" t="s">
        <v>7048</v>
      </c>
      <c r="D2075" s="79">
        <v>42735</v>
      </c>
      <c r="E2075" s="45"/>
      <c r="N2075" s="49">
        <v>8</v>
      </c>
      <c r="Z2075" s="43"/>
      <c r="AD2075" s="18">
        <v>2</v>
      </c>
      <c r="AE2075" s="18">
        <v>1</v>
      </c>
      <c r="AG2075" s="18" t="s">
        <v>101</v>
      </c>
      <c r="AH2075" s="18" t="s">
        <v>102</v>
      </c>
      <c r="AI2075" s="18" t="s">
        <v>79</v>
      </c>
      <c r="AK2075" s="18">
        <v>2</v>
      </c>
      <c r="AL2075" s="18" t="s">
        <v>132</v>
      </c>
      <c r="AM2075" s="103">
        <v>1</v>
      </c>
      <c r="AP2075" s="18" t="s">
        <v>205</v>
      </c>
      <c r="AQ2075" s="18" t="s">
        <v>82</v>
      </c>
      <c r="AX2075" s="43"/>
      <c r="BA2075" s="19"/>
      <c r="BB2075" s="37"/>
      <c r="BC2075" s="18" t="s">
        <v>5203</v>
      </c>
      <c r="BG2075" s="103"/>
      <c r="BP2075" s="18" t="s">
        <v>5204</v>
      </c>
      <c r="BU2075" s="18">
        <v>0.5</v>
      </c>
      <c r="BZ2075" s="18" t="s">
        <v>7049</v>
      </c>
      <c r="CE2075" s="18" t="s">
        <v>618</v>
      </c>
      <c r="CG2075" s="18">
        <v>24.4</v>
      </c>
      <c r="CL2075" s="18" t="s">
        <v>618</v>
      </c>
      <c r="CM2075" s="18" t="s">
        <v>7050</v>
      </c>
      <c r="CN2075" s="18">
        <v>2</v>
      </c>
      <c r="CO2075" s="18" t="s">
        <v>5192</v>
      </c>
      <c r="CP2075" s="18">
        <v>0.95</v>
      </c>
      <c r="CQ2075" s="18" t="s">
        <v>618</v>
      </c>
      <c r="DM2075" s="18">
        <v>1</v>
      </c>
      <c r="DN2075" s="18" t="s">
        <v>5207</v>
      </c>
      <c r="DO2075" s="18">
        <v>1</v>
      </c>
      <c r="DP2075" s="18" t="s">
        <v>618</v>
      </c>
      <c r="EL2075" s="18">
        <v>2</v>
      </c>
      <c r="EM2075" s="18" t="s">
        <v>132</v>
      </c>
      <c r="EN2075" s="18">
        <v>0.9</v>
      </c>
      <c r="EO2075" s="18" t="s">
        <v>82</v>
      </c>
      <c r="FK2075" s="18">
        <v>3</v>
      </c>
      <c r="FL2075" s="18" t="s">
        <v>105</v>
      </c>
      <c r="FM2075" s="18">
        <v>0.95</v>
      </c>
      <c r="FP2075" s="18" t="s">
        <v>7051</v>
      </c>
    </row>
    <row r="2076" spans="1:172" s="18" customFormat="1">
      <c r="A2076" s="18" t="s">
        <v>7052</v>
      </c>
      <c r="B2076" s="18" t="s">
        <v>7047</v>
      </c>
      <c r="C2076" s="18" t="s">
        <v>7048</v>
      </c>
      <c r="D2076" s="79">
        <v>42735</v>
      </c>
      <c r="E2076" s="45"/>
      <c r="N2076" s="49">
        <v>8</v>
      </c>
      <c r="Z2076" s="43"/>
      <c r="AD2076" s="18">
        <v>2</v>
      </c>
      <c r="AE2076" s="18">
        <v>1</v>
      </c>
      <c r="AG2076" s="18" t="s">
        <v>101</v>
      </c>
      <c r="AH2076" s="18" t="s">
        <v>102</v>
      </c>
      <c r="AI2076" s="18" t="s">
        <v>79</v>
      </c>
      <c r="AK2076" s="18">
        <v>2</v>
      </c>
      <c r="AL2076" s="18" t="s">
        <v>132</v>
      </c>
      <c r="AM2076" s="103">
        <v>1</v>
      </c>
      <c r="AP2076" s="18" t="s">
        <v>205</v>
      </c>
      <c r="AQ2076" s="18" t="s">
        <v>82</v>
      </c>
      <c r="AX2076" s="43"/>
      <c r="BA2076" s="19"/>
      <c r="BB2076" s="37"/>
      <c r="BC2076" s="18" t="s">
        <v>5203</v>
      </c>
      <c r="BG2076" s="103"/>
      <c r="BP2076" s="18" t="s">
        <v>5204</v>
      </c>
      <c r="BU2076" s="18">
        <v>0.5</v>
      </c>
      <c r="BZ2076" s="18" t="s">
        <v>7049</v>
      </c>
      <c r="CE2076" s="18" t="s">
        <v>618</v>
      </c>
      <c r="CG2076" s="18">
        <v>24.4</v>
      </c>
      <c r="CL2076" s="18" t="s">
        <v>618</v>
      </c>
      <c r="CM2076" s="18" t="s">
        <v>7050</v>
      </c>
      <c r="CN2076" s="18">
        <v>2</v>
      </c>
      <c r="CO2076" s="18" t="s">
        <v>5192</v>
      </c>
      <c r="CP2076" s="18">
        <v>0.95</v>
      </c>
      <c r="CQ2076" s="18" t="s">
        <v>618</v>
      </c>
      <c r="DM2076" s="18">
        <v>1</v>
      </c>
      <c r="DN2076" s="18" t="s">
        <v>5207</v>
      </c>
      <c r="DO2076" s="18">
        <v>1</v>
      </c>
      <c r="DP2076" s="18" t="s">
        <v>618</v>
      </c>
      <c r="EL2076" s="18">
        <v>2</v>
      </c>
      <c r="EM2076" s="18" t="s">
        <v>132</v>
      </c>
      <c r="EN2076" s="18">
        <v>0.9</v>
      </c>
      <c r="EO2076" s="18" t="s">
        <v>82</v>
      </c>
      <c r="FK2076" s="18">
        <v>3</v>
      </c>
      <c r="FL2076" s="18" t="s">
        <v>105</v>
      </c>
      <c r="FM2076" s="18">
        <v>0.95</v>
      </c>
      <c r="FP2076" s="18" t="s">
        <v>7051</v>
      </c>
    </row>
    <row r="2077" spans="1:172" s="18" customFormat="1">
      <c r="A2077" s="18" t="s">
        <v>7053</v>
      </c>
      <c r="B2077" s="18" t="s">
        <v>7054</v>
      </c>
      <c r="C2077" s="18" t="s">
        <v>7055</v>
      </c>
      <c r="D2077" s="79">
        <v>42735</v>
      </c>
      <c r="E2077" s="45"/>
      <c r="N2077" s="49">
        <v>10</v>
      </c>
      <c r="Z2077" s="43"/>
      <c r="AD2077" s="18">
        <v>2</v>
      </c>
      <c r="AE2077" s="18">
        <v>1</v>
      </c>
      <c r="AG2077" s="18" t="s">
        <v>101</v>
      </c>
      <c r="AH2077" s="18" t="s">
        <v>102</v>
      </c>
      <c r="AI2077" s="18" t="s">
        <v>79</v>
      </c>
      <c r="AK2077" s="18">
        <v>3</v>
      </c>
      <c r="AL2077" s="18" t="s">
        <v>119</v>
      </c>
      <c r="AM2077" s="103">
        <v>0.95</v>
      </c>
      <c r="AP2077" s="18" t="s">
        <v>1202</v>
      </c>
      <c r="AQ2077" s="18" t="s">
        <v>82</v>
      </c>
      <c r="AX2077" s="43"/>
      <c r="BA2077" s="19"/>
      <c r="BB2077" s="37"/>
      <c r="BC2077" s="18" t="s">
        <v>5203</v>
      </c>
      <c r="BG2077" s="103"/>
      <c r="BP2077" s="18" t="s">
        <v>5204</v>
      </c>
      <c r="BU2077" s="18">
        <v>0.5</v>
      </c>
      <c r="BZ2077" s="18" t="s">
        <v>6651</v>
      </c>
      <c r="CE2077" s="18" t="s">
        <v>523</v>
      </c>
      <c r="CG2077" s="18">
        <v>27.63</v>
      </c>
      <c r="CL2077" s="18" t="s">
        <v>523</v>
      </c>
      <c r="CM2077" s="18" t="s">
        <v>7056</v>
      </c>
      <c r="CN2077" s="18">
        <v>2</v>
      </c>
      <c r="CO2077" s="18" t="s">
        <v>5192</v>
      </c>
      <c r="CP2077" s="18">
        <v>0.95</v>
      </c>
      <c r="CQ2077" s="18" t="s">
        <v>523</v>
      </c>
      <c r="DM2077" s="18">
        <v>1</v>
      </c>
      <c r="DN2077" s="18" t="s">
        <v>5207</v>
      </c>
      <c r="DO2077" s="18">
        <v>1</v>
      </c>
      <c r="DP2077" s="18" t="s">
        <v>523</v>
      </c>
      <c r="EL2077" s="18">
        <v>3</v>
      </c>
      <c r="EM2077" s="18" t="s">
        <v>119</v>
      </c>
      <c r="EN2077" s="18">
        <v>0.8</v>
      </c>
      <c r="EO2077" s="18" t="s">
        <v>82</v>
      </c>
      <c r="FK2077" s="18">
        <v>3</v>
      </c>
      <c r="FL2077" s="18" t="s">
        <v>105</v>
      </c>
      <c r="FM2077" s="18">
        <v>0.95</v>
      </c>
      <c r="FP2077" s="18" t="s">
        <v>3326</v>
      </c>
    </row>
    <row r="2078" spans="1:172" s="18" customFormat="1">
      <c r="A2078" s="18" t="s">
        <v>7057</v>
      </c>
      <c r="B2078" s="18" t="s">
        <v>7058</v>
      </c>
      <c r="C2078" s="18" t="s">
        <v>7055</v>
      </c>
      <c r="D2078" s="79">
        <v>42735</v>
      </c>
      <c r="E2078" s="45"/>
      <c r="N2078" s="49">
        <v>10</v>
      </c>
      <c r="Z2078" s="43"/>
      <c r="AD2078" s="18">
        <v>2</v>
      </c>
      <c r="AE2078" s="18">
        <v>1</v>
      </c>
      <c r="AG2078" s="18" t="s">
        <v>101</v>
      </c>
      <c r="AH2078" s="18" t="s">
        <v>102</v>
      </c>
      <c r="AI2078" s="18" t="s">
        <v>79</v>
      </c>
      <c r="AK2078" s="18">
        <v>3</v>
      </c>
      <c r="AL2078" s="18" t="s">
        <v>119</v>
      </c>
      <c r="AM2078" s="103">
        <v>0.95</v>
      </c>
      <c r="AP2078" s="18" t="s">
        <v>1202</v>
      </c>
      <c r="AQ2078" s="18" t="s">
        <v>82</v>
      </c>
      <c r="AX2078" s="43"/>
      <c r="BA2078" s="19"/>
      <c r="BB2078" s="37"/>
      <c r="BC2078" s="18" t="s">
        <v>5203</v>
      </c>
      <c r="BG2078" s="103"/>
      <c r="BP2078" s="18" t="s">
        <v>5204</v>
      </c>
      <c r="BU2078" s="18">
        <v>0.5</v>
      </c>
      <c r="BZ2078" s="18" t="s">
        <v>6651</v>
      </c>
      <c r="CE2078" s="18" t="s">
        <v>523</v>
      </c>
      <c r="CG2078" s="18">
        <v>27.63</v>
      </c>
      <c r="CL2078" s="18" t="s">
        <v>523</v>
      </c>
      <c r="CM2078" s="18" t="s">
        <v>7056</v>
      </c>
      <c r="CN2078" s="18">
        <v>2</v>
      </c>
      <c r="CO2078" s="18" t="s">
        <v>5192</v>
      </c>
      <c r="CP2078" s="18">
        <v>0.95</v>
      </c>
      <c r="CQ2078" s="18" t="s">
        <v>523</v>
      </c>
      <c r="DM2078" s="18">
        <v>1</v>
      </c>
      <c r="DN2078" s="18" t="s">
        <v>5207</v>
      </c>
      <c r="DO2078" s="18">
        <v>1</v>
      </c>
      <c r="DP2078" s="18" t="s">
        <v>523</v>
      </c>
      <c r="EL2078" s="18">
        <v>3</v>
      </c>
      <c r="EM2078" s="18" t="s">
        <v>119</v>
      </c>
      <c r="EN2078" s="18">
        <v>0.8</v>
      </c>
      <c r="EO2078" s="18" t="s">
        <v>82</v>
      </c>
      <c r="FK2078" s="18">
        <v>3</v>
      </c>
      <c r="FL2078" s="18" t="s">
        <v>105</v>
      </c>
      <c r="FM2078" s="18">
        <v>0.95</v>
      </c>
      <c r="FP2078" s="18" t="s">
        <v>3326</v>
      </c>
    </row>
    <row r="2079" spans="1:172" s="18" customFormat="1">
      <c r="A2079" s="18" t="s">
        <v>7059</v>
      </c>
      <c r="B2079" s="18" t="s">
        <v>7060</v>
      </c>
      <c r="C2079" s="18" t="s">
        <v>7061</v>
      </c>
      <c r="D2079" s="79">
        <v>42735</v>
      </c>
      <c r="E2079" s="45"/>
      <c r="N2079" s="49">
        <v>7</v>
      </c>
      <c r="Z2079" s="43"/>
      <c r="AD2079" s="18">
        <v>2</v>
      </c>
      <c r="AE2079" s="18">
        <v>1</v>
      </c>
      <c r="AG2079" s="18" t="s">
        <v>101</v>
      </c>
      <c r="AH2079" s="18" t="s">
        <v>102</v>
      </c>
      <c r="AI2079" s="18" t="s">
        <v>79</v>
      </c>
      <c r="AK2079" s="18">
        <v>2</v>
      </c>
      <c r="AL2079" s="18" t="s">
        <v>132</v>
      </c>
      <c r="AM2079" s="103">
        <v>1</v>
      </c>
      <c r="AP2079" s="18" t="s">
        <v>304</v>
      </c>
      <c r="AQ2079" s="18" t="s">
        <v>82</v>
      </c>
      <c r="AX2079" s="43"/>
      <c r="BA2079" s="19"/>
      <c r="BB2079" s="37"/>
      <c r="BC2079" s="18" t="s">
        <v>5203</v>
      </c>
      <c r="BG2079" s="103"/>
      <c r="BP2079" s="18" t="s">
        <v>5204</v>
      </c>
      <c r="BU2079" s="18">
        <v>0.5</v>
      </c>
      <c r="BZ2079" s="18" t="s">
        <v>7062</v>
      </c>
      <c r="CE2079" s="18" t="s">
        <v>541</v>
      </c>
      <c r="CG2079" s="18">
        <v>18.402073999999999</v>
      </c>
      <c r="CL2079" s="18" t="s">
        <v>541</v>
      </c>
      <c r="CM2079" s="18" t="s">
        <v>7063</v>
      </c>
      <c r="CN2079" s="18">
        <v>2</v>
      </c>
      <c r="CO2079" s="18" t="s">
        <v>5192</v>
      </c>
      <c r="CP2079" s="18">
        <v>0.95</v>
      </c>
      <c r="CQ2079" s="18" t="s">
        <v>541</v>
      </c>
      <c r="DM2079" s="18">
        <v>1</v>
      </c>
      <c r="DN2079" s="18" t="s">
        <v>5207</v>
      </c>
      <c r="DO2079" s="18">
        <v>1</v>
      </c>
      <c r="DP2079" s="18" t="s">
        <v>541</v>
      </c>
      <c r="EL2079" s="18">
        <v>2</v>
      </c>
      <c r="EM2079" s="18" t="s">
        <v>132</v>
      </c>
      <c r="EN2079" s="18">
        <v>0.9</v>
      </c>
      <c r="EO2079" s="18" t="s">
        <v>82</v>
      </c>
      <c r="FK2079" s="18">
        <v>3</v>
      </c>
      <c r="FL2079" s="18" t="s">
        <v>105</v>
      </c>
      <c r="FM2079" s="18">
        <v>0.95</v>
      </c>
      <c r="FP2079" s="18" t="s">
        <v>3381</v>
      </c>
    </row>
    <row r="2080" spans="1:172" s="18" customFormat="1">
      <c r="A2080" s="18" t="s">
        <v>7064</v>
      </c>
      <c r="B2080" s="18" t="s">
        <v>7065</v>
      </c>
      <c r="C2080" s="18" t="s">
        <v>7061</v>
      </c>
      <c r="D2080" s="79">
        <v>42735</v>
      </c>
      <c r="E2080" s="45"/>
      <c r="N2080" s="49">
        <v>7</v>
      </c>
      <c r="Z2080" s="43"/>
      <c r="AD2080" s="18">
        <v>2</v>
      </c>
      <c r="AE2080" s="18">
        <v>1</v>
      </c>
      <c r="AG2080" s="18" t="s">
        <v>101</v>
      </c>
      <c r="AH2080" s="18" t="s">
        <v>102</v>
      </c>
      <c r="AI2080" s="18" t="s">
        <v>79</v>
      </c>
      <c r="AK2080" s="18">
        <v>2</v>
      </c>
      <c r="AL2080" s="18" t="s">
        <v>132</v>
      </c>
      <c r="AM2080" s="103">
        <v>1</v>
      </c>
      <c r="AP2080" s="18" t="s">
        <v>304</v>
      </c>
      <c r="AQ2080" s="18" t="s">
        <v>82</v>
      </c>
      <c r="AX2080" s="43"/>
      <c r="BA2080" s="19"/>
      <c r="BB2080" s="37"/>
      <c r="BC2080" s="18" t="s">
        <v>5203</v>
      </c>
      <c r="BG2080" s="103"/>
      <c r="BP2080" s="18" t="s">
        <v>5204</v>
      </c>
      <c r="BU2080" s="18">
        <v>0.5</v>
      </c>
      <c r="BZ2080" s="18" t="s">
        <v>7062</v>
      </c>
      <c r="CE2080" s="18" t="s">
        <v>541</v>
      </c>
      <c r="CG2080" s="18">
        <v>18.402073999999999</v>
      </c>
      <c r="CL2080" s="18" t="s">
        <v>541</v>
      </c>
      <c r="CM2080" s="18" t="s">
        <v>7063</v>
      </c>
      <c r="CN2080" s="18">
        <v>2</v>
      </c>
      <c r="CO2080" s="18" t="s">
        <v>5192</v>
      </c>
      <c r="CP2080" s="18">
        <v>0.95</v>
      </c>
      <c r="CQ2080" s="18" t="s">
        <v>541</v>
      </c>
      <c r="DM2080" s="18">
        <v>1</v>
      </c>
      <c r="DN2080" s="18" t="s">
        <v>5207</v>
      </c>
      <c r="DO2080" s="18">
        <v>1</v>
      </c>
      <c r="DP2080" s="18" t="s">
        <v>541</v>
      </c>
      <c r="EL2080" s="18">
        <v>2</v>
      </c>
      <c r="EM2080" s="18" t="s">
        <v>132</v>
      </c>
      <c r="EN2080" s="18">
        <v>0.9</v>
      </c>
      <c r="EO2080" s="18" t="s">
        <v>82</v>
      </c>
      <c r="FK2080" s="18">
        <v>3</v>
      </c>
      <c r="FL2080" s="18" t="s">
        <v>105</v>
      </c>
      <c r="FM2080" s="18">
        <v>0.95</v>
      </c>
      <c r="FP2080" s="18" t="s">
        <v>3381</v>
      </c>
    </row>
    <row r="2081" spans="1:172" s="18" customFormat="1">
      <c r="A2081" s="18" t="s">
        <v>7066</v>
      </c>
      <c r="B2081" s="18" t="s">
        <v>7067</v>
      </c>
      <c r="C2081" s="18" t="s">
        <v>7068</v>
      </c>
      <c r="D2081" s="79">
        <v>42735</v>
      </c>
      <c r="E2081" s="45"/>
      <c r="N2081" s="49">
        <v>12</v>
      </c>
      <c r="Z2081" s="43"/>
      <c r="AD2081" s="18">
        <v>2</v>
      </c>
      <c r="AE2081" s="18">
        <v>1</v>
      </c>
      <c r="AG2081" s="18" t="s">
        <v>101</v>
      </c>
      <c r="AH2081" s="18" t="s">
        <v>102</v>
      </c>
      <c r="AI2081" s="18" t="s">
        <v>79</v>
      </c>
      <c r="AK2081" s="18">
        <v>2</v>
      </c>
      <c r="AL2081" s="18" t="s">
        <v>132</v>
      </c>
      <c r="AM2081" s="103">
        <v>1</v>
      </c>
      <c r="AP2081" s="18" t="s">
        <v>254</v>
      </c>
      <c r="AQ2081" s="18" t="s">
        <v>82</v>
      </c>
      <c r="AX2081" s="43"/>
      <c r="BA2081" s="19"/>
      <c r="BB2081" s="37"/>
      <c r="BC2081" s="18" t="s">
        <v>5203</v>
      </c>
      <c r="BG2081" s="103"/>
      <c r="BP2081" s="18" t="s">
        <v>5204</v>
      </c>
      <c r="BU2081" s="18">
        <v>0.5</v>
      </c>
      <c r="BZ2081" s="18" t="s">
        <v>7069</v>
      </c>
      <c r="CE2081" s="18" t="s">
        <v>1917</v>
      </c>
      <c r="CG2081" s="18">
        <v>34.882252000000001</v>
      </c>
      <c r="CL2081" s="18" t="s">
        <v>1917</v>
      </c>
      <c r="CM2081" s="18" t="s">
        <v>7070</v>
      </c>
      <c r="CN2081" s="18">
        <v>2</v>
      </c>
      <c r="CO2081" s="18" t="s">
        <v>5192</v>
      </c>
      <c r="CP2081" s="18">
        <v>0.95</v>
      </c>
      <c r="CQ2081" s="18" t="s">
        <v>1917</v>
      </c>
      <c r="DM2081" s="18">
        <v>1</v>
      </c>
      <c r="DN2081" s="18" t="s">
        <v>5207</v>
      </c>
      <c r="DO2081" s="18">
        <v>1</v>
      </c>
      <c r="DP2081" s="18" t="s">
        <v>1917</v>
      </c>
      <c r="EL2081" s="18">
        <v>2</v>
      </c>
      <c r="EM2081" s="18" t="s">
        <v>132</v>
      </c>
      <c r="EN2081" s="18">
        <v>0.9</v>
      </c>
      <c r="EO2081" s="18" t="s">
        <v>82</v>
      </c>
      <c r="FK2081" s="18">
        <v>3</v>
      </c>
      <c r="FL2081" s="18" t="s">
        <v>105</v>
      </c>
      <c r="FM2081" s="18">
        <v>0.95</v>
      </c>
      <c r="FP2081" s="18" t="s">
        <v>7071</v>
      </c>
    </row>
    <row r="2082" spans="1:172" s="18" customFormat="1">
      <c r="A2082" s="18" t="s">
        <v>7072</v>
      </c>
      <c r="B2082" s="18" t="s">
        <v>7073</v>
      </c>
      <c r="C2082" s="18" t="s">
        <v>7068</v>
      </c>
      <c r="D2082" s="79">
        <v>42735</v>
      </c>
      <c r="E2082" s="45"/>
      <c r="N2082" s="49">
        <v>12</v>
      </c>
      <c r="Z2082" s="43"/>
      <c r="AD2082" s="18">
        <v>2</v>
      </c>
      <c r="AE2082" s="18">
        <v>1</v>
      </c>
      <c r="AG2082" s="18" t="s">
        <v>101</v>
      </c>
      <c r="AH2082" s="18" t="s">
        <v>102</v>
      </c>
      <c r="AI2082" s="18" t="s">
        <v>79</v>
      </c>
      <c r="AK2082" s="18">
        <v>2</v>
      </c>
      <c r="AL2082" s="18" t="s">
        <v>132</v>
      </c>
      <c r="AM2082" s="103">
        <v>1</v>
      </c>
      <c r="AP2082" s="18" t="s">
        <v>254</v>
      </c>
      <c r="AQ2082" s="18" t="s">
        <v>82</v>
      </c>
      <c r="AX2082" s="43"/>
      <c r="BA2082" s="19"/>
      <c r="BB2082" s="37"/>
      <c r="BC2082" s="18" t="s">
        <v>5203</v>
      </c>
      <c r="BG2082" s="103"/>
      <c r="BP2082" s="18" t="s">
        <v>5204</v>
      </c>
      <c r="BU2082" s="18">
        <v>0.5</v>
      </c>
      <c r="BZ2082" s="18" t="s">
        <v>7069</v>
      </c>
      <c r="CE2082" s="18" t="s">
        <v>1917</v>
      </c>
      <c r="CG2082" s="18">
        <v>34.882252000000001</v>
      </c>
      <c r="CL2082" s="18" t="s">
        <v>1917</v>
      </c>
      <c r="CM2082" s="18" t="s">
        <v>7070</v>
      </c>
      <c r="CN2082" s="18">
        <v>2</v>
      </c>
      <c r="CO2082" s="18" t="s">
        <v>5192</v>
      </c>
      <c r="CP2082" s="18">
        <v>0.95</v>
      </c>
      <c r="CQ2082" s="18" t="s">
        <v>1917</v>
      </c>
      <c r="DM2082" s="18">
        <v>1</v>
      </c>
      <c r="DN2082" s="18" t="s">
        <v>5207</v>
      </c>
      <c r="DO2082" s="18">
        <v>1</v>
      </c>
      <c r="DP2082" s="18" t="s">
        <v>1917</v>
      </c>
      <c r="EL2082" s="18">
        <v>2</v>
      </c>
      <c r="EM2082" s="18" t="s">
        <v>132</v>
      </c>
      <c r="EN2082" s="18">
        <v>0.9</v>
      </c>
      <c r="EO2082" s="18" t="s">
        <v>82</v>
      </c>
      <c r="FK2082" s="18">
        <v>3</v>
      </c>
      <c r="FL2082" s="18" t="s">
        <v>105</v>
      </c>
      <c r="FM2082" s="18">
        <v>0.95</v>
      </c>
      <c r="FP2082" s="18" t="s">
        <v>7071</v>
      </c>
    </row>
    <row r="2083" spans="1:172" s="18" customFormat="1">
      <c r="A2083" s="18" t="s">
        <v>7074</v>
      </c>
      <c r="B2083" s="18" t="s">
        <v>7075</v>
      </c>
      <c r="C2083" s="18" t="s">
        <v>6192</v>
      </c>
      <c r="D2083" s="79">
        <v>42735</v>
      </c>
      <c r="E2083" s="45"/>
      <c r="N2083" s="49">
        <v>10.5</v>
      </c>
      <c r="Z2083" s="43"/>
      <c r="AD2083" s="18">
        <v>2</v>
      </c>
      <c r="AE2083" s="18">
        <v>1</v>
      </c>
      <c r="AG2083" s="18" t="s">
        <v>101</v>
      </c>
      <c r="AH2083" s="18" t="s">
        <v>102</v>
      </c>
      <c r="AI2083" s="18" t="s">
        <v>79</v>
      </c>
      <c r="AK2083" s="18">
        <v>2</v>
      </c>
      <c r="AL2083" s="18" t="s">
        <v>132</v>
      </c>
      <c r="AM2083" s="103">
        <v>1</v>
      </c>
      <c r="AP2083" s="18" t="s">
        <v>304</v>
      </c>
      <c r="AQ2083" s="18" t="s">
        <v>82</v>
      </c>
      <c r="AX2083" s="43"/>
      <c r="BA2083" s="19"/>
      <c r="BB2083" s="37"/>
      <c r="BC2083" s="18" t="s">
        <v>5203</v>
      </c>
      <c r="BG2083" s="103"/>
      <c r="BP2083" s="18" t="s">
        <v>5204</v>
      </c>
      <c r="BU2083" s="18">
        <v>0.5</v>
      </c>
      <c r="BZ2083" s="18" t="s">
        <v>7076</v>
      </c>
      <c r="CE2083" s="18" t="s">
        <v>517</v>
      </c>
      <c r="CG2083" s="18">
        <v>44.96</v>
      </c>
      <c r="CL2083" s="18" t="s">
        <v>517</v>
      </c>
      <c r="CM2083" s="18" t="s">
        <v>7077</v>
      </c>
      <c r="CN2083" s="18">
        <v>2</v>
      </c>
      <c r="CO2083" s="18" t="s">
        <v>5192</v>
      </c>
      <c r="CP2083" s="18">
        <v>0.95</v>
      </c>
      <c r="CQ2083" s="18" t="s">
        <v>517</v>
      </c>
      <c r="DM2083" s="18">
        <v>1</v>
      </c>
      <c r="DN2083" s="18" t="s">
        <v>5207</v>
      </c>
      <c r="DO2083" s="18">
        <v>1</v>
      </c>
      <c r="DP2083" s="18" t="s">
        <v>517</v>
      </c>
      <c r="EL2083" s="18">
        <v>2</v>
      </c>
      <c r="EM2083" s="18" t="s">
        <v>132</v>
      </c>
      <c r="EN2083" s="18">
        <v>0.9</v>
      </c>
      <c r="EO2083" s="18" t="s">
        <v>82</v>
      </c>
      <c r="FK2083" s="18">
        <v>3</v>
      </c>
      <c r="FL2083" s="18" t="s">
        <v>105</v>
      </c>
      <c r="FM2083" s="18">
        <v>0.95</v>
      </c>
      <c r="FP2083" s="18" t="s">
        <v>7078</v>
      </c>
    </row>
    <row r="2084" spans="1:172" s="18" customFormat="1">
      <c r="A2084" s="18" t="s">
        <v>7079</v>
      </c>
      <c r="B2084" s="18" t="s">
        <v>7080</v>
      </c>
      <c r="C2084" s="18" t="s">
        <v>6192</v>
      </c>
      <c r="D2084" s="79">
        <v>42735</v>
      </c>
      <c r="E2084" s="45"/>
      <c r="N2084" s="49">
        <v>10.5</v>
      </c>
      <c r="Z2084" s="43"/>
      <c r="AD2084" s="18">
        <v>2</v>
      </c>
      <c r="AE2084" s="18">
        <v>1</v>
      </c>
      <c r="AG2084" s="18" t="s">
        <v>101</v>
      </c>
      <c r="AH2084" s="18" t="s">
        <v>102</v>
      </c>
      <c r="AI2084" s="18" t="s">
        <v>79</v>
      </c>
      <c r="AK2084" s="18">
        <v>2</v>
      </c>
      <c r="AL2084" s="18" t="s">
        <v>132</v>
      </c>
      <c r="AM2084" s="103">
        <v>1</v>
      </c>
      <c r="AP2084" s="18" t="s">
        <v>304</v>
      </c>
      <c r="AQ2084" s="18" t="s">
        <v>82</v>
      </c>
      <c r="AX2084" s="43"/>
      <c r="BA2084" s="19"/>
      <c r="BB2084" s="37"/>
      <c r="BC2084" s="18" t="s">
        <v>5203</v>
      </c>
      <c r="BG2084" s="103"/>
      <c r="BP2084" s="18" t="s">
        <v>5204</v>
      </c>
      <c r="BU2084" s="18">
        <v>0.5</v>
      </c>
      <c r="BZ2084" s="18" t="s">
        <v>7076</v>
      </c>
      <c r="CE2084" s="18" t="s">
        <v>517</v>
      </c>
      <c r="CG2084" s="18">
        <v>44.96</v>
      </c>
      <c r="CL2084" s="18" t="s">
        <v>517</v>
      </c>
      <c r="CM2084" s="18" t="s">
        <v>7077</v>
      </c>
      <c r="CN2084" s="18">
        <v>2</v>
      </c>
      <c r="CO2084" s="18" t="s">
        <v>5192</v>
      </c>
      <c r="CP2084" s="18">
        <v>0.95</v>
      </c>
      <c r="CQ2084" s="18" t="s">
        <v>517</v>
      </c>
      <c r="DM2084" s="18">
        <v>1</v>
      </c>
      <c r="DN2084" s="18" t="s">
        <v>5207</v>
      </c>
      <c r="DO2084" s="18">
        <v>1</v>
      </c>
      <c r="DP2084" s="18" t="s">
        <v>517</v>
      </c>
      <c r="EL2084" s="18">
        <v>2</v>
      </c>
      <c r="EM2084" s="18" t="s">
        <v>132</v>
      </c>
      <c r="EN2084" s="18">
        <v>0.9</v>
      </c>
      <c r="EO2084" s="18" t="s">
        <v>82</v>
      </c>
      <c r="FK2084" s="18">
        <v>3</v>
      </c>
      <c r="FL2084" s="18" t="s">
        <v>105</v>
      </c>
      <c r="FM2084" s="18">
        <v>0.95</v>
      </c>
      <c r="FP2084" s="18" t="s">
        <v>7078</v>
      </c>
    </row>
    <row r="2085" spans="1:172" s="18" customFormat="1">
      <c r="A2085" s="18" t="s">
        <v>7081</v>
      </c>
      <c r="B2085" s="18" t="s">
        <v>7082</v>
      </c>
      <c r="C2085" s="18" t="s">
        <v>7083</v>
      </c>
      <c r="D2085" s="79">
        <v>42735</v>
      </c>
      <c r="E2085" s="45"/>
      <c r="N2085" s="49">
        <v>10</v>
      </c>
      <c r="Z2085" s="43"/>
      <c r="AD2085" s="18">
        <v>2</v>
      </c>
      <c r="AE2085" s="18">
        <v>1</v>
      </c>
      <c r="AG2085" s="18" t="s">
        <v>101</v>
      </c>
      <c r="AH2085" s="18" t="s">
        <v>102</v>
      </c>
      <c r="AI2085" s="18" t="s">
        <v>79</v>
      </c>
      <c r="AK2085" s="18">
        <v>1</v>
      </c>
      <c r="AL2085" s="18" t="s">
        <v>80</v>
      </c>
      <c r="AM2085" s="103">
        <v>1.05</v>
      </c>
      <c r="AP2085" s="18" t="s">
        <v>289</v>
      </c>
      <c r="AQ2085" s="18" t="s">
        <v>82</v>
      </c>
      <c r="AX2085" s="43"/>
      <c r="BA2085" s="19"/>
      <c r="BB2085" s="37"/>
      <c r="BC2085" s="18" t="s">
        <v>5203</v>
      </c>
      <c r="BG2085" s="103"/>
      <c r="BP2085" s="18" t="s">
        <v>5204</v>
      </c>
      <c r="BQ2085" s="18" t="s">
        <v>5225</v>
      </c>
      <c r="BU2085" s="18">
        <v>0.5</v>
      </c>
      <c r="BV2085" s="18">
        <v>0.3</v>
      </c>
      <c r="BZ2085" s="18" t="s">
        <v>7084</v>
      </c>
      <c r="CA2085" s="18" t="s">
        <v>6391</v>
      </c>
      <c r="CE2085" s="18" t="s">
        <v>517</v>
      </c>
      <c r="CG2085" s="18">
        <v>23.802136000000001</v>
      </c>
      <c r="CH2085" s="18">
        <v>4.2907890000000002</v>
      </c>
      <c r="CL2085" s="18" t="s">
        <v>517</v>
      </c>
      <c r="CM2085" s="18" t="s">
        <v>7085</v>
      </c>
      <c r="CN2085" s="18">
        <v>2</v>
      </c>
      <c r="CO2085" s="18" t="s">
        <v>5192</v>
      </c>
      <c r="CP2085" s="18">
        <v>0.95</v>
      </c>
      <c r="CQ2085" s="18" t="s">
        <v>517</v>
      </c>
      <c r="CS2085" s="18">
        <v>2</v>
      </c>
      <c r="CT2085" s="18" t="s">
        <v>5192</v>
      </c>
      <c r="CU2085" s="18">
        <v>0.95</v>
      </c>
      <c r="CV2085" s="18" t="s">
        <v>517</v>
      </c>
      <c r="DM2085" s="18">
        <v>1</v>
      </c>
      <c r="DN2085" s="18" t="s">
        <v>5207</v>
      </c>
      <c r="DO2085" s="18">
        <v>1</v>
      </c>
      <c r="DP2085" s="18" t="s">
        <v>517</v>
      </c>
      <c r="DR2085" s="18">
        <v>1</v>
      </c>
      <c r="DS2085" s="18" t="s">
        <v>5207</v>
      </c>
      <c r="DT2085" s="18">
        <v>1</v>
      </c>
      <c r="DU2085" s="18" t="s">
        <v>517</v>
      </c>
      <c r="EL2085" s="18">
        <v>1</v>
      </c>
      <c r="EM2085" s="18" t="s">
        <v>80</v>
      </c>
      <c r="EN2085" s="18">
        <v>1</v>
      </c>
      <c r="EO2085" s="18" t="s">
        <v>82</v>
      </c>
      <c r="EQ2085" s="18">
        <v>1</v>
      </c>
      <c r="ER2085" s="18" t="s">
        <v>80</v>
      </c>
      <c r="ES2085" s="18">
        <v>1</v>
      </c>
      <c r="ET2085" s="18" t="s">
        <v>82</v>
      </c>
      <c r="FK2085" s="18">
        <v>3</v>
      </c>
      <c r="FL2085" s="18" t="s">
        <v>105</v>
      </c>
      <c r="FM2085" s="18">
        <v>0.95</v>
      </c>
      <c r="FP2085" s="18" t="s">
        <v>3437</v>
      </c>
    </row>
    <row r="2086" spans="1:172" s="18" customFormat="1">
      <c r="A2086" s="18" t="s">
        <v>7086</v>
      </c>
      <c r="B2086" s="18" t="s">
        <v>7087</v>
      </c>
      <c r="C2086" s="18" t="s">
        <v>7083</v>
      </c>
      <c r="D2086" s="79">
        <v>42735</v>
      </c>
      <c r="E2086" s="45"/>
      <c r="N2086" s="49">
        <v>10</v>
      </c>
      <c r="Z2086" s="43"/>
      <c r="AD2086" s="18">
        <v>2</v>
      </c>
      <c r="AE2086" s="18">
        <v>1</v>
      </c>
      <c r="AG2086" s="18" t="s">
        <v>101</v>
      </c>
      <c r="AH2086" s="18" t="s">
        <v>102</v>
      </c>
      <c r="AI2086" s="18" t="s">
        <v>79</v>
      </c>
      <c r="AK2086" s="18">
        <v>1</v>
      </c>
      <c r="AL2086" s="18" t="s">
        <v>80</v>
      </c>
      <c r="AM2086" s="103">
        <v>1.05</v>
      </c>
      <c r="AP2086" s="18" t="s">
        <v>289</v>
      </c>
      <c r="AQ2086" s="18" t="s">
        <v>82</v>
      </c>
      <c r="AX2086" s="43"/>
      <c r="BA2086" s="19"/>
      <c r="BB2086" s="37"/>
      <c r="BC2086" s="18" t="s">
        <v>5203</v>
      </c>
      <c r="BG2086" s="103"/>
      <c r="BP2086" s="18" t="s">
        <v>5204</v>
      </c>
      <c r="BQ2086" s="18" t="s">
        <v>5225</v>
      </c>
      <c r="BU2086" s="18">
        <v>0.5</v>
      </c>
      <c r="BV2086" s="18">
        <v>0.3</v>
      </c>
      <c r="BZ2086" s="18" t="s">
        <v>7084</v>
      </c>
      <c r="CA2086" s="18" t="s">
        <v>6391</v>
      </c>
      <c r="CE2086" s="18" t="s">
        <v>517</v>
      </c>
      <c r="CG2086" s="18">
        <v>23.802136000000001</v>
      </c>
      <c r="CH2086" s="18">
        <v>4.2907890000000002</v>
      </c>
      <c r="CL2086" s="18" t="s">
        <v>517</v>
      </c>
      <c r="CM2086" s="18" t="s">
        <v>7085</v>
      </c>
      <c r="CN2086" s="18">
        <v>2</v>
      </c>
      <c r="CO2086" s="18" t="s">
        <v>5192</v>
      </c>
      <c r="CP2086" s="18">
        <v>0.95</v>
      </c>
      <c r="CQ2086" s="18" t="s">
        <v>517</v>
      </c>
      <c r="CS2086" s="18">
        <v>2</v>
      </c>
      <c r="CT2086" s="18" t="s">
        <v>5192</v>
      </c>
      <c r="CU2086" s="18">
        <v>0.95</v>
      </c>
      <c r="CV2086" s="18" t="s">
        <v>517</v>
      </c>
      <c r="DM2086" s="18">
        <v>1</v>
      </c>
      <c r="DN2086" s="18" t="s">
        <v>5207</v>
      </c>
      <c r="DO2086" s="18">
        <v>1</v>
      </c>
      <c r="DP2086" s="18" t="s">
        <v>517</v>
      </c>
      <c r="DR2086" s="18">
        <v>1</v>
      </c>
      <c r="DS2086" s="18" t="s">
        <v>5207</v>
      </c>
      <c r="DT2086" s="18">
        <v>1</v>
      </c>
      <c r="DU2086" s="18" t="s">
        <v>517</v>
      </c>
      <c r="EL2086" s="18">
        <v>1</v>
      </c>
      <c r="EM2086" s="18" t="s">
        <v>80</v>
      </c>
      <c r="EN2086" s="18">
        <v>1</v>
      </c>
      <c r="EO2086" s="18" t="s">
        <v>82</v>
      </c>
      <c r="EQ2086" s="18">
        <v>1</v>
      </c>
      <c r="ER2086" s="18" t="s">
        <v>80</v>
      </c>
      <c r="ES2086" s="18">
        <v>1</v>
      </c>
      <c r="ET2086" s="18" t="s">
        <v>82</v>
      </c>
      <c r="FK2086" s="18">
        <v>3</v>
      </c>
      <c r="FL2086" s="18" t="s">
        <v>105</v>
      </c>
      <c r="FM2086" s="18">
        <v>0.95</v>
      </c>
      <c r="FP2086" s="18" t="s">
        <v>3437</v>
      </c>
    </row>
    <row r="2087" spans="1:172" s="18" customFormat="1">
      <c r="A2087" s="18" t="s">
        <v>7088</v>
      </c>
      <c r="B2087" s="18" t="s">
        <v>7089</v>
      </c>
      <c r="C2087" s="18" t="s">
        <v>7090</v>
      </c>
      <c r="D2087" s="79">
        <v>42735</v>
      </c>
      <c r="E2087" s="45"/>
      <c r="N2087" s="49">
        <v>7</v>
      </c>
      <c r="Z2087" s="43"/>
      <c r="AD2087" s="18">
        <v>3</v>
      </c>
      <c r="AE2087" s="18">
        <v>0.9</v>
      </c>
      <c r="AG2087" s="18" t="s">
        <v>117</v>
      </c>
      <c r="AH2087" s="18" t="s">
        <v>248</v>
      </c>
      <c r="AI2087" s="18" t="s">
        <v>79</v>
      </c>
      <c r="AK2087" s="18">
        <v>1</v>
      </c>
      <c r="AL2087" s="18" t="s">
        <v>80</v>
      </c>
      <c r="AM2087" s="103">
        <v>1.05</v>
      </c>
      <c r="AP2087" s="18" t="s">
        <v>81</v>
      </c>
      <c r="AQ2087" s="18" t="s">
        <v>82</v>
      </c>
      <c r="AX2087" s="43"/>
      <c r="BA2087" s="19"/>
      <c r="BB2087" s="37"/>
      <c r="BC2087" s="18" t="s">
        <v>5203</v>
      </c>
      <c r="BG2087" s="103"/>
      <c r="BP2087" s="18" t="s">
        <v>7091</v>
      </c>
      <c r="BU2087" s="18">
        <v>0.5</v>
      </c>
      <c r="BZ2087" s="18" t="s">
        <v>7092</v>
      </c>
      <c r="CE2087" s="18" t="s">
        <v>809</v>
      </c>
      <c r="CG2087" s="18">
        <v>15.47</v>
      </c>
      <c r="CL2087" s="18" t="s">
        <v>809</v>
      </c>
      <c r="CM2087" s="18" t="s">
        <v>7093</v>
      </c>
      <c r="CN2087" s="18">
        <v>2</v>
      </c>
      <c r="CO2087" s="18" t="s">
        <v>5192</v>
      </c>
      <c r="CP2087" s="18">
        <v>0.95</v>
      </c>
      <c r="CQ2087" s="18" t="s">
        <v>809</v>
      </c>
      <c r="DM2087" s="18">
        <v>1</v>
      </c>
      <c r="DN2087" s="18" t="s">
        <v>5207</v>
      </c>
      <c r="DO2087" s="18">
        <v>1</v>
      </c>
      <c r="DP2087" s="18" t="s">
        <v>809</v>
      </c>
      <c r="EL2087" s="18">
        <v>1</v>
      </c>
      <c r="EM2087" s="18" t="s">
        <v>80</v>
      </c>
      <c r="EN2087" s="18">
        <v>1</v>
      </c>
      <c r="EO2087" s="18" t="s">
        <v>82</v>
      </c>
      <c r="FK2087" s="18">
        <v>3</v>
      </c>
      <c r="FL2087" s="18" t="s">
        <v>1684</v>
      </c>
      <c r="FM2087" s="18">
        <v>0.95</v>
      </c>
      <c r="FP2087" s="18" t="s">
        <v>7094</v>
      </c>
    </row>
    <row r="2088" spans="1:172" s="18" customFormat="1">
      <c r="A2088" s="18" t="s">
        <v>7095</v>
      </c>
      <c r="B2088" s="18" t="s">
        <v>7096</v>
      </c>
      <c r="C2088" s="18" t="s">
        <v>7097</v>
      </c>
      <c r="D2088" s="79">
        <v>42735</v>
      </c>
      <c r="E2088" s="45"/>
      <c r="N2088" s="49">
        <v>5</v>
      </c>
      <c r="Z2088" s="43"/>
      <c r="AD2088" s="18">
        <v>2</v>
      </c>
      <c r="AE2088" s="18">
        <v>1</v>
      </c>
      <c r="AG2088" s="18" t="s">
        <v>101</v>
      </c>
      <c r="AH2088" s="18" t="s">
        <v>102</v>
      </c>
      <c r="AI2088" s="18" t="s">
        <v>79</v>
      </c>
      <c r="AK2088" s="18">
        <v>2</v>
      </c>
      <c r="AL2088" s="18" t="s">
        <v>132</v>
      </c>
      <c r="AM2088" s="103">
        <v>1</v>
      </c>
      <c r="AP2088" s="18" t="s">
        <v>205</v>
      </c>
      <c r="AQ2088" s="18" t="s">
        <v>82</v>
      </c>
      <c r="AX2088" s="43"/>
      <c r="BA2088" s="19"/>
      <c r="BB2088" s="37"/>
      <c r="BC2088" s="18" t="s">
        <v>5203</v>
      </c>
      <c r="BG2088" s="103"/>
      <c r="BP2088" s="18" t="s">
        <v>5204</v>
      </c>
      <c r="BU2088" s="18">
        <v>0.5</v>
      </c>
      <c r="BZ2088" s="18" t="s">
        <v>7098</v>
      </c>
      <c r="CE2088" s="18" t="s">
        <v>4439</v>
      </c>
      <c r="CG2088" s="18">
        <v>18.894438000000001</v>
      </c>
      <c r="CL2088" s="18" t="s">
        <v>4439</v>
      </c>
      <c r="CM2088" s="18" t="s">
        <v>7099</v>
      </c>
      <c r="CN2088" s="18">
        <v>2</v>
      </c>
      <c r="CO2088" s="18" t="s">
        <v>5192</v>
      </c>
      <c r="CP2088" s="18">
        <v>0.95</v>
      </c>
      <c r="CQ2088" s="18" t="s">
        <v>4439</v>
      </c>
      <c r="DM2088" s="18">
        <v>1</v>
      </c>
      <c r="DN2088" s="18" t="s">
        <v>5207</v>
      </c>
      <c r="DO2088" s="18">
        <v>1</v>
      </c>
      <c r="DP2088" s="18" t="s">
        <v>4439</v>
      </c>
      <c r="EL2088" s="18">
        <v>2</v>
      </c>
      <c r="EM2088" s="18" t="s">
        <v>132</v>
      </c>
      <c r="EN2088" s="18">
        <v>0.9</v>
      </c>
      <c r="EO2088" s="18" t="s">
        <v>82</v>
      </c>
      <c r="FK2088" s="18">
        <v>3</v>
      </c>
      <c r="FL2088" s="18" t="s">
        <v>105</v>
      </c>
      <c r="FM2088" s="18">
        <v>0.95</v>
      </c>
      <c r="FP2088" s="18" t="s">
        <v>3485</v>
      </c>
    </row>
    <row r="2089" spans="1:172" s="18" customFormat="1">
      <c r="A2089" s="18" t="s">
        <v>7100</v>
      </c>
      <c r="B2089" s="18" t="s">
        <v>7101</v>
      </c>
      <c r="C2089" s="18" t="s">
        <v>7097</v>
      </c>
      <c r="D2089" s="79">
        <v>42735</v>
      </c>
      <c r="E2089" s="45"/>
      <c r="N2089" s="49">
        <v>5</v>
      </c>
      <c r="Z2089" s="43"/>
      <c r="AD2089" s="18">
        <v>2</v>
      </c>
      <c r="AE2089" s="18">
        <v>1</v>
      </c>
      <c r="AG2089" s="18" t="s">
        <v>101</v>
      </c>
      <c r="AH2089" s="18" t="s">
        <v>102</v>
      </c>
      <c r="AI2089" s="18" t="s">
        <v>79</v>
      </c>
      <c r="AK2089" s="18">
        <v>2</v>
      </c>
      <c r="AL2089" s="18" t="s">
        <v>132</v>
      </c>
      <c r="AM2089" s="103">
        <v>1</v>
      </c>
      <c r="AP2089" s="18" t="s">
        <v>205</v>
      </c>
      <c r="AQ2089" s="18" t="s">
        <v>82</v>
      </c>
      <c r="AX2089" s="43"/>
      <c r="BA2089" s="19"/>
      <c r="BB2089" s="37"/>
      <c r="BC2089" s="18" t="s">
        <v>5203</v>
      </c>
      <c r="BG2089" s="103"/>
      <c r="BP2089" s="18" t="s">
        <v>5204</v>
      </c>
      <c r="BU2089" s="18">
        <v>0.5</v>
      </c>
      <c r="BZ2089" s="18" t="s">
        <v>7098</v>
      </c>
      <c r="CE2089" s="18" t="s">
        <v>4439</v>
      </c>
      <c r="CG2089" s="18">
        <v>18.894438000000001</v>
      </c>
      <c r="CL2089" s="18" t="s">
        <v>4439</v>
      </c>
      <c r="CM2089" s="18" t="s">
        <v>7099</v>
      </c>
      <c r="CN2089" s="18">
        <v>2</v>
      </c>
      <c r="CO2089" s="18" t="s">
        <v>5192</v>
      </c>
      <c r="CP2089" s="18">
        <v>0.95</v>
      </c>
      <c r="CQ2089" s="18" t="s">
        <v>4439</v>
      </c>
      <c r="DM2089" s="18">
        <v>1</v>
      </c>
      <c r="DN2089" s="18" t="s">
        <v>5207</v>
      </c>
      <c r="DO2089" s="18">
        <v>1</v>
      </c>
      <c r="DP2089" s="18" t="s">
        <v>4439</v>
      </c>
      <c r="EL2089" s="18">
        <v>2</v>
      </c>
      <c r="EM2089" s="18" t="s">
        <v>132</v>
      </c>
      <c r="EN2089" s="18">
        <v>0.9</v>
      </c>
      <c r="EO2089" s="18" t="s">
        <v>82</v>
      </c>
      <c r="FK2089" s="18">
        <v>3</v>
      </c>
      <c r="FL2089" s="18" t="s">
        <v>105</v>
      </c>
      <c r="FM2089" s="18">
        <v>0.95</v>
      </c>
      <c r="FP2089" s="18" t="s">
        <v>3485</v>
      </c>
    </row>
    <row r="2090" spans="1:172" s="18" customFormat="1">
      <c r="A2090" s="18" t="s">
        <v>7102</v>
      </c>
      <c r="B2090" s="18" t="s">
        <v>7103</v>
      </c>
      <c r="C2090" s="18" t="s">
        <v>7104</v>
      </c>
      <c r="D2090" s="79">
        <v>42735</v>
      </c>
      <c r="E2090" s="45"/>
      <c r="N2090" s="49">
        <v>1</v>
      </c>
      <c r="Z2090" s="43"/>
      <c r="AD2090" s="18">
        <v>3</v>
      </c>
      <c r="AE2090" s="18">
        <v>0.9</v>
      </c>
      <c r="AG2090" s="18" t="s">
        <v>117</v>
      </c>
      <c r="AH2090" s="18" t="s">
        <v>223</v>
      </c>
      <c r="AI2090" s="18" t="s">
        <v>79</v>
      </c>
      <c r="AK2090" s="18">
        <v>1</v>
      </c>
      <c r="AL2090" s="18" t="s">
        <v>80</v>
      </c>
      <c r="AM2090" s="103">
        <v>1.05</v>
      </c>
      <c r="AP2090" s="18" t="s">
        <v>81</v>
      </c>
      <c r="AQ2090" s="18" t="s">
        <v>82</v>
      </c>
      <c r="AX2090" s="43"/>
      <c r="BA2090" s="19"/>
      <c r="BB2090" s="37"/>
      <c r="BC2090" s="18" t="s">
        <v>5203</v>
      </c>
      <c r="BG2090" s="103"/>
      <c r="BP2090" s="18" t="s">
        <v>7091</v>
      </c>
      <c r="BU2090" s="18">
        <v>0.5</v>
      </c>
      <c r="BZ2090" s="18" t="s">
        <v>7105</v>
      </c>
      <c r="CE2090" s="18" t="s">
        <v>6300</v>
      </c>
      <c r="CG2090" s="18">
        <v>3.4889019999999999</v>
      </c>
      <c r="CL2090" s="18" t="s">
        <v>6300</v>
      </c>
      <c r="CM2090" s="18" t="s">
        <v>7106</v>
      </c>
      <c r="CN2090" s="18">
        <v>2</v>
      </c>
      <c r="CO2090" s="18" t="s">
        <v>5192</v>
      </c>
      <c r="CP2090" s="18">
        <v>0.95</v>
      </c>
      <c r="CQ2090" s="18" t="s">
        <v>6300</v>
      </c>
      <c r="DM2090" s="18">
        <v>1</v>
      </c>
      <c r="DN2090" s="18" t="s">
        <v>5207</v>
      </c>
      <c r="DO2090" s="18">
        <v>1</v>
      </c>
      <c r="DP2090" s="18" t="s">
        <v>6300</v>
      </c>
      <c r="EL2090" s="18">
        <v>1</v>
      </c>
      <c r="EM2090" s="18" t="s">
        <v>80</v>
      </c>
      <c r="EN2090" s="18">
        <v>1</v>
      </c>
      <c r="EO2090" s="18" t="s">
        <v>82</v>
      </c>
      <c r="FK2090" s="18">
        <v>3</v>
      </c>
      <c r="FL2090" s="18" t="s">
        <v>362</v>
      </c>
      <c r="FM2090" s="18">
        <v>0.95</v>
      </c>
      <c r="FP2090" s="18" t="s">
        <v>3485</v>
      </c>
    </row>
    <row r="2091" spans="1:172" s="18" customFormat="1">
      <c r="A2091" s="18" t="s">
        <v>7107</v>
      </c>
      <c r="B2091" s="18" t="s">
        <v>7108</v>
      </c>
      <c r="C2091" s="18" t="s">
        <v>2041</v>
      </c>
      <c r="D2091" s="79">
        <v>42735</v>
      </c>
      <c r="E2091" s="45"/>
      <c r="N2091" s="49">
        <v>12</v>
      </c>
      <c r="Z2091" s="43"/>
      <c r="AD2091" s="18">
        <v>2</v>
      </c>
      <c r="AE2091" s="18">
        <v>1</v>
      </c>
      <c r="AG2091" s="18" t="s">
        <v>101</v>
      </c>
      <c r="AH2091" s="18" t="s">
        <v>3139</v>
      </c>
      <c r="AI2091" s="18" t="s">
        <v>79</v>
      </c>
      <c r="AK2091" s="18">
        <v>1</v>
      </c>
      <c r="AL2091" s="18" t="s">
        <v>80</v>
      </c>
      <c r="AM2091" s="103">
        <v>1.05</v>
      </c>
      <c r="AP2091" s="18" t="s">
        <v>224</v>
      </c>
      <c r="AQ2091" s="18" t="s">
        <v>82</v>
      </c>
      <c r="AX2091" s="43"/>
      <c r="BA2091" s="19"/>
      <c r="BB2091" s="37"/>
      <c r="BC2091" s="18" t="s">
        <v>5188</v>
      </c>
      <c r="BG2091" s="103"/>
      <c r="BP2091" s="18" t="s">
        <v>7930</v>
      </c>
      <c r="BU2091" s="18">
        <v>0.6</v>
      </c>
      <c r="BZ2091" s="18" t="s">
        <v>7109</v>
      </c>
      <c r="CE2091" s="18" t="s">
        <v>677</v>
      </c>
      <c r="CG2091" s="18">
        <v>14.91</v>
      </c>
      <c r="CL2091" s="18" t="s">
        <v>677</v>
      </c>
      <c r="CM2091" s="18" t="s">
        <v>7110</v>
      </c>
      <c r="CN2091" s="18">
        <v>3</v>
      </c>
      <c r="CO2091" s="18" t="s">
        <v>5375</v>
      </c>
      <c r="CP2091" s="18">
        <v>0.2</v>
      </c>
      <c r="CQ2091" s="18" t="s">
        <v>677</v>
      </c>
      <c r="DM2091" s="18">
        <v>1</v>
      </c>
      <c r="DN2091" s="18" t="s">
        <v>5207</v>
      </c>
      <c r="DO2091" s="18">
        <v>1</v>
      </c>
      <c r="DP2091" s="18" t="s">
        <v>677</v>
      </c>
      <c r="EL2091" s="18">
        <v>1</v>
      </c>
      <c r="EM2091" s="18" t="s">
        <v>80</v>
      </c>
      <c r="EN2091" s="18">
        <v>1</v>
      </c>
      <c r="EO2091" s="18" t="s">
        <v>82</v>
      </c>
      <c r="FK2091" s="18">
        <v>3</v>
      </c>
      <c r="FL2091" s="18" t="s">
        <v>6964</v>
      </c>
      <c r="FM2091" s="18">
        <v>0.95</v>
      </c>
      <c r="FP2091" s="18" t="s">
        <v>3493</v>
      </c>
    </row>
    <row r="2092" spans="1:172" s="18" customFormat="1">
      <c r="A2092" s="18" t="s">
        <v>7111</v>
      </c>
      <c r="B2092" s="18" t="s">
        <v>7112</v>
      </c>
      <c r="C2092" s="18" t="s">
        <v>7113</v>
      </c>
      <c r="D2092" s="79">
        <v>42735</v>
      </c>
      <c r="E2092" s="45"/>
      <c r="N2092" s="49">
        <v>3</v>
      </c>
      <c r="Z2092" s="43"/>
      <c r="AD2092" s="18">
        <v>3</v>
      </c>
      <c r="AE2092" s="18">
        <v>0.9</v>
      </c>
      <c r="AG2092" s="18" t="s">
        <v>117</v>
      </c>
      <c r="AH2092" s="18" t="s">
        <v>118</v>
      </c>
      <c r="AI2092" s="18" t="s">
        <v>79</v>
      </c>
      <c r="AK2092" s="18">
        <v>2</v>
      </c>
      <c r="AL2092" s="18" t="s">
        <v>132</v>
      </c>
      <c r="AM2092" s="103">
        <v>1</v>
      </c>
      <c r="AP2092" s="18" t="s">
        <v>445</v>
      </c>
      <c r="AQ2092" s="18" t="s">
        <v>82</v>
      </c>
      <c r="AX2092" s="43"/>
      <c r="BA2092" s="19"/>
      <c r="BB2092" s="37"/>
      <c r="BC2092" s="18" t="s">
        <v>5203</v>
      </c>
      <c r="BG2092" s="103"/>
      <c r="BP2092" s="18" t="s">
        <v>5204</v>
      </c>
      <c r="BQ2092" s="18" t="s">
        <v>5225</v>
      </c>
      <c r="BU2092" s="18">
        <v>0.5</v>
      </c>
      <c r="BV2092" s="18">
        <v>0.3</v>
      </c>
      <c r="BZ2092" s="18" t="s">
        <v>7114</v>
      </c>
      <c r="CA2092" s="18" t="s">
        <v>7115</v>
      </c>
      <c r="CE2092" s="18" t="s">
        <v>7116</v>
      </c>
      <c r="CG2092" s="18">
        <v>5.7319040000000001</v>
      </c>
      <c r="CH2092" s="18">
        <v>0.69752400000000003</v>
      </c>
      <c r="CL2092" s="18" t="s">
        <v>7116</v>
      </c>
      <c r="CM2092" s="18" t="s">
        <v>7117</v>
      </c>
      <c r="CN2092" s="18">
        <v>2</v>
      </c>
      <c r="CO2092" s="18" t="s">
        <v>5192</v>
      </c>
      <c r="CP2092" s="18">
        <v>0.95</v>
      </c>
      <c r="CQ2092" s="18" t="s">
        <v>7116</v>
      </c>
      <c r="CS2092" s="18">
        <v>2</v>
      </c>
      <c r="CT2092" s="18" t="s">
        <v>5192</v>
      </c>
      <c r="CU2092" s="18">
        <v>0.95</v>
      </c>
      <c r="CV2092" s="18" t="s">
        <v>7116</v>
      </c>
      <c r="DM2092" s="18">
        <v>1</v>
      </c>
      <c r="DN2092" s="18" t="s">
        <v>5207</v>
      </c>
      <c r="DO2092" s="18">
        <v>1</v>
      </c>
      <c r="DP2092" s="18" t="s">
        <v>7116</v>
      </c>
      <c r="DR2092" s="18">
        <v>1</v>
      </c>
      <c r="DS2092" s="18" t="s">
        <v>5207</v>
      </c>
      <c r="DT2092" s="18">
        <v>1</v>
      </c>
      <c r="DU2092" s="18" t="s">
        <v>7116</v>
      </c>
      <c r="EL2092" s="18">
        <v>2</v>
      </c>
      <c r="EM2092" s="18" t="s">
        <v>132</v>
      </c>
      <c r="EN2092" s="18">
        <v>0.9</v>
      </c>
      <c r="EO2092" s="18" t="s">
        <v>82</v>
      </c>
      <c r="EQ2092" s="18">
        <v>2</v>
      </c>
      <c r="ER2092" s="18" t="s">
        <v>132</v>
      </c>
      <c r="ES2092" s="18">
        <v>0.9</v>
      </c>
      <c r="ET2092" s="18" t="s">
        <v>82</v>
      </c>
      <c r="FK2092" s="18">
        <v>3</v>
      </c>
      <c r="FL2092" s="18" t="s">
        <v>89</v>
      </c>
      <c r="FM2092" s="18">
        <v>0.95</v>
      </c>
      <c r="FP2092" s="18" t="s">
        <v>7118</v>
      </c>
    </row>
    <row r="2093" spans="1:172" s="18" customFormat="1">
      <c r="A2093" s="18" t="s">
        <v>7119</v>
      </c>
      <c r="B2093" s="18" t="s">
        <v>7120</v>
      </c>
      <c r="C2093" s="18" t="s">
        <v>1865</v>
      </c>
      <c r="D2093" s="79">
        <v>42735</v>
      </c>
      <c r="E2093" s="45"/>
      <c r="N2093" s="49">
        <v>8</v>
      </c>
      <c r="Z2093" s="43"/>
      <c r="AD2093" s="18">
        <v>3</v>
      </c>
      <c r="AE2093" s="18">
        <v>0.9</v>
      </c>
      <c r="AG2093" s="18" t="s">
        <v>117</v>
      </c>
      <c r="AH2093" s="18" t="s">
        <v>118</v>
      </c>
      <c r="AI2093" s="18" t="s">
        <v>79</v>
      </c>
      <c r="AK2093" s="18">
        <v>3</v>
      </c>
      <c r="AL2093" s="18" t="s">
        <v>119</v>
      </c>
      <c r="AM2093" s="103">
        <v>0.95</v>
      </c>
      <c r="AP2093" s="18" t="s">
        <v>120</v>
      </c>
      <c r="AQ2093" s="18" t="s">
        <v>82</v>
      </c>
      <c r="AX2093" s="43"/>
      <c r="BA2093" s="19"/>
      <c r="BB2093" s="37"/>
      <c r="BC2093" s="18" t="s">
        <v>5203</v>
      </c>
      <c r="BG2093" s="103"/>
      <c r="BP2093" s="18" t="s">
        <v>5462</v>
      </c>
      <c r="BU2093" s="18">
        <v>0.5</v>
      </c>
      <c r="BZ2093" s="18" t="s">
        <v>7121</v>
      </c>
      <c r="CE2093" s="18" t="s">
        <v>541</v>
      </c>
      <c r="CG2093" s="18">
        <v>14.373754</v>
      </c>
      <c r="CL2093" s="18" t="s">
        <v>541</v>
      </c>
      <c r="CM2093" s="18" t="s">
        <v>7122</v>
      </c>
      <c r="CN2093" s="18">
        <v>2</v>
      </c>
      <c r="CO2093" s="18" t="s">
        <v>5192</v>
      </c>
      <c r="CP2093" s="18">
        <v>0.95</v>
      </c>
      <c r="CQ2093" s="18" t="s">
        <v>541</v>
      </c>
      <c r="DM2093" s="18">
        <v>1</v>
      </c>
      <c r="DN2093" s="18" t="s">
        <v>5207</v>
      </c>
      <c r="DO2093" s="18">
        <v>1</v>
      </c>
      <c r="DP2093" s="18" t="s">
        <v>541</v>
      </c>
      <c r="EL2093" s="18">
        <v>3</v>
      </c>
      <c r="EM2093" s="18" t="s">
        <v>119</v>
      </c>
      <c r="EN2093" s="18">
        <v>0.8</v>
      </c>
      <c r="EO2093" s="18" t="s">
        <v>82</v>
      </c>
      <c r="FK2093" s="18">
        <v>3</v>
      </c>
      <c r="FL2093" s="18" t="s">
        <v>89</v>
      </c>
      <c r="FM2093" s="18">
        <v>0.95</v>
      </c>
      <c r="FP2093" s="18" t="s">
        <v>7123</v>
      </c>
    </row>
    <row r="2094" spans="1:172" s="18" customFormat="1">
      <c r="A2094" s="18" t="s">
        <v>7124</v>
      </c>
      <c r="B2094" s="18" t="s">
        <v>7120</v>
      </c>
      <c r="C2094" s="18" t="s">
        <v>1865</v>
      </c>
      <c r="D2094" s="79">
        <v>42735</v>
      </c>
      <c r="E2094" s="45"/>
      <c r="N2094" s="49">
        <v>8</v>
      </c>
      <c r="Z2094" s="43"/>
      <c r="AD2094" s="18">
        <v>3</v>
      </c>
      <c r="AE2094" s="18">
        <v>0.9</v>
      </c>
      <c r="AG2094" s="18" t="s">
        <v>117</v>
      </c>
      <c r="AH2094" s="18" t="s">
        <v>118</v>
      </c>
      <c r="AI2094" s="18" t="s">
        <v>79</v>
      </c>
      <c r="AK2094" s="18">
        <v>3</v>
      </c>
      <c r="AL2094" s="18" t="s">
        <v>119</v>
      </c>
      <c r="AM2094" s="103">
        <v>0.95</v>
      </c>
      <c r="AP2094" s="18" t="s">
        <v>120</v>
      </c>
      <c r="AQ2094" s="18" t="s">
        <v>82</v>
      </c>
      <c r="AX2094" s="43"/>
      <c r="BA2094" s="19"/>
      <c r="BB2094" s="37"/>
      <c r="BC2094" s="18" t="s">
        <v>5203</v>
      </c>
      <c r="BG2094" s="103"/>
      <c r="BP2094" s="18" t="s">
        <v>5462</v>
      </c>
      <c r="BU2094" s="18">
        <v>0.5</v>
      </c>
      <c r="BZ2094" s="18" t="s">
        <v>7121</v>
      </c>
      <c r="CE2094" s="18" t="s">
        <v>541</v>
      </c>
      <c r="CG2094" s="18">
        <v>14.373754</v>
      </c>
      <c r="CL2094" s="18" t="s">
        <v>541</v>
      </c>
      <c r="CM2094" s="18" t="s">
        <v>7122</v>
      </c>
      <c r="CN2094" s="18">
        <v>2</v>
      </c>
      <c r="CO2094" s="18" t="s">
        <v>5192</v>
      </c>
      <c r="CP2094" s="18">
        <v>0.95</v>
      </c>
      <c r="CQ2094" s="18" t="s">
        <v>541</v>
      </c>
      <c r="DM2094" s="18">
        <v>1</v>
      </c>
      <c r="DN2094" s="18" t="s">
        <v>5207</v>
      </c>
      <c r="DO2094" s="18">
        <v>1</v>
      </c>
      <c r="DP2094" s="18" t="s">
        <v>541</v>
      </c>
      <c r="EL2094" s="18">
        <v>3</v>
      </c>
      <c r="EM2094" s="18" t="s">
        <v>119</v>
      </c>
      <c r="EN2094" s="18">
        <v>0.8</v>
      </c>
      <c r="EO2094" s="18" t="s">
        <v>82</v>
      </c>
      <c r="FK2094" s="18">
        <v>3</v>
      </c>
      <c r="FL2094" s="18" t="s">
        <v>89</v>
      </c>
      <c r="FM2094" s="18">
        <v>0.95</v>
      </c>
      <c r="FP2094" s="18" t="s">
        <v>7123</v>
      </c>
    </row>
    <row r="2095" spans="1:172" s="18" customFormat="1">
      <c r="A2095" s="18" t="s">
        <v>7125</v>
      </c>
      <c r="B2095" s="18" t="s">
        <v>7126</v>
      </c>
      <c r="C2095" s="18" t="s">
        <v>3209</v>
      </c>
      <c r="D2095" s="79">
        <v>42735</v>
      </c>
      <c r="E2095" s="45"/>
      <c r="N2095" s="49">
        <v>6</v>
      </c>
      <c r="Z2095" s="43"/>
      <c r="AD2095" s="18">
        <v>2</v>
      </c>
      <c r="AE2095" s="18">
        <v>1</v>
      </c>
      <c r="AG2095" s="18" t="s">
        <v>101</v>
      </c>
      <c r="AH2095" s="18" t="s">
        <v>102</v>
      </c>
      <c r="AI2095" s="18" t="s">
        <v>79</v>
      </c>
      <c r="AK2095" s="18">
        <v>1</v>
      </c>
      <c r="AL2095" s="18" t="s">
        <v>80</v>
      </c>
      <c r="AM2095" s="103">
        <v>1.05</v>
      </c>
      <c r="AP2095" s="18" t="s">
        <v>289</v>
      </c>
      <c r="AQ2095" s="18" t="s">
        <v>82</v>
      </c>
      <c r="AX2095" s="43"/>
      <c r="BA2095" s="19"/>
      <c r="BB2095" s="37"/>
      <c r="BC2095" s="18" t="s">
        <v>5188</v>
      </c>
      <c r="BG2095" s="103"/>
      <c r="BP2095" s="18" t="s">
        <v>5234</v>
      </c>
      <c r="BU2095" s="18">
        <v>0.3</v>
      </c>
      <c r="BZ2095" s="18" t="s">
        <v>7127</v>
      </c>
      <c r="CE2095" s="18" t="s">
        <v>7128</v>
      </c>
      <c r="CG2095" s="18" t="s">
        <v>919</v>
      </c>
      <c r="CN2095" s="18">
        <v>3</v>
      </c>
      <c r="CO2095" s="18" t="s">
        <v>5375</v>
      </c>
      <c r="CP2095" s="18">
        <v>0.2</v>
      </c>
      <c r="CQ2095" s="18" t="s">
        <v>7128</v>
      </c>
      <c r="DM2095" s="18">
        <v>1</v>
      </c>
      <c r="DN2095" s="18" t="s">
        <v>5207</v>
      </c>
      <c r="DO2095" s="18">
        <v>1</v>
      </c>
      <c r="DP2095" s="18" t="s">
        <v>82</v>
      </c>
      <c r="EL2095" s="18">
        <v>1</v>
      </c>
      <c r="EM2095" s="18" t="s">
        <v>80</v>
      </c>
      <c r="EN2095" s="18">
        <v>1</v>
      </c>
      <c r="EO2095" s="18" t="s">
        <v>82</v>
      </c>
      <c r="FK2095" s="18">
        <v>3</v>
      </c>
      <c r="FL2095" s="18" t="s">
        <v>105</v>
      </c>
      <c r="FM2095" s="18">
        <v>0.95</v>
      </c>
      <c r="FP2095" s="18" t="s">
        <v>7129</v>
      </c>
    </row>
    <row r="2096" spans="1:172" s="18" customFormat="1">
      <c r="A2096" s="18" t="s">
        <v>7130</v>
      </c>
      <c r="B2096" s="18" t="s">
        <v>7131</v>
      </c>
      <c r="C2096" s="18" t="s">
        <v>3209</v>
      </c>
      <c r="D2096" s="79">
        <v>42735</v>
      </c>
      <c r="E2096" s="45"/>
      <c r="N2096" s="49">
        <v>6</v>
      </c>
      <c r="Z2096" s="43"/>
      <c r="AD2096" s="18">
        <v>2</v>
      </c>
      <c r="AE2096" s="18">
        <v>1</v>
      </c>
      <c r="AG2096" s="18" t="s">
        <v>101</v>
      </c>
      <c r="AH2096" s="18" t="s">
        <v>102</v>
      </c>
      <c r="AI2096" s="18" t="s">
        <v>79</v>
      </c>
      <c r="AK2096" s="18">
        <v>1</v>
      </c>
      <c r="AL2096" s="18" t="s">
        <v>80</v>
      </c>
      <c r="AM2096" s="103">
        <v>1.05</v>
      </c>
      <c r="AP2096" s="18" t="s">
        <v>289</v>
      </c>
      <c r="AQ2096" s="18" t="s">
        <v>82</v>
      </c>
      <c r="AX2096" s="43"/>
      <c r="BA2096" s="19"/>
      <c r="BB2096" s="37"/>
      <c r="BC2096" s="18" t="s">
        <v>5188</v>
      </c>
      <c r="BG2096" s="103"/>
      <c r="BP2096" s="18" t="s">
        <v>5234</v>
      </c>
      <c r="BU2096" s="18">
        <v>0.3</v>
      </c>
      <c r="BZ2096" s="18" t="s">
        <v>7127</v>
      </c>
      <c r="CE2096" s="18" t="s">
        <v>7128</v>
      </c>
      <c r="CG2096" s="18" t="s">
        <v>919</v>
      </c>
      <c r="CN2096" s="18">
        <v>3</v>
      </c>
      <c r="CO2096" s="18" t="s">
        <v>5375</v>
      </c>
      <c r="CP2096" s="18">
        <v>0.2</v>
      </c>
      <c r="CQ2096" s="18" t="s">
        <v>7128</v>
      </c>
      <c r="DM2096" s="18">
        <v>1</v>
      </c>
      <c r="DN2096" s="18" t="s">
        <v>5207</v>
      </c>
      <c r="DO2096" s="18">
        <v>1</v>
      </c>
      <c r="DP2096" s="18" t="s">
        <v>82</v>
      </c>
      <c r="EL2096" s="18">
        <v>1</v>
      </c>
      <c r="EM2096" s="18" t="s">
        <v>80</v>
      </c>
      <c r="EN2096" s="18">
        <v>1</v>
      </c>
      <c r="EO2096" s="18" t="s">
        <v>82</v>
      </c>
      <c r="FK2096" s="18">
        <v>3</v>
      </c>
      <c r="FL2096" s="18" t="s">
        <v>105</v>
      </c>
      <c r="FM2096" s="18">
        <v>0.95</v>
      </c>
      <c r="FP2096" s="18" t="s">
        <v>7129</v>
      </c>
    </row>
    <row r="2097" spans="1:172" s="18" customFormat="1">
      <c r="A2097" s="18" t="s">
        <v>7132</v>
      </c>
      <c r="B2097" s="18" t="s">
        <v>7133</v>
      </c>
      <c r="C2097" s="18" t="s">
        <v>7134</v>
      </c>
      <c r="D2097" s="79">
        <v>42735</v>
      </c>
      <c r="E2097" s="45"/>
      <c r="N2097" s="49">
        <v>8</v>
      </c>
      <c r="Z2097" s="43"/>
      <c r="AD2097" s="18">
        <v>2</v>
      </c>
      <c r="AE2097" s="18">
        <v>1</v>
      </c>
      <c r="AG2097" s="18" t="s">
        <v>101</v>
      </c>
      <c r="AH2097" s="18" t="s">
        <v>102</v>
      </c>
      <c r="AI2097" s="18" t="s">
        <v>79</v>
      </c>
      <c r="AK2097" s="18">
        <v>2</v>
      </c>
      <c r="AL2097" s="18" t="s">
        <v>132</v>
      </c>
      <c r="AM2097" s="103">
        <v>1</v>
      </c>
      <c r="AP2097" s="18" t="s">
        <v>174</v>
      </c>
      <c r="AQ2097" s="18" t="s">
        <v>82</v>
      </c>
      <c r="AX2097" s="43"/>
      <c r="BA2097" s="19"/>
      <c r="BB2097" s="37"/>
      <c r="BC2097" s="18" t="s">
        <v>5203</v>
      </c>
      <c r="BG2097" s="103"/>
      <c r="BP2097" s="18" t="s">
        <v>5204</v>
      </c>
      <c r="BU2097" s="18">
        <v>0.5</v>
      </c>
      <c r="BZ2097" s="18" t="s">
        <v>7135</v>
      </c>
      <c r="CE2097" s="18" t="s">
        <v>643</v>
      </c>
      <c r="CG2097" s="18">
        <v>15.91</v>
      </c>
      <c r="CL2097" s="18" t="s">
        <v>643</v>
      </c>
      <c r="CM2097" s="18" t="s">
        <v>7136</v>
      </c>
      <c r="CN2097" s="18">
        <v>2</v>
      </c>
      <c r="CO2097" s="18" t="s">
        <v>5192</v>
      </c>
      <c r="CP2097" s="18">
        <v>0.95</v>
      </c>
      <c r="CQ2097" s="18" t="s">
        <v>643</v>
      </c>
      <c r="DM2097" s="18">
        <v>1</v>
      </c>
      <c r="DN2097" s="18" t="s">
        <v>5207</v>
      </c>
      <c r="DO2097" s="18">
        <v>1</v>
      </c>
      <c r="DP2097" s="18" t="s">
        <v>643</v>
      </c>
      <c r="EL2097" s="18">
        <v>2</v>
      </c>
      <c r="EM2097" s="18" t="s">
        <v>132</v>
      </c>
      <c r="EN2097" s="18">
        <v>0.9</v>
      </c>
      <c r="EO2097" s="18" t="s">
        <v>82</v>
      </c>
      <c r="FK2097" s="18">
        <v>3</v>
      </c>
      <c r="FL2097" s="18" t="s">
        <v>105</v>
      </c>
      <c r="FM2097" s="18">
        <v>0.95</v>
      </c>
      <c r="FP2097" s="18" t="s">
        <v>3615</v>
      </c>
    </row>
    <row r="2098" spans="1:172" s="18" customFormat="1">
      <c r="A2098" s="18" t="s">
        <v>7137</v>
      </c>
      <c r="B2098" s="18" t="s">
        <v>7138</v>
      </c>
      <c r="C2098" s="18" t="s">
        <v>6329</v>
      </c>
      <c r="D2098" s="79">
        <v>42735</v>
      </c>
      <c r="E2098" s="45"/>
      <c r="N2098" s="49">
        <v>8</v>
      </c>
      <c r="Z2098" s="43"/>
      <c r="AD2098" s="18">
        <v>2</v>
      </c>
      <c r="AE2098" s="18">
        <v>1</v>
      </c>
      <c r="AG2098" s="18" t="s">
        <v>101</v>
      </c>
      <c r="AH2098" s="18" t="s">
        <v>102</v>
      </c>
      <c r="AI2098" s="18" t="s">
        <v>79</v>
      </c>
      <c r="AK2098" s="18">
        <v>3</v>
      </c>
      <c r="AL2098" s="18" t="s">
        <v>119</v>
      </c>
      <c r="AM2098" s="103">
        <v>0.95</v>
      </c>
      <c r="AP2098" s="18" t="s">
        <v>1399</v>
      </c>
      <c r="AQ2098" s="18" t="s">
        <v>82</v>
      </c>
      <c r="AX2098" s="43"/>
      <c r="BA2098" s="19"/>
      <c r="BB2098" s="37"/>
      <c r="BC2098" s="18" t="s">
        <v>5203</v>
      </c>
      <c r="BG2098" s="103"/>
      <c r="BP2098" s="18" t="s">
        <v>5204</v>
      </c>
      <c r="BU2098" s="18">
        <v>0.5</v>
      </c>
      <c r="BZ2098" s="18" t="s">
        <v>7139</v>
      </c>
      <c r="CE2098" s="18" t="s">
        <v>523</v>
      </c>
      <c r="CG2098" s="18">
        <v>22.04</v>
      </c>
      <c r="CL2098" s="18" t="s">
        <v>523</v>
      </c>
      <c r="CM2098" s="18" t="s">
        <v>5769</v>
      </c>
      <c r="CN2098" s="18">
        <v>2</v>
      </c>
      <c r="CO2098" s="18" t="s">
        <v>5192</v>
      </c>
      <c r="CP2098" s="18">
        <v>0.95</v>
      </c>
      <c r="CQ2098" s="18" t="s">
        <v>523</v>
      </c>
      <c r="DM2098" s="18">
        <v>1</v>
      </c>
      <c r="DN2098" s="18" t="s">
        <v>5207</v>
      </c>
      <c r="DO2098" s="18">
        <v>1</v>
      </c>
      <c r="DP2098" s="18" t="s">
        <v>523</v>
      </c>
      <c r="EL2098" s="18">
        <v>3</v>
      </c>
      <c r="EM2098" s="18" t="s">
        <v>119</v>
      </c>
      <c r="EN2098" s="18">
        <v>0.8</v>
      </c>
      <c r="EO2098" s="18" t="s">
        <v>82</v>
      </c>
      <c r="FK2098" s="18">
        <v>3</v>
      </c>
      <c r="FL2098" s="18" t="s">
        <v>105</v>
      </c>
      <c r="FM2098" s="18">
        <v>0.95</v>
      </c>
      <c r="FP2098" s="18" t="s">
        <v>7140</v>
      </c>
    </row>
    <row r="2099" spans="1:172" s="18" customFormat="1">
      <c r="A2099" s="18" t="s">
        <v>7141</v>
      </c>
      <c r="B2099" s="18" t="s">
        <v>7138</v>
      </c>
      <c r="C2099" s="18" t="s">
        <v>6329</v>
      </c>
      <c r="D2099" s="79">
        <v>42735</v>
      </c>
      <c r="E2099" s="45"/>
      <c r="N2099" s="49">
        <v>8</v>
      </c>
      <c r="Z2099" s="43"/>
      <c r="AD2099" s="18">
        <v>2</v>
      </c>
      <c r="AE2099" s="18">
        <v>1</v>
      </c>
      <c r="AG2099" s="18" t="s">
        <v>101</v>
      </c>
      <c r="AH2099" s="18" t="s">
        <v>102</v>
      </c>
      <c r="AI2099" s="18" t="s">
        <v>79</v>
      </c>
      <c r="AK2099" s="18">
        <v>3</v>
      </c>
      <c r="AL2099" s="18" t="s">
        <v>119</v>
      </c>
      <c r="AM2099" s="103">
        <v>0.95</v>
      </c>
      <c r="AP2099" s="18" t="s">
        <v>1399</v>
      </c>
      <c r="AQ2099" s="18" t="s">
        <v>82</v>
      </c>
      <c r="AX2099" s="43"/>
      <c r="BA2099" s="19"/>
      <c r="BB2099" s="37"/>
      <c r="BC2099" s="18" t="s">
        <v>5203</v>
      </c>
      <c r="BG2099" s="103"/>
      <c r="BP2099" s="18" t="s">
        <v>5204</v>
      </c>
      <c r="BU2099" s="18">
        <v>0.5</v>
      </c>
      <c r="BZ2099" s="18" t="s">
        <v>7139</v>
      </c>
      <c r="CE2099" s="18" t="s">
        <v>523</v>
      </c>
      <c r="CG2099" s="18">
        <v>22.04</v>
      </c>
      <c r="CL2099" s="18" t="s">
        <v>523</v>
      </c>
      <c r="CM2099" s="18" t="s">
        <v>5769</v>
      </c>
      <c r="CN2099" s="18">
        <v>2</v>
      </c>
      <c r="CO2099" s="18" t="s">
        <v>5192</v>
      </c>
      <c r="CP2099" s="18">
        <v>0.95</v>
      </c>
      <c r="CQ2099" s="18" t="s">
        <v>523</v>
      </c>
      <c r="DM2099" s="18">
        <v>1</v>
      </c>
      <c r="DN2099" s="18" t="s">
        <v>5207</v>
      </c>
      <c r="DO2099" s="18">
        <v>1</v>
      </c>
      <c r="DP2099" s="18" t="s">
        <v>523</v>
      </c>
      <c r="EL2099" s="18">
        <v>3</v>
      </c>
      <c r="EM2099" s="18" t="s">
        <v>119</v>
      </c>
      <c r="EN2099" s="18">
        <v>0.8</v>
      </c>
      <c r="EO2099" s="18" t="s">
        <v>82</v>
      </c>
      <c r="FK2099" s="18">
        <v>3</v>
      </c>
      <c r="FL2099" s="18" t="s">
        <v>105</v>
      </c>
      <c r="FM2099" s="18">
        <v>0.95</v>
      </c>
      <c r="FP2099" s="18" t="s">
        <v>7140</v>
      </c>
    </row>
    <row r="2100" spans="1:172" s="18" customFormat="1">
      <c r="A2100" s="18" t="s">
        <v>7142</v>
      </c>
      <c r="B2100" s="18" t="s">
        <v>7143</v>
      </c>
      <c r="C2100" s="18" t="s">
        <v>7144</v>
      </c>
      <c r="D2100" s="79">
        <v>42735</v>
      </c>
      <c r="E2100" s="45"/>
      <c r="N2100" s="49">
        <v>11</v>
      </c>
      <c r="Z2100" s="43"/>
      <c r="AD2100" s="18">
        <v>2</v>
      </c>
      <c r="AE2100" s="18">
        <v>1</v>
      </c>
      <c r="AG2100" s="18" t="s">
        <v>101</v>
      </c>
      <c r="AH2100" s="18" t="s">
        <v>102</v>
      </c>
      <c r="AI2100" s="18" t="s">
        <v>79</v>
      </c>
      <c r="AK2100" s="18">
        <v>2</v>
      </c>
      <c r="AL2100" s="18" t="s">
        <v>132</v>
      </c>
      <c r="AM2100" s="103">
        <v>1</v>
      </c>
      <c r="AP2100" s="18" t="s">
        <v>205</v>
      </c>
      <c r="AQ2100" s="18" t="s">
        <v>82</v>
      </c>
      <c r="AX2100" s="43"/>
      <c r="BA2100" s="19"/>
      <c r="BB2100" s="37"/>
      <c r="BC2100" s="18" t="s">
        <v>5203</v>
      </c>
      <c r="BG2100" s="103"/>
      <c r="BP2100" s="18" t="s">
        <v>5204</v>
      </c>
      <c r="BU2100" s="18">
        <v>0.5</v>
      </c>
      <c r="BZ2100" s="18" t="s">
        <v>7145</v>
      </c>
      <c r="CE2100" s="18" t="s">
        <v>523</v>
      </c>
      <c r="CG2100" s="18">
        <v>23.314035000000001</v>
      </c>
      <c r="CL2100" s="18" t="s">
        <v>523</v>
      </c>
      <c r="CM2100" s="18" t="s">
        <v>7146</v>
      </c>
      <c r="CN2100" s="18">
        <v>2</v>
      </c>
      <c r="CO2100" s="18" t="s">
        <v>5192</v>
      </c>
      <c r="CP2100" s="18">
        <v>0.95</v>
      </c>
      <c r="CQ2100" s="18" t="s">
        <v>523</v>
      </c>
      <c r="DM2100" s="18">
        <v>1</v>
      </c>
      <c r="DN2100" s="18" t="s">
        <v>5207</v>
      </c>
      <c r="DO2100" s="18">
        <v>1</v>
      </c>
      <c r="DP2100" s="18" t="s">
        <v>523</v>
      </c>
      <c r="EL2100" s="18">
        <v>2</v>
      </c>
      <c r="EM2100" s="18" t="s">
        <v>132</v>
      </c>
      <c r="EN2100" s="18">
        <v>0.9</v>
      </c>
      <c r="EO2100" s="18" t="s">
        <v>82</v>
      </c>
      <c r="FK2100" s="18">
        <v>3</v>
      </c>
      <c r="FL2100" s="18" t="s">
        <v>105</v>
      </c>
      <c r="FM2100" s="18">
        <v>0.95</v>
      </c>
      <c r="FP2100" s="18" t="s">
        <v>7147</v>
      </c>
    </row>
    <row r="2101" spans="1:172" s="18" customFormat="1">
      <c r="A2101" s="18" t="s">
        <v>7148</v>
      </c>
      <c r="B2101" s="18" t="s">
        <v>7143</v>
      </c>
      <c r="C2101" s="18" t="s">
        <v>7144</v>
      </c>
      <c r="D2101" s="79">
        <v>42735</v>
      </c>
      <c r="E2101" s="45"/>
      <c r="N2101" s="49">
        <v>11</v>
      </c>
      <c r="Z2101" s="43"/>
      <c r="AD2101" s="18">
        <v>2</v>
      </c>
      <c r="AE2101" s="18">
        <v>1</v>
      </c>
      <c r="AG2101" s="18" t="s">
        <v>101</v>
      </c>
      <c r="AH2101" s="18" t="s">
        <v>102</v>
      </c>
      <c r="AI2101" s="18" t="s">
        <v>79</v>
      </c>
      <c r="AK2101" s="18">
        <v>2</v>
      </c>
      <c r="AL2101" s="18" t="s">
        <v>132</v>
      </c>
      <c r="AM2101" s="103">
        <v>1</v>
      </c>
      <c r="AP2101" s="18" t="s">
        <v>205</v>
      </c>
      <c r="AQ2101" s="18" t="s">
        <v>82</v>
      </c>
      <c r="AX2101" s="43"/>
      <c r="BA2101" s="19"/>
      <c r="BB2101" s="37"/>
      <c r="BC2101" s="18" t="s">
        <v>5203</v>
      </c>
      <c r="BG2101" s="103"/>
      <c r="BP2101" s="18" t="s">
        <v>5204</v>
      </c>
      <c r="BU2101" s="18">
        <v>0.5</v>
      </c>
      <c r="BZ2101" s="18" t="s">
        <v>7145</v>
      </c>
      <c r="CE2101" s="18" t="s">
        <v>523</v>
      </c>
      <c r="CG2101" s="18">
        <v>23.314035000000001</v>
      </c>
      <c r="CL2101" s="18" t="s">
        <v>523</v>
      </c>
      <c r="CM2101" s="18" t="s">
        <v>7146</v>
      </c>
      <c r="CN2101" s="18">
        <v>2</v>
      </c>
      <c r="CO2101" s="18" t="s">
        <v>5192</v>
      </c>
      <c r="CP2101" s="18">
        <v>0.95</v>
      </c>
      <c r="CQ2101" s="18" t="s">
        <v>523</v>
      </c>
      <c r="DM2101" s="18">
        <v>1</v>
      </c>
      <c r="DN2101" s="18" t="s">
        <v>5207</v>
      </c>
      <c r="DO2101" s="18">
        <v>1</v>
      </c>
      <c r="DP2101" s="18" t="s">
        <v>523</v>
      </c>
      <c r="EL2101" s="18">
        <v>2</v>
      </c>
      <c r="EM2101" s="18" t="s">
        <v>132</v>
      </c>
      <c r="EN2101" s="18">
        <v>0.9</v>
      </c>
      <c r="EO2101" s="18" t="s">
        <v>82</v>
      </c>
      <c r="FK2101" s="18">
        <v>3</v>
      </c>
      <c r="FL2101" s="18" t="s">
        <v>105</v>
      </c>
      <c r="FM2101" s="18">
        <v>0.95</v>
      </c>
      <c r="FP2101" s="18" t="s">
        <v>7147</v>
      </c>
    </row>
    <row r="2102" spans="1:172" s="18" customFormat="1">
      <c r="A2102" s="18" t="s">
        <v>7149</v>
      </c>
      <c r="B2102" s="18" t="s">
        <v>7150</v>
      </c>
      <c r="C2102" s="18" t="s">
        <v>7151</v>
      </c>
      <c r="D2102" s="79">
        <v>42735</v>
      </c>
      <c r="E2102" s="45"/>
      <c r="N2102" s="49">
        <v>10</v>
      </c>
      <c r="Z2102" s="43"/>
      <c r="AD2102" s="18">
        <v>2</v>
      </c>
      <c r="AE2102" s="18">
        <v>1</v>
      </c>
      <c r="AG2102" s="18" t="s">
        <v>101</v>
      </c>
      <c r="AH2102" s="18" t="s">
        <v>102</v>
      </c>
      <c r="AI2102" s="18" t="s">
        <v>79</v>
      </c>
      <c r="AK2102" s="18">
        <v>1</v>
      </c>
      <c r="AL2102" s="18" t="s">
        <v>80</v>
      </c>
      <c r="AM2102" s="103">
        <v>1.05</v>
      </c>
      <c r="AP2102" s="18" t="s">
        <v>417</v>
      </c>
      <c r="AQ2102" s="18" t="s">
        <v>82</v>
      </c>
      <c r="AX2102" s="43"/>
      <c r="BA2102" s="19"/>
      <c r="BB2102" s="37"/>
      <c r="BC2102" s="18" t="s">
        <v>5203</v>
      </c>
      <c r="BG2102" s="103"/>
      <c r="BP2102" s="18" t="s">
        <v>5204</v>
      </c>
      <c r="BU2102" s="18">
        <v>0.5</v>
      </c>
      <c r="BZ2102" s="18" t="s">
        <v>7152</v>
      </c>
      <c r="CE2102" s="18" t="s">
        <v>618</v>
      </c>
      <c r="CG2102" s="18">
        <v>24.03</v>
      </c>
      <c r="CL2102" s="18" t="s">
        <v>618</v>
      </c>
      <c r="CM2102" s="18" t="s">
        <v>7153</v>
      </c>
      <c r="CN2102" s="18">
        <v>2</v>
      </c>
      <c r="CO2102" s="18" t="s">
        <v>5192</v>
      </c>
      <c r="CP2102" s="18">
        <v>0.95</v>
      </c>
      <c r="CQ2102" s="18" t="s">
        <v>618</v>
      </c>
      <c r="DM2102" s="18">
        <v>1</v>
      </c>
      <c r="DN2102" s="18" t="s">
        <v>5207</v>
      </c>
      <c r="DO2102" s="18">
        <v>1</v>
      </c>
      <c r="DP2102" s="18" t="s">
        <v>618</v>
      </c>
      <c r="EL2102" s="18">
        <v>1</v>
      </c>
      <c r="EM2102" s="18" t="s">
        <v>80</v>
      </c>
      <c r="EN2102" s="18">
        <v>1</v>
      </c>
      <c r="EO2102" s="18" t="s">
        <v>82</v>
      </c>
      <c r="FK2102" s="18">
        <v>3</v>
      </c>
      <c r="FL2102" s="18" t="s">
        <v>105</v>
      </c>
      <c r="FM2102" s="18">
        <v>0.95</v>
      </c>
      <c r="FP2102" s="18" t="s">
        <v>3664</v>
      </c>
    </row>
    <row r="2103" spans="1:172" s="18" customFormat="1">
      <c r="A2103" s="18" t="s">
        <v>7154</v>
      </c>
      <c r="B2103" s="18" t="s">
        <v>7150</v>
      </c>
      <c r="C2103" s="18" t="s">
        <v>7151</v>
      </c>
      <c r="D2103" s="79">
        <v>42735</v>
      </c>
      <c r="E2103" s="45"/>
      <c r="N2103" s="49">
        <v>10</v>
      </c>
      <c r="Z2103" s="43"/>
      <c r="AD2103" s="18">
        <v>2</v>
      </c>
      <c r="AE2103" s="18">
        <v>1</v>
      </c>
      <c r="AG2103" s="18" t="s">
        <v>101</v>
      </c>
      <c r="AH2103" s="18" t="s">
        <v>102</v>
      </c>
      <c r="AI2103" s="18" t="s">
        <v>79</v>
      </c>
      <c r="AK2103" s="18">
        <v>1</v>
      </c>
      <c r="AL2103" s="18" t="s">
        <v>80</v>
      </c>
      <c r="AM2103" s="103">
        <v>1.05</v>
      </c>
      <c r="AP2103" s="18" t="s">
        <v>417</v>
      </c>
      <c r="AQ2103" s="18" t="s">
        <v>82</v>
      </c>
      <c r="AX2103" s="43"/>
      <c r="BA2103" s="19"/>
      <c r="BB2103" s="37"/>
      <c r="BC2103" s="18" t="s">
        <v>5203</v>
      </c>
      <c r="BG2103" s="103"/>
      <c r="BP2103" s="18" t="s">
        <v>5204</v>
      </c>
      <c r="BU2103" s="18">
        <v>0.5</v>
      </c>
      <c r="BZ2103" s="18" t="s">
        <v>7152</v>
      </c>
      <c r="CE2103" s="18" t="s">
        <v>618</v>
      </c>
      <c r="CG2103" s="18">
        <v>24.03</v>
      </c>
      <c r="CL2103" s="18" t="s">
        <v>618</v>
      </c>
      <c r="CM2103" s="18" t="s">
        <v>7153</v>
      </c>
      <c r="CN2103" s="18">
        <v>2</v>
      </c>
      <c r="CO2103" s="18" t="s">
        <v>5192</v>
      </c>
      <c r="CP2103" s="18">
        <v>0.95</v>
      </c>
      <c r="CQ2103" s="18" t="s">
        <v>618</v>
      </c>
      <c r="DM2103" s="18">
        <v>1</v>
      </c>
      <c r="DN2103" s="18" t="s">
        <v>5207</v>
      </c>
      <c r="DO2103" s="18">
        <v>1</v>
      </c>
      <c r="DP2103" s="18" t="s">
        <v>618</v>
      </c>
      <c r="EL2103" s="18">
        <v>1</v>
      </c>
      <c r="EM2103" s="18" t="s">
        <v>80</v>
      </c>
      <c r="EN2103" s="18">
        <v>1</v>
      </c>
      <c r="EO2103" s="18" t="s">
        <v>82</v>
      </c>
      <c r="FK2103" s="18">
        <v>3</v>
      </c>
      <c r="FL2103" s="18" t="s">
        <v>105</v>
      </c>
      <c r="FM2103" s="18">
        <v>0.95</v>
      </c>
      <c r="FP2103" s="18" t="s">
        <v>3664</v>
      </c>
    </row>
    <row r="2104" spans="1:172" s="18" customFormat="1">
      <c r="A2104" s="18" t="s">
        <v>7155</v>
      </c>
      <c r="B2104" s="18" t="s">
        <v>7156</v>
      </c>
      <c r="C2104" s="18" t="s">
        <v>7157</v>
      </c>
      <c r="D2104" s="79">
        <v>42735</v>
      </c>
      <c r="E2104" s="45"/>
      <c r="N2104" s="49">
        <v>8</v>
      </c>
      <c r="Z2104" s="43"/>
      <c r="AD2104" s="18">
        <v>2</v>
      </c>
      <c r="AE2104" s="18">
        <v>1</v>
      </c>
      <c r="AG2104" s="18" t="s">
        <v>101</v>
      </c>
      <c r="AH2104" s="18" t="s">
        <v>102</v>
      </c>
      <c r="AI2104" s="18" t="s">
        <v>79</v>
      </c>
      <c r="AK2104" s="18">
        <v>2</v>
      </c>
      <c r="AL2104" s="18" t="s">
        <v>132</v>
      </c>
      <c r="AM2104" s="103">
        <v>1</v>
      </c>
      <c r="AP2104" s="18" t="s">
        <v>232</v>
      </c>
      <c r="AQ2104" s="18" t="s">
        <v>82</v>
      </c>
      <c r="AX2104" s="43"/>
      <c r="BA2104" s="19"/>
      <c r="BB2104" s="37"/>
      <c r="BC2104" s="18" t="s">
        <v>5203</v>
      </c>
      <c r="BG2104" s="103"/>
      <c r="BP2104" s="18" t="s">
        <v>5204</v>
      </c>
      <c r="BU2104" s="18">
        <v>0.5</v>
      </c>
      <c r="BZ2104" s="18" t="s">
        <v>7158</v>
      </c>
      <c r="CE2104" s="18" t="s">
        <v>412</v>
      </c>
      <c r="CG2104" s="18">
        <v>13.028294000000001</v>
      </c>
      <c r="CL2104" s="18" t="s">
        <v>412</v>
      </c>
      <c r="CM2104" s="18" t="s">
        <v>7159</v>
      </c>
      <c r="CN2104" s="18">
        <v>2</v>
      </c>
      <c r="CO2104" s="18" t="s">
        <v>5192</v>
      </c>
      <c r="CP2104" s="18">
        <v>0.95</v>
      </c>
      <c r="CQ2104" s="18" t="s">
        <v>412</v>
      </c>
      <c r="DM2104" s="18">
        <v>1</v>
      </c>
      <c r="DN2104" s="18" t="s">
        <v>5207</v>
      </c>
      <c r="DO2104" s="18">
        <v>1</v>
      </c>
      <c r="DP2104" s="18" t="s">
        <v>412</v>
      </c>
      <c r="EL2104" s="18">
        <v>2</v>
      </c>
      <c r="EM2104" s="18" t="s">
        <v>132</v>
      </c>
      <c r="EN2104" s="18">
        <v>0.9</v>
      </c>
      <c r="EO2104" s="18" t="s">
        <v>82</v>
      </c>
      <c r="FK2104" s="18">
        <v>3</v>
      </c>
      <c r="FL2104" s="18" t="s">
        <v>105</v>
      </c>
      <c r="FM2104" s="18">
        <v>0.95</v>
      </c>
      <c r="FP2104" s="18" t="s">
        <v>3671</v>
      </c>
    </row>
    <row r="2105" spans="1:172" s="18" customFormat="1">
      <c r="A2105" s="18" t="s">
        <v>7160</v>
      </c>
      <c r="B2105" s="18" t="s">
        <v>7156</v>
      </c>
      <c r="C2105" s="18" t="s">
        <v>7157</v>
      </c>
      <c r="D2105" s="79">
        <v>42735</v>
      </c>
      <c r="E2105" s="45"/>
      <c r="N2105" s="49">
        <v>8</v>
      </c>
      <c r="Z2105" s="43"/>
      <c r="AD2105" s="18">
        <v>2</v>
      </c>
      <c r="AE2105" s="18">
        <v>1</v>
      </c>
      <c r="AG2105" s="18" t="s">
        <v>101</v>
      </c>
      <c r="AH2105" s="18" t="s">
        <v>102</v>
      </c>
      <c r="AI2105" s="18" t="s">
        <v>79</v>
      </c>
      <c r="AK2105" s="18">
        <v>2</v>
      </c>
      <c r="AL2105" s="18" t="s">
        <v>132</v>
      </c>
      <c r="AM2105" s="103">
        <v>1</v>
      </c>
      <c r="AP2105" s="18" t="s">
        <v>232</v>
      </c>
      <c r="AQ2105" s="18" t="s">
        <v>82</v>
      </c>
      <c r="AX2105" s="43"/>
      <c r="BA2105" s="19"/>
      <c r="BB2105" s="37"/>
      <c r="BC2105" s="18" t="s">
        <v>5203</v>
      </c>
      <c r="BG2105" s="103"/>
      <c r="BP2105" s="18" t="s">
        <v>5204</v>
      </c>
      <c r="BU2105" s="18">
        <v>0.5</v>
      </c>
      <c r="BZ2105" s="18" t="s">
        <v>7158</v>
      </c>
      <c r="CE2105" s="18" t="s">
        <v>412</v>
      </c>
      <c r="CG2105" s="18">
        <v>13.028294000000001</v>
      </c>
      <c r="CL2105" s="18" t="s">
        <v>412</v>
      </c>
      <c r="CM2105" s="18" t="s">
        <v>7159</v>
      </c>
      <c r="CN2105" s="18">
        <v>2</v>
      </c>
      <c r="CO2105" s="18" t="s">
        <v>5192</v>
      </c>
      <c r="CP2105" s="18">
        <v>0.95</v>
      </c>
      <c r="CQ2105" s="18" t="s">
        <v>412</v>
      </c>
      <c r="DM2105" s="18">
        <v>1</v>
      </c>
      <c r="DN2105" s="18" t="s">
        <v>5207</v>
      </c>
      <c r="DO2105" s="18">
        <v>1</v>
      </c>
      <c r="DP2105" s="18" t="s">
        <v>412</v>
      </c>
      <c r="EL2105" s="18">
        <v>2</v>
      </c>
      <c r="EM2105" s="18" t="s">
        <v>132</v>
      </c>
      <c r="EN2105" s="18">
        <v>0.9</v>
      </c>
      <c r="EO2105" s="18" t="s">
        <v>82</v>
      </c>
      <c r="FK2105" s="18">
        <v>3</v>
      </c>
      <c r="FL2105" s="18" t="s">
        <v>105</v>
      </c>
      <c r="FM2105" s="18">
        <v>0.95</v>
      </c>
      <c r="FP2105" s="18" t="s">
        <v>3671</v>
      </c>
    </row>
    <row r="2106" spans="1:172" s="18" customFormat="1">
      <c r="A2106" s="18" t="s">
        <v>7161</v>
      </c>
      <c r="B2106" s="18" t="s">
        <v>7162</v>
      </c>
      <c r="C2106" s="18" t="s">
        <v>3050</v>
      </c>
      <c r="D2106" s="79">
        <v>42735</v>
      </c>
      <c r="E2106" s="45"/>
      <c r="N2106" s="49">
        <v>6</v>
      </c>
      <c r="Z2106" s="43"/>
      <c r="AD2106" s="18">
        <v>2</v>
      </c>
      <c r="AE2106" s="18">
        <v>1</v>
      </c>
      <c r="AG2106" s="18" t="s">
        <v>101</v>
      </c>
      <c r="AH2106" s="18" t="s">
        <v>102</v>
      </c>
      <c r="AI2106" s="18" t="s">
        <v>79</v>
      </c>
      <c r="AK2106" s="18">
        <v>2</v>
      </c>
      <c r="AL2106" s="18" t="s">
        <v>132</v>
      </c>
      <c r="AM2106" s="103">
        <v>1</v>
      </c>
      <c r="AP2106" s="18" t="s">
        <v>161</v>
      </c>
      <c r="AQ2106" s="18" t="s">
        <v>82</v>
      </c>
      <c r="AX2106" s="43"/>
      <c r="BA2106" s="19"/>
      <c r="BB2106" s="37"/>
      <c r="BC2106" s="18" t="s">
        <v>5203</v>
      </c>
      <c r="BG2106" s="103"/>
      <c r="BP2106" s="18" t="s">
        <v>5225</v>
      </c>
      <c r="BU2106" s="18">
        <v>0.3</v>
      </c>
      <c r="BZ2106" s="18" t="s">
        <v>7163</v>
      </c>
      <c r="CE2106" s="18" t="s">
        <v>3265</v>
      </c>
      <c r="CG2106" s="18">
        <v>12.321647</v>
      </c>
      <c r="CL2106" s="18" t="s">
        <v>5308</v>
      </c>
      <c r="CM2106" s="18" t="s">
        <v>7164</v>
      </c>
      <c r="CN2106" s="18">
        <v>2</v>
      </c>
      <c r="CO2106" s="18" t="s">
        <v>5192</v>
      </c>
      <c r="CP2106" s="18">
        <v>0.95</v>
      </c>
      <c r="CQ2106" s="18" t="s">
        <v>3265</v>
      </c>
      <c r="DM2106" s="18">
        <v>1</v>
      </c>
      <c r="DN2106" s="18" t="s">
        <v>5207</v>
      </c>
      <c r="DO2106" s="18">
        <v>1</v>
      </c>
      <c r="DP2106" s="18" t="s">
        <v>3265</v>
      </c>
      <c r="EL2106" s="18">
        <v>2</v>
      </c>
      <c r="EM2106" s="18" t="s">
        <v>132</v>
      </c>
      <c r="EN2106" s="18">
        <v>0.9</v>
      </c>
      <c r="EO2106" s="18" t="s">
        <v>82</v>
      </c>
      <c r="FK2106" s="18">
        <v>3</v>
      </c>
      <c r="FL2106" s="18" t="s">
        <v>105</v>
      </c>
      <c r="FM2106" s="18">
        <v>0.95</v>
      </c>
      <c r="FP2106" s="18" t="s">
        <v>7165</v>
      </c>
    </row>
    <row r="2107" spans="1:172" s="18" customFormat="1">
      <c r="A2107" s="18" t="s">
        <v>7166</v>
      </c>
      <c r="B2107" s="18" t="s">
        <v>7167</v>
      </c>
      <c r="C2107" s="18" t="s">
        <v>3050</v>
      </c>
      <c r="D2107" s="79">
        <v>42735</v>
      </c>
      <c r="E2107" s="45"/>
      <c r="N2107" s="49">
        <v>6</v>
      </c>
      <c r="Z2107" s="43"/>
      <c r="AD2107" s="18">
        <v>2</v>
      </c>
      <c r="AE2107" s="18">
        <v>1</v>
      </c>
      <c r="AG2107" s="18" t="s">
        <v>101</v>
      </c>
      <c r="AH2107" s="18" t="s">
        <v>102</v>
      </c>
      <c r="AI2107" s="18" t="s">
        <v>79</v>
      </c>
      <c r="AK2107" s="18">
        <v>2</v>
      </c>
      <c r="AL2107" s="18" t="s">
        <v>132</v>
      </c>
      <c r="AM2107" s="103">
        <v>1</v>
      </c>
      <c r="AP2107" s="18" t="s">
        <v>161</v>
      </c>
      <c r="AQ2107" s="18" t="s">
        <v>82</v>
      </c>
      <c r="AX2107" s="43"/>
      <c r="BA2107" s="19"/>
      <c r="BB2107" s="37"/>
      <c r="BC2107" s="18" t="s">
        <v>5203</v>
      </c>
      <c r="BG2107" s="103"/>
      <c r="BP2107" s="18" t="s">
        <v>5225</v>
      </c>
      <c r="BU2107" s="18">
        <v>0.3</v>
      </c>
      <c r="BZ2107" s="18" t="s">
        <v>7163</v>
      </c>
      <c r="CE2107" s="18" t="s">
        <v>3265</v>
      </c>
      <c r="CG2107" s="18">
        <v>12.321647</v>
      </c>
      <c r="CL2107" s="18" t="s">
        <v>5308</v>
      </c>
      <c r="CM2107" s="18" t="s">
        <v>7164</v>
      </c>
      <c r="CN2107" s="18">
        <v>2</v>
      </c>
      <c r="CO2107" s="18" t="s">
        <v>5192</v>
      </c>
      <c r="CP2107" s="18">
        <v>0.95</v>
      </c>
      <c r="CQ2107" s="18" t="s">
        <v>3265</v>
      </c>
      <c r="DM2107" s="18">
        <v>1</v>
      </c>
      <c r="DN2107" s="18" t="s">
        <v>5207</v>
      </c>
      <c r="DO2107" s="18">
        <v>1</v>
      </c>
      <c r="DP2107" s="18" t="s">
        <v>3265</v>
      </c>
      <c r="EL2107" s="18">
        <v>2</v>
      </c>
      <c r="EM2107" s="18" t="s">
        <v>132</v>
      </c>
      <c r="EN2107" s="18">
        <v>0.9</v>
      </c>
      <c r="EO2107" s="18" t="s">
        <v>82</v>
      </c>
      <c r="FK2107" s="18">
        <v>3</v>
      </c>
      <c r="FL2107" s="18" t="s">
        <v>105</v>
      </c>
      <c r="FM2107" s="18">
        <v>0.95</v>
      </c>
      <c r="FP2107" s="18" t="s">
        <v>7165</v>
      </c>
    </row>
    <row r="2108" spans="1:172" s="18" customFormat="1">
      <c r="A2108" s="18" t="s">
        <v>7168</v>
      </c>
      <c r="B2108" s="18" t="s">
        <v>7169</v>
      </c>
      <c r="C2108" s="18" t="s">
        <v>7170</v>
      </c>
      <c r="D2108" s="79">
        <v>42735</v>
      </c>
      <c r="E2108" s="45"/>
      <c r="N2108" s="49">
        <v>6</v>
      </c>
      <c r="Z2108" s="43"/>
      <c r="AD2108" s="18">
        <v>1</v>
      </c>
      <c r="AE2108" s="18">
        <v>1.05</v>
      </c>
      <c r="AG2108" s="18" t="s">
        <v>77</v>
      </c>
      <c r="AH2108" s="18" t="s">
        <v>125</v>
      </c>
      <c r="AI2108" s="18" t="s">
        <v>79</v>
      </c>
      <c r="AK2108" s="18">
        <v>2</v>
      </c>
      <c r="AL2108" s="18" t="s">
        <v>132</v>
      </c>
      <c r="AM2108" s="103">
        <v>1</v>
      </c>
      <c r="AP2108" s="18" t="s">
        <v>133</v>
      </c>
      <c r="AQ2108" s="18" t="s">
        <v>82</v>
      </c>
      <c r="AX2108" s="43"/>
      <c r="BA2108" s="19"/>
      <c r="BB2108" s="37"/>
      <c r="BC2108" s="18" t="s">
        <v>5203</v>
      </c>
      <c r="BG2108" s="103"/>
      <c r="BP2108" s="18" t="s">
        <v>7171</v>
      </c>
      <c r="BQ2108" s="18" t="s">
        <v>5225</v>
      </c>
      <c r="BU2108" s="18">
        <v>0.2</v>
      </c>
      <c r="BV2108" s="18">
        <v>0.3</v>
      </c>
      <c r="BZ2108" s="18" t="s">
        <v>7172</v>
      </c>
      <c r="CA2108" s="18" t="s">
        <v>7173</v>
      </c>
      <c r="CE2108" s="18" t="s">
        <v>517</v>
      </c>
      <c r="CG2108" s="18">
        <v>13.330238454545499</v>
      </c>
      <c r="CH2108" s="18">
        <v>1.82448709090909</v>
      </c>
      <c r="CL2108" s="18" t="s">
        <v>517</v>
      </c>
      <c r="CM2108" s="18" t="s">
        <v>7174</v>
      </c>
      <c r="CN2108" s="18">
        <v>2</v>
      </c>
      <c r="CO2108" s="18" t="s">
        <v>5192</v>
      </c>
      <c r="CP2108" s="18">
        <v>0.95</v>
      </c>
      <c r="CQ2108" s="18" t="s">
        <v>517</v>
      </c>
      <c r="CS2108" s="18">
        <v>2</v>
      </c>
      <c r="CT2108" s="18" t="s">
        <v>5192</v>
      </c>
      <c r="CU2108" s="18">
        <v>0.95</v>
      </c>
      <c r="CV2108" s="18" t="s">
        <v>517</v>
      </c>
      <c r="DM2108" s="18">
        <v>3</v>
      </c>
      <c r="DN2108" s="18" t="s">
        <v>5350</v>
      </c>
      <c r="DO2108" s="18">
        <v>0.2</v>
      </c>
      <c r="DP2108" s="18" t="s">
        <v>517</v>
      </c>
      <c r="DR2108" s="18">
        <v>1</v>
      </c>
      <c r="DS2108" s="18" t="s">
        <v>5207</v>
      </c>
      <c r="DT2108" s="18">
        <v>1</v>
      </c>
      <c r="DU2108" s="18" t="s">
        <v>517</v>
      </c>
      <c r="EL2108" s="18">
        <v>2</v>
      </c>
      <c r="EM2108" s="18" t="s">
        <v>132</v>
      </c>
      <c r="EN2108" s="18">
        <v>0.9</v>
      </c>
      <c r="EO2108" s="18" t="s">
        <v>82</v>
      </c>
      <c r="EQ2108" s="18">
        <v>2</v>
      </c>
      <c r="ER2108" s="18" t="s">
        <v>132</v>
      </c>
      <c r="ES2108" s="18">
        <v>0.9</v>
      </c>
      <c r="ET2108" s="18" t="s">
        <v>82</v>
      </c>
      <c r="FK2108" s="18">
        <v>3</v>
      </c>
      <c r="FL2108" s="18" t="s">
        <v>362</v>
      </c>
      <c r="FM2108" s="18">
        <v>0.95</v>
      </c>
      <c r="FP2108" s="18" t="s">
        <v>3695</v>
      </c>
    </row>
    <row r="2109" spans="1:172" s="18" customFormat="1">
      <c r="A2109" s="18" t="s">
        <v>7175</v>
      </c>
      <c r="B2109" s="18" t="s">
        <v>7176</v>
      </c>
      <c r="C2109" s="18" t="s">
        <v>7177</v>
      </c>
      <c r="D2109" s="79">
        <v>42735</v>
      </c>
      <c r="E2109" s="45"/>
      <c r="N2109" s="49">
        <v>10</v>
      </c>
      <c r="Z2109" s="43"/>
      <c r="AD2109" s="18">
        <v>2</v>
      </c>
      <c r="AE2109" s="18">
        <v>1</v>
      </c>
      <c r="AG2109" s="18" t="s">
        <v>101</v>
      </c>
      <c r="AH2109" s="18" t="s">
        <v>168</v>
      </c>
      <c r="AI2109" s="18" t="s">
        <v>79</v>
      </c>
      <c r="AK2109" s="18">
        <v>1</v>
      </c>
      <c r="AL2109" s="18" t="s">
        <v>80</v>
      </c>
      <c r="AM2109" s="103">
        <v>1.05</v>
      </c>
      <c r="AP2109" s="18" t="s">
        <v>81</v>
      </c>
      <c r="AQ2109" s="18" t="s">
        <v>82</v>
      </c>
      <c r="AX2109" s="43"/>
      <c r="BA2109" s="19"/>
      <c r="BB2109" s="37"/>
      <c r="BC2109" s="18" t="s">
        <v>5188</v>
      </c>
      <c r="BG2109" s="103"/>
      <c r="BP2109" s="18" t="s">
        <v>7930</v>
      </c>
      <c r="BU2109" s="18">
        <v>0.6</v>
      </c>
      <c r="BZ2109" s="18" t="s">
        <v>7178</v>
      </c>
      <c r="CE2109" s="18" t="s">
        <v>496</v>
      </c>
      <c r="CG2109" s="18">
        <v>16.71</v>
      </c>
      <c r="CL2109" s="18" t="s">
        <v>496</v>
      </c>
      <c r="CM2109" s="18" t="s">
        <v>7179</v>
      </c>
      <c r="CN2109" s="18">
        <v>2</v>
      </c>
      <c r="CO2109" s="18" t="s">
        <v>5192</v>
      </c>
      <c r="CP2109" s="18">
        <v>0.95</v>
      </c>
      <c r="CQ2109" s="18" t="s">
        <v>496</v>
      </c>
      <c r="DM2109" s="18">
        <v>1</v>
      </c>
      <c r="DN2109" s="18" t="s">
        <v>5207</v>
      </c>
      <c r="DO2109" s="18">
        <v>1</v>
      </c>
      <c r="DP2109" s="18" t="s">
        <v>496</v>
      </c>
      <c r="EL2109" s="18">
        <v>1</v>
      </c>
      <c r="EM2109" s="18" t="s">
        <v>80</v>
      </c>
      <c r="EN2109" s="18">
        <v>1</v>
      </c>
      <c r="EO2109" s="18" t="s">
        <v>82</v>
      </c>
      <c r="FK2109" s="18">
        <v>3</v>
      </c>
      <c r="FL2109" s="18" t="s">
        <v>6964</v>
      </c>
      <c r="FM2109" s="18">
        <v>0.95</v>
      </c>
      <c r="FP2109" s="18" t="s">
        <v>3727</v>
      </c>
    </row>
    <row r="2110" spans="1:172" s="18" customFormat="1">
      <c r="A2110" s="18" t="s">
        <v>7180</v>
      </c>
      <c r="B2110" s="18" t="s">
        <v>7181</v>
      </c>
      <c r="C2110" s="18" t="s">
        <v>2797</v>
      </c>
      <c r="D2110" s="79">
        <v>42735</v>
      </c>
      <c r="E2110" s="45"/>
      <c r="N2110" s="49">
        <v>9.3000000000000007</v>
      </c>
      <c r="Z2110" s="43"/>
      <c r="AD2110" s="18">
        <v>2</v>
      </c>
      <c r="AE2110" s="18">
        <v>1</v>
      </c>
      <c r="AG2110" s="18" t="s">
        <v>101</v>
      </c>
      <c r="AH2110" s="18" t="s">
        <v>102</v>
      </c>
      <c r="AI2110" s="18" t="s">
        <v>79</v>
      </c>
      <c r="AK2110" s="18">
        <v>2</v>
      </c>
      <c r="AL2110" s="18" t="s">
        <v>132</v>
      </c>
      <c r="AM2110" s="103">
        <v>1</v>
      </c>
      <c r="AP2110" s="18" t="s">
        <v>174</v>
      </c>
      <c r="AQ2110" s="18" t="s">
        <v>82</v>
      </c>
      <c r="AX2110" s="43"/>
      <c r="BA2110" s="19"/>
      <c r="BB2110" s="37"/>
      <c r="BC2110" s="18" t="s">
        <v>5188</v>
      </c>
      <c r="BG2110" s="103"/>
      <c r="BP2110" s="18" t="s">
        <v>7182</v>
      </c>
      <c r="BU2110" s="18">
        <v>0.4</v>
      </c>
      <c r="BZ2110" s="18" t="s">
        <v>7183</v>
      </c>
      <c r="CE2110" s="18" t="s">
        <v>412</v>
      </c>
      <c r="CG2110" s="18" t="s">
        <v>919</v>
      </c>
      <c r="CN2110" s="18">
        <v>2</v>
      </c>
      <c r="CO2110" s="18" t="s">
        <v>5192</v>
      </c>
      <c r="CP2110" s="18">
        <v>0.95</v>
      </c>
      <c r="CQ2110" s="18" t="s">
        <v>412</v>
      </c>
      <c r="DM2110" s="18">
        <v>1</v>
      </c>
      <c r="DN2110" s="18" t="s">
        <v>5207</v>
      </c>
      <c r="DO2110" s="18">
        <v>1</v>
      </c>
      <c r="DP2110" s="18" t="s">
        <v>412</v>
      </c>
      <c r="EL2110" s="18">
        <v>2</v>
      </c>
      <c r="EM2110" s="18" t="s">
        <v>132</v>
      </c>
      <c r="EN2110" s="18">
        <v>0.9</v>
      </c>
      <c r="EO2110" s="18" t="s">
        <v>82</v>
      </c>
      <c r="FK2110" s="18">
        <v>3</v>
      </c>
      <c r="FL2110" s="18" t="s">
        <v>105</v>
      </c>
      <c r="FM2110" s="18">
        <v>0.95</v>
      </c>
      <c r="FP2110" s="18" t="s">
        <v>7184</v>
      </c>
    </row>
    <row r="2111" spans="1:172" s="18" customFormat="1">
      <c r="A2111" s="18" t="s">
        <v>7185</v>
      </c>
      <c r="B2111" s="18" t="s">
        <v>7186</v>
      </c>
      <c r="C2111" s="18" t="s">
        <v>2797</v>
      </c>
      <c r="D2111" s="79">
        <v>42735</v>
      </c>
      <c r="E2111" s="45"/>
      <c r="N2111" s="49">
        <v>3.7</v>
      </c>
      <c r="Z2111" s="43"/>
      <c r="AD2111" s="18">
        <v>2</v>
      </c>
      <c r="AE2111" s="18">
        <v>1</v>
      </c>
      <c r="AG2111" s="18" t="s">
        <v>101</v>
      </c>
      <c r="AH2111" s="18" t="s">
        <v>102</v>
      </c>
      <c r="AI2111" s="18" t="s">
        <v>79</v>
      </c>
      <c r="AK2111" s="18">
        <v>2</v>
      </c>
      <c r="AL2111" s="18" t="s">
        <v>132</v>
      </c>
      <c r="AM2111" s="103">
        <v>1</v>
      </c>
      <c r="AP2111" s="18" t="s">
        <v>174</v>
      </c>
      <c r="AQ2111" s="18" t="s">
        <v>82</v>
      </c>
      <c r="AX2111" s="43"/>
      <c r="BA2111" s="19"/>
      <c r="BB2111" s="37"/>
      <c r="BC2111" s="18" t="s">
        <v>5188</v>
      </c>
      <c r="BG2111" s="103"/>
      <c r="BP2111" s="18" t="s">
        <v>7182</v>
      </c>
      <c r="BU2111" s="18">
        <v>0.4</v>
      </c>
      <c r="BZ2111" s="18" t="s">
        <v>7183</v>
      </c>
      <c r="CE2111" s="18" t="s">
        <v>412</v>
      </c>
      <c r="CG2111" s="18" t="s">
        <v>919</v>
      </c>
      <c r="CN2111" s="18">
        <v>2</v>
      </c>
      <c r="CO2111" s="18" t="s">
        <v>5192</v>
      </c>
      <c r="CP2111" s="18">
        <v>0.95</v>
      </c>
      <c r="CQ2111" s="18" t="s">
        <v>412</v>
      </c>
      <c r="DM2111" s="18">
        <v>1</v>
      </c>
      <c r="DN2111" s="18" t="s">
        <v>5207</v>
      </c>
      <c r="DO2111" s="18">
        <v>1</v>
      </c>
      <c r="DP2111" s="18" t="s">
        <v>412</v>
      </c>
      <c r="EL2111" s="18">
        <v>2</v>
      </c>
      <c r="EM2111" s="18" t="s">
        <v>132</v>
      </c>
      <c r="EN2111" s="18">
        <v>0.9</v>
      </c>
      <c r="EO2111" s="18" t="s">
        <v>82</v>
      </c>
      <c r="FK2111" s="18">
        <v>3</v>
      </c>
      <c r="FL2111" s="18" t="s">
        <v>105</v>
      </c>
      <c r="FM2111" s="18">
        <v>0.95</v>
      </c>
      <c r="FP2111" s="18" t="s">
        <v>7184</v>
      </c>
    </row>
    <row r="2112" spans="1:172" s="18" customFormat="1">
      <c r="A2112" s="18" t="s">
        <v>7187</v>
      </c>
      <c r="B2112" s="18" t="s">
        <v>7188</v>
      </c>
      <c r="C2112" s="18" t="s">
        <v>1666</v>
      </c>
      <c r="D2112" s="79">
        <v>42735</v>
      </c>
      <c r="E2112" s="45"/>
      <c r="N2112" s="49">
        <v>50</v>
      </c>
      <c r="Z2112" s="43"/>
      <c r="AD2112" s="18">
        <v>3</v>
      </c>
      <c r="AE2112" s="18">
        <v>0.9</v>
      </c>
      <c r="AG2112" s="18" t="s">
        <v>117</v>
      </c>
      <c r="AH2112" s="18" t="s">
        <v>2648</v>
      </c>
      <c r="AI2112" s="18" t="s">
        <v>79</v>
      </c>
      <c r="AK2112" s="18">
        <v>1</v>
      </c>
      <c r="AL2112" s="18" t="s">
        <v>80</v>
      </c>
      <c r="AM2112" s="103">
        <v>1.05</v>
      </c>
      <c r="AP2112" s="18" t="s">
        <v>103</v>
      </c>
      <c r="AQ2112" s="18" t="s">
        <v>82</v>
      </c>
      <c r="AX2112" s="43"/>
      <c r="BA2112" s="19"/>
      <c r="BB2112" s="37"/>
      <c r="BC2112" s="18" t="s">
        <v>5188</v>
      </c>
      <c r="BG2112" s="103"/>
      <c r="BP2112" s="18" t="s">
        <v>7930</v>
      </c>
      <c r="BU2112" s="18">
        <v>0.6</v>
      </c>
      <c r="BZ2112" s="18" t="s">
        <v>7189</v>
      </c>
      <c r="CE2112" s="18" t="s">
        <v>893</v>
      </c>
      <c r="CG2112" s="18">
        <v>47.74</v>
      </c>
      <c r="CL2112" s="18" t="s">
        <v>893</v>
      </c>
      <c r="CM2112" s="18" t="s">
        <v>7190</v>
      </c>
      <c r="CN2112" s="18">
        <v>2</v>
      </c>
      <c r="CO2112" s="18" t="s">
        <v>5192</v>
      </c>
      <c r="CP2112" s="18">
        <v>0.95</v>
      </c>
      <c r="CQ2112" s="18" t="s">
        <v>893</v>
      </c>
      <c r="DM2112" s="18">
        <v>1</v>
      </c>
      <c r="DN2112" s="18" t="s">
        <v>5207</v>
      </c>
      <c r="DO2112" s="18">
        <v>1</v>
      </c>
      <c r="DP2112" s="18" t="s">
        <v>893</v>
      </c>
      <c r="EL2112" s="18">
        <v>1</v>
      </c>
      <c r="EM2112" s="18" t="s">
        <v>80</v>
      </c>
      <c r="EN2112" s="18">
        <v>1</v>
      </c>
      <c r="EO2112" s="18" t="s">
        <v>82</v>
      </c>
      <c r="FK2112" s="18">
        <v>3</v>
      </c>
      <c r="FL2112" s="18" t="s">
        <v>6964</v>
      </c>
      <c r="FM2112" s="18">
        <v>0.95</v>
      </c>
      <c r="FP2112" s="18" t="s">
        <v>7191</v>
      </c>
    </row>
    <row r="2113" spans="1:172" s="18" customFormat="1">
      <c r="A2113" s="18" t="s">
        <v>7192</v>
      </c>
      <c r="B2113" s="18" t="s">
        <v>7193</v>
      </c>
      <c r="C2113" s="18" t="s">
        <v>7170</v>
      </c>
      <c r="D2113" s="79">
        <v>42735</v>
      </c>
      <c r="E2113" s="45"/>
      <c r="N2113" s="49">
        <v>6</v>
      </c>
      <c r="Z2113" s="43"/>
      <c r="AD2113" s="18">
        <v>1</v>
      </c>
      <c r="AE2113" s="18">
        <v>1.05</v>
      </c>
      <c r="AG2113" s="18" t="s">
        <v>77</v>
      </c>
      <c r="AH2113" s="18" t="s">
        <v>125</v>
      </c>
      <c r="AI2113" s="18" t="s">
        <v>79</v>
      </c>
      <c r="AK2113" s="18">
        <v>2</v>
      </c>
      <c r="AL2113" s="18" t="s">
        <v>132</v>
      </c>
      <c r="AM2113" s="103">
        <v>1</v>
      </c>
      <c r="AP2113" s="18" t="s">
        <v>133</v>
      </c>
      <c r="AQ2113" s="18" t="s">
        <v>82</v>
      </c>
      <c r="AX2113" s="43"/>
      <c r="BA2113" s="19"/>
      <c r="BB2113" s="37"/>
      <c r="BC2113" s="18" t="s">
        <v>5203</v>
      </c>
      <c r="BG2113" s="103"/>
      <c r="BP2113" s="18" t="s">
        <v>7171</v>
      </c>
      <c r="BQ2113" s="18" t="s">
        <v>5225</v>
      </c>
      <c r="BU2113" s="18">
        <v>0.2</v>
      </c>
      <c r="BV2113" s="18">
        <v>0.3</v>
      </c>
      <c r="BZ2113" s="18" t="s">
        <v>7172</v>
      </c>
      <c r="CA2113" s="18" t="s">
        <v>7173</v>
      </c>
      <c r="CE2113" s="18" t="s">
        <v>517</v>
      </c>
      <c r="CG2113" s="18">
        <v>13.330238454545499</v>
      </c>
      <c r="CH2113" s="18">
        <v>1.82448709090909</v>
      </c>
      <c r="CL2113" s="18" t="s">
        <v>517</v>
      </c>
      <c r="CM2113" s="18" t="s">
        <v>7174</v>
      </c>
      <c r="CN2113" s="18">
        <v>2</v>
      </c>
      <c r="CO2113" s="18" t="s">
        <v>5192</v>
      </c>
      <c r="CP2113" s="18">
        <v>0.95</v>
      </c>
      <c r="CQ2113" s="18" t="s">
        <v>517</v>
      </c>
      <c r="CS2113" s="18">
        <v>2</v>
      </c>
      <c r="CT2113" s="18" t="s">
        <v>5192</v>
      </c>
      <c r="CU2113" s="18">
        <v>0.95</v>
      </c>
      <c r="CV2113" s="18" t="s">
        <v>517</v>
      </c>
      <c r="DM2113" s="18">
        <v>3</v>
      </c>
      <c r="DN2113" s="18" t="s">
        <v>5350</v>
      </c>
      <c r="DO2113" s="18">
        <v>0.2</v>
      </c>
      <c r="DP2113" s="18" t="s">
        <v>517</v>
      </c>
      <c r="DR2113" s="18">
        <v>1</v>
      </c>
      <c r="DS2113" s="18" t="s">
        <v>5207</v>
      </c>
      <c r="DT2113" s="18">
        <v>1</v>
      </c>
      <c r="DU2113" s="18" t="s">
        <v>517</v>
      </c>
      <c r="EL2113" s="18">
        <v>2</v>
      </c>
      <c r="EM2113" s="18" t="s">
        <v>132</v>
      </c>
      <c r="EN2113" s="18">
        <v>0.9</v>
      </c>
      <c r="EO2113" s="18" t="s">
        <v>82</v>
      </c>
      <c r="EQ2113" s="18">
        <v>2</v>
      </c>
      <c r="ER2113" s="18" t="s">
        <v>132</v>
      </c>
      <c r="ES2113" s="18">
        <v>0.9</v>
      </c>
      <c r="ET2113" s="18" t="s">
        <v>82</v>
      </c>
      <c r="FK2113" s="18">
        <v>3</v>
      </c>
      <c r="FL2113" s="18" t="s">
        <v>362</v>
      </c>
      <c r="FM2113" s="18">
        <v>0.95</v>
      </c>
      <c r="FP2113" s="18" t="s">
        <v>3783</v>
      </c>
    </row>
    <row r="2114" spans="1:172" s="18" customFormat="1">
      <c r="A2114" s="18" t="s">
        <v>7194</v>
      </c>
      <c r="B2114" s="18" t="s">
        <v>7195</v>
      </c>
      <c r="C2114" s="18" t="s">
        <v>7196</v>
      </c>
      <c r="D2114" s="79">
        <v>42735</v>
      </c>
      <c r="E2114" s="45"/>
      <c r="N2114" s="49">
        <v>15</v>
      </c>
      <c r="Z2114" s="43"/>
      <c r="AD2114" s="18">
        <v>2</v>
      </c>
      <c r="AE2114" s="18">
        <v>1</v>
      </c>
      <c r="AG2114" s="18" t="s">
        <v>101</v>
      </c>
      <c r="AH2114" s="18" t="s">
        <v>102</v>
      </c>
      <c r="AI2114" s="18" t="s">
        <v>79</v>
      </c>
      <c r="AK2114" s="18">
        <v>2</v>
      </c>
      <c r="AL2114" s="18" t="s">
        <v>132</v>
      </c>
      <c r="AM2114" s="103">
        <v>1</v>
      </c>
      <c r="AP2114" s="18" t="s">
        <v>304</v>
      </c>
      <c r="AQ2114" s="18" t="s">
        <v>82</v>
      </c>
      <c r="AX2114" s="43"/>
      <c r="BA2114" s="19"/>
      <c r="BB2114" s="37"/>
      <c r="BC2114" s="18" t="s">
        <v>5203</v>
      </c>
      <c r="BG2114" s="103"/>
      <c r="BP2114" s="18" t="s">
        <v>5204</v>
      </c>
      <c r="BU2114" s="18">
        <v>0.5</v>
      </c>
      <c r="BZ2114" s="18" t="s">
        <v>6254</v>
      </c>
      <c r="CE2114" s="18" t="s">
        <v>502</v>
      </c>
      <c r="CG2114" s="18">
        <v>24.95</v>
      </c>
      <c r="CL2114" s="18" t="s">
        <v>502</v>
      </c>
      <c r="CM2114" s="18" t="s">
        <v>7197</v>
      </c>
      <c r="CN2114" s="18">
        <v>2</v>
      </c>
      <c r="CO2114" s="18" t="s">
        <v>5192</v>
      </c>
      <c r="CP2114" s="18">
        <v>0.95</v>
      </c>
      <c r="CQ2114" s="18" t="s">
        <v>502</v>
      </c>
      <c r="DM2114" s="18">
        <v>1</v>
      </c>
      <c r="DN2114" s="18" t="s">
        <v>5207</v>
      </c>
      <c r="DO2114" s="18">
        <v>1</v>
      </c>
      <c r="DP2114" s="18" t="s">
        <v>502</v>
      </c>
      <c r="EL2114" s="18">
        <v>2</v>
      </c>
      <c r="EM2114" s="18" t="s">
        <v>132</v>
      </c>
      <c r="EN2114" s="18">
        <v>0.9</v>
      </c>
      <c r="EO2114" s="18" t="s">
        <v>82</v>
      </c>
      <c r="FK2114" s="18">
        <v>3</v>
      </c>
      <c r="FL2114" s="18" t="s">
        <v>105</v>
      </c>
      <c r="FM2114" s="18">
        <v>0.95</v>
      </c>
      <c r="FP2114" s="18" t="s">
        <v>3798</v>
      </c>
    </row>
    <row r="2115" spans="1:172" s="18" customFormat="1">
      <c r="A2115" s="18" t="s">
        <v>7198</v>
      </c>
      <c r="B2115" s="18" t="s">
        <v>7199</v>
      </c>
      <c r="C2115" s="18" t="s">
        <v>7196</v>
      </c>
      <c r="D2115" s="79">
        <v>42735</v>
      </c>
      <c r="E2115" s="45"/>
      <c r="N2115" s="49">
        <v>15</v>
      </c>
      <c r="Z2115" s="43"/>
      <c r="AD2115" s="18">
        <v>2</v>
      </c>
      <c r="AE2115" s="18">
        <v>1</v>
      </c>
      <c r="AG2115" s="18" t="s">
        <v>101</v>
      </c>
      <c r="AH2115" s="18" t="s">
        <v>102</v>
      </c>
      <c r="AI2115" s="18" t="s">
        <v>79</v>
      </c>
      <c r="AK2115" s="18">
        <v>2</v>
      </c>
      <c r="AL2115" s="18" t="s">
        <v>132</v>
      </c>
      <c r="AM2115" s="103">
        <v>1</v>
      </c>
      <c r="AP2115" s="18" t="s">
        <v>304</v>
      </c>
      <c r="AQ2115" s="18" t="s">
        <v>82</v>
      </c>
      <c r="AX2115" s="43"/>
      <c r="BA2115" s="19"/>
      <c r="BB2115" s="37"/>
      <c r="BC2115" s="18" t="s">
        <v>5203</v>
      </c>
      <c r="BG2115" s="103"/>
      <c r="BP2115" s="18" t="s">
        <v>5204</v>
      </c>
      <c r="BU2115" s="18">
        <v>0.5</v>
      </c>
      <c r="BZ2115" s="18" t="s">
        <v>6254</v>
      </c>
      <c r="CE2115" s="18" t="s">
        <v>502</v>
      </c>
      <c r="CG2115" s="18">
        <v>24.95</v>
      </c>
      <c r="CL2115" s="18" t="s">
        <v>502</v>
      </c>
      <c r="CM2115" s="18" t="s">
        <v>7197</v>
      </c>
      <c r="CN2115" s="18">
        <v>2</v>
      </c>
      <c r="CO2115" s="18" t="s">
        <v>5192</v>
      </c>
      <c r="CP2115" s="18">
        <v>0.95</v>
      </c>
      <c r="CQ2115" s="18" t="s">
        <v>502</v>
      </c>
      <c r="DM2115" s="18">
        <v>1</v>
      </c>
      <c r="DN2115" s="18" t="s">
        <v>5207</v>
      </c>
      <c r="DO2115" s="18">
        <v>1</v>
      </c>
      <c r="DP2115" s="18" t="s">
        <v>502</v>
      </c>
      <c r="EL2115" s="18">
        <v>2</v>
      </c>
      <c r="EM2115" s="18" t="s">
        <v>132</v>
      </c>
      <c r="EN2115" s="18">
        <v>0.9</v>
      </c>
      <c r="EO2115" s="18" t="s">
        <v>82</v>
      </c>
      <c r="FK2115" s="18">
        <v>3</v>
      </c>
      <c r="FL2115" s="18" t="s">
        <v>105</v>
      </c>
      <c r="FM2115" s="18">
        <v>0.95</v>
      </c>
      <c r="FP2115" s="18" t="s">
        <v>3798</v>
      </c>
    </row>
    <row r="2116" spans="1:172" s="18" customFormat="1">
      <c r="A2116" s="18" t="s">
        <v>7200</v>
      </c>
      <c r="B2116" s="18" t="s">
        <v>7201</v>
      </c>
      <c r="C2116" s="18" t="s">
        <v>7202</v>
      </c>
      <c r="D2116" s="79">
        <v>42735</v>
      </c>
      <c r="E2116" s="45"/>
      <c r="N2116" s="49">
        <v>12</v>
      </c>
      <c r="Z2116" s="43"/>
      <c r="AD2116" s="18">
        <v>2</v>
      </c>
      <c r="AE2116" s="18">
        <v>1</v>
      </c>
      <c r="AG2116" s="18" t="s">
        <v>101</v>
      </c>
      <c r="AH2116" s="18" t="s">
        <v>102</v>
      </c>
      <c r="AI2116" s="18" t="s">
        <v>79</v>
      </c>
      <c r="AK2116" s="18">
        <v>2</v>
      </c>
      <c r="AL2116" s="18" t="s">
        <v>132</v>
      </c>
      <c r="AM2116" s="103">
        <v>1</v>
      </c>
      <c r="AP2116" s="18" t="s">
        <v>304</v>
      </c>
      <c r="AQ2116" s="18" t="s">
        <v>82</v>
      </c>
      <c r="AX2116" s="43"/>
      <c r="BA2116" s="19"/>
      <c r="BB2116" s="37"/>
      <c r="BC2116" s="18" t="s">
        <v>5203</v>
      </c>
      <c r="BG2116" s="103"/>
      <c r="BP2116" s="18" t="s">
        <v>5204</v>
      </c>
      <c r="BU2116" s="18">
        <v>0.5</v>
      </c>
      <c r="BZ2116" s="18" t="s">
        <v>7203</v>
      </c>
      <c r="CE2116" s="18" t="s">
        <v>517</v>
      </c>
      <c r="CG2116" s="18">
        <v>28.531663000000002</v>
      </c>
      <c r="CL2116" s="18" t="s">
        <v>517</v>
      </c>
      <c r="CM2116" s="18" t="s">
        <v>7204</v>
      </c>
      <c r="CN2116" s="18">
        <v>2</v>
      </c>
      <c r="CO2116" s="18" t="s">
        <v>5192</v>
      </c>
      <c r="CP2116" s="18">
        <v>0.95</v>
      </c>
      <c r="CQ2116" s="18" t="s">
        <v>517</v>
      </c>
      <c r="DM2116" s="18">
        <v>1</v>
      </c>
      <c r="DN2116" s="18" t="s">
        <v>5207</v>
      </c>
      <c r="DO2116" s="18">
        <v>1</v>
      </c>
      <c r="DP2116" s="18" t="s">
        <v>517</v>
      </c>
      <c r="EL2116" s="18">
        <v>2</v>
      </c>
      <c r="EM2116" s="18" t="s">
        <v>132</v>
      </c>
      <c r="EN2116" s="18">
        <v>0.9</v>
      </c>
      <c r="EO2116" s="18" t="s">
        <v>82</v>
      </c>
      <c r="FK2116" s="18">
        <v>3</v>
      </c>
      <c r="FL2116" s="18" t="s">
        <v>105</v>
      </c>
      <c r="FM2116" s="18">
        <v>0.95</v>
      </c>
      <c r="FP2116" s="18" t="s">
        <v>7205</v>
      </c>
    </row>
    <row r="2117" spans="1:172" s="18" customFormat="1">
      <c r="A2117" s="18" t="s">
        <v>7206</v>
      </c>
      <c r="B2117" s="18" t="s">
        <v>7207</v>
      </c>
      <c r="C2117" s="18" t="s">
        <v>7202</v>
      </c>
      <c r="D2117" s="79">
        <v>42735</v>
      </c>
      <c r="E2117" s="45"/>
      <c r="N2117" s="49">
        <v>12</v>
      </c>
      <c r="Z2117" s="43"/>
      <c r="AD2117" s="18">
        <v>2</v>
      </c>
      <c r="AE2117" s="18">
        <v>1</v>
      </c>
      <c r="AG2117" s="18" t="s">
        <v>101</v>
      </c>
      <c r="AH2117" s="18" t="s">
        <v>102</v>
      </c>
      <c r="AI2117" s="18" t="s">
        <v>79</v>
      </c>
      <c r="AK2117" s="18">
        <v>2</v>
      </c>
      <c r="AL2117" s="18" t="s">
        <v>132</v>
      </c>
      <c r="AM2117" s="103">
        <v>1</v>
      </c>
      <c r="AP2117" s="18" t="s">
        <v>304</v>
      </c>
      <c r="AQ2117" s="18" t="s">
        <v>82</v>
      </c>
      <c r="AX2117" s="43"/>
      <c r="BA2117" s="19"/>
      <c r="BB2117" s="37"/>
      <c r="BC2117" s="18" t="s">
        <v>5203</v>
      </c>
      <c r="BG2117" s="103"/>
      <c r="BP2117" s="18" t="s">
        <v>5204</v>
      </c>
      <c r="BU2117" s="18">
        <v>0.5</v>
      </c>
      <c r="BZ2117" s="18" t="s">
        <v>7203</v>
      </c>
      <c r="CE2117" s="18" t="s">
        <v>517</v>
      </c>
      <c r="CG2117" s="18">
        <v>28.531663000000002</v>
      </c>
      <c r="CL2117" s="18" t="s">
        <v>517</v>
      </c>
      <c r="CM2117" s="18" t="s">
        <v>7204</v>
      </c>
      <c r="CN2117" s="18">
        <v>2</v>
      </c>
      <c r="CO2117" s="18" t="s">
        <v>5192</v>
      </c>
      <c r="CP2117" s="18">
        <v>0.95</v>
      </c>
      <c r="CQ2117" s="18" t="s">
        <v>517</v>
      </c>
      <c r="DM2117" s="18">
        <v>1</v>
      </c>
      <c r="DN2117" s="18" t="s">
        <v>5207</v>
      </c>
      <c r="DO2117" s="18">
        <v>1</v>
      </c>
      <c r="DP2117" s="18" t="s">
        <v>517</v>
      </c>
      <c r="EL2117" s="18">
        <v>2</v>
      </c>
      <c r="EM2117" s="18" t="s">
        <v>132</v>
      </c>
      <c r="EN2117" s="18">
        <v>0.9</v>
      </c>
      <c r="EO2117" s="18" t="s">
        <v>82</v>
      </c>
      <c r="FK2117" s="18">
        <v>3</v>
      </c>
      <c r="FL2117" s="18" t="s">
        <v>105</v>
      </c>
      <c r="FM2117" s="18">
        <v>0.95</v>
      </c>
      <c r="FP2117" s="18" t="s">
        <v>7205</v>
      </c>
    </row>
    <row r="2118" spans="1:172" s="18" customFormat="1">
      <c r="A2118" s="18" t="s">
        <v>7208</v>
      </c>
      <c r="B2118" s="18" t="s">
        <v>7209</v>
      </c>
      <c r="C2118" s="18" t="s">
        <v>7210</v>
      </c>
      <c r="D2118" s="79">
        <v>42735</v>
      </c>
      <c r="E2118" s="45"/>
      <c r="N2118" s="49">
        <v>16</v>
      </c>
      <c r="Z2118" s="43"/>
      <c r="AD2118" s="18">
        <v>2</v>
      </c>
      <c r="AE2118" s="18">
        <v>1</v>
      </c>
      <c r="AG2118" s="18" t="s">
        <v>101</v>
      </c>
      <c r="AH2118" s="18" t="s">
        <v>102</v>
      </c>
      <c r="AI2118" s="18" t="s">
        <v>79</v>
      </c>
      <c r="AK2118" s="18">
        <v>2</v>
      </c>
      <c r="AL2118" s="18" t="s">
        <v>132</v>
      </c>
      <c r="AM2118" s="103">
        <v>1</v>
      </c>
      <c r="AP2118" s="18" t="s">
        <v>304</v>
      </c>
      <c r="AQ2118" s="18" t="s">
        <v>82</v>
      </c>
      <c r="AX2118" s="43"/>
      <c r="BA2118" s="19"/>
      <c r="BB2118" s="37"/>
      <c r="BC2118" s="18" t="s">
        <v>5203</v>
      </c>
      <c r="BG2118" s="103"/>
      <c r="BP2118" s="18" t="s">
        <v>5204</v>
      </c>
      <c r="BU2118" s="18">
        <v>0.5</v>
      </c>
      <c r="BZ2118" s="18" t="s">
        <v>7211</v>
      </c>
      <c r="CE2118" s="18" t="s">
        <v>523</v>
      </c>
      <c r="CG2118" s="18">
        <v>36</v>
      </c>
      <c r="CL2118" s="18" t="s">
        <v>523</v>
      </c>
      <c r="CM2118" s="18" t="s">
        <v>7212</v>
      </c>
      <c r="CN2118" s="18">
        <v>2</v>
      </c>
      <c r="CO2118" s="18" t="s">
        <v>5192</v>
      </c>
      <c r="CP2118" s="18">
        <v>0.95</v>
      </c>
      <c r="CQ2118" s="18" t="s">
        <v>523</v>
      </c>
      <c r="DM2118" s="18">
        <v>1</v>
      </c>
      <c r="DN2118" s="18" t="s">
        <v>5207</v>
      </c>
      <c r="DO2118" s="18">
        <v>1</v>
      </c>
      <c r="DP2118" s="18" t="s">
        <v>523</v>
      </c>
      <c r="EL2118" s="18">
        <v>2</v>
      </c>
      <c r="EM2118" s="18" t="s">
        <v>132</v>
      </c>
      <c r="EN2118" s="18">
        <v>0.9</v>
      </c>
      <c r="EO2118" s="18" t="s">
        <v>82</v>
      </c>
      <c r="FK2118" s="18">
        <v>3</v>
      </c>
      <c r="FL2118" s="18" t="s">
        <v>105</v>
      </c>
      <c r="FM2118" s="18">
        <v>0.95</v>
      </c>
      <c r="FP2118" s="18" t="s">
        <v>3823</v>
      </c>
    </row>
    <row r="2119" spans="1:172" s="18" customFormat="1">
      <c r="A2119" s="18" t="s">
        <v>7213</v>
      </c>
      <c r="B2119" s="18" t="s">
        <v>7214</v>
      </c>
      <c r="C2119" s="18" t="s">
        <v>7210</v>
      </c>
      <c r="D2119" s="79">
        <v>42735</v>
      </c>
      <c r="E2119" s="45"/>
      <c r="N2119" s="49">
        <v>16</v>
      </c>
      <c r="Z2119" s="43"/>
      <c r="AD2119" s="18">
        <v>2</v>
      </c>
      <c r="AE2119" s="18">
        <v>1</v>
      </c>
      <c r="AG2119" s="18" t="s">
        <v>101</v>
      </c>
      <c r="AH2119" s="18" t="s">
        <v>102</v>
      </c>
      <c r="AI2119" s="18" t="s">
        <v>79</v>
      </c>
      <c r="AK2119" s="18">
        <v>2</v>
      </c>
      <c r="AL2119" s="18" t="s">
        <v>132</v>
      </c>
      <c r="AM2119" s="103">
        <v>1</v>
      </c>
      <c r="AP2119" s="18" t="s">
        <v>304</v>
      </c>
      <c r="AQ2119" s="18" t="s">
        <v>82</v>
      </c>
      <c r="AX2119" s="43"/>
      <c r="BA2119" s="19"/>
      <c r="BB2119" s="37"/>
      <c r="BC2119" s="18" t="s">
        <v>5203</v>
      </c>
      <c r="BG2119" s="103"/>
      <c r="BP2119" s="18" t="s">
        <v>5204</v>
      </c>
      <c r="BU2119" s="18">
        <v>0.5</v>
      </c>
      <c r="BZ2119" s="18" t="s">
        <v>7211</v>
      </c>
      <c r="CE2119" s="18" t="s">
        <v>523</v>
      </c>
      <c r="CG2119" s="18">
        <v>36</v>
      </c>
      <c r="CL2119" s="18" t="s">
        <v>523</v>
      </c>
      <c r="CM2119" s="18" t="s">
        <v>7212</v>
      </c>
      <c r="CN2119" s="18">
        <v>2</v>
      </c>
      <c r="CO2119" s="18" t="s">
        <v>5192</v>
      </c>
      <c r="CP2119" s="18">
        <v>0.95</v>
      </c>
      <c r="CQ2119" s="18" t="s">
        <v>523</v>
      </c>
      <c r="DM2119" s="18">
        <v>1</v>
      </c>
      <c r="DN2119" s="18" t="s">
        <v>5207</v>
      </c>
      <c r="DO2119" s="18">
        <v>1</v>
      </c>
      <c r="DP2119" s="18" t="s">
        <v>523</v>
      </c>
      <c r="EL2119" s="18">
        <v>2</v>
      </c>
      <c r="EM2119" s="18" t="s">
        <v>132</v>
      </c>
      <c r="EN2119" s="18">
        <v>0.9</v>
      </c>
      <c r="EO2119" s="18" t="s">
        <v>82</v>
      </c>
      <c r="FK2119" s="18">
        <v>3</v>
      </c>
      <c r="FL2119" s="18" t="s">
        <v>105</v>
      </c>
      <c r="FM2119" s="18">
        <v>0.95</v>
      </c>
      <c r="FP2119" s="18" t="s">
        <v>3823</v>
      </c>
    </row>
    <row r="2120" spans="1:172" s="18" customFormat="1">
      <c r="A2120" s="18" t="s">
        <v>7215</v>
      </c>
      <c r="B2120" s="18" t="s">
        <v>7216</v>
      </c>
      <c r="C2120" s="18" t="s">
        <v>7217</v>
      </c>
      <c r="D2120" s="79">
        <v>42735</v>
      </c>
      <c r="E2120" s="45"/>
      <c r="N2120" s="49">
        <v>20</v>
      </c>
      <c r="Z2120" s="43"/>
      <c r="AD2120" s="18">
        <v>3</v>
      </c>
      <c r="AE2120" s="18">
        <v>0.9</v>
      </c>
      <c r="AG2120" s="18" t="s">
        <v>117</v>
      </c>
      <c r="AH2120" s="18" t="s">
        <v>2648</v>
      </c>
      <c r="AI2120" s="18" t="s">
        <v>79</v>
      </c>
      <c r="AK2120" s="18">
        <v>1</v>
      </c>
      <c r="AL2120" s="18" t="s">
        <v>80</v>
      </c>
      <c r="AM2120" s="103">
        <v>1.05</v>
      </c>
      <c r="AP2120" s="18" t="s">
        <v>103</v>
      </c>
      <c r="AQ2120" s="18" t="s">
        <v>82</v>
      </c>
      <c r="AX2120" s="43"/>
      <c r="BA2120" s="19"/>
      <c r="BB2120" s="37"/>
      <c r="BC2120" s="18" t="s">
        <v>5188</v>
      </c>
      <c r="BG2120" s="103"/>
      <c r="BP2120" s="18" t="s">
        <v>7930</v>
      </c>
      <c r="BU2120" s="18">
        <v>0.6</v>
      </c>
      <c r="BZ2120" s="18" t="s">
        <v>7218</v>
      </c>
      <c r="CE2120" s="18" t="s">
        <v>82</v>
      </c>
      <c r="CG2120" s="18">
        <v>43.388800000000003</v>
      </c>
      <c r="CL2120" s="18" t="s">
        <v>82</v>
      </c>
      <c r="CM2120" s="18" t="s">
        <v>7219</v>
      </c>
      <c r="CN2120" s="18">
        <v>3</v>
      </c>
      <c r="CO2120" s="18" t="s">
        <v>5375</v>
      </c>
      <c r="CP2120" s="18">
        <v>0.2</v>
      </c>
      <c r="CQ2120" s="18" t="s">
        <v>82</v>
      </c>
      <c r="DM2120" s="18">
        <v>1</v>
      </c>
      <c r="DN2120" s="18" t="s">
        <v>5207</v>
      </c>
      <c r="DO2120" s="18">
        <v>1</v>
      </c>
      <c r="DP2120" s="18" t="s">
        <v>82</v>
      </c>
      <c r="EL2120" s="18">
        <v>1</v>
      </c>
      <c r="EM2120" s="18" t="s">
        <v>80</v>
      </c>
      <c r="EN2120" s="18">
        <v>1</v>
      </c>
      <c r="EO2120" s="18" t="s">
        <v>82</v>
      </c>
      <c r="FK2120" s="18">
        <v>3</v>
      </c>
      <c r="FL2120" s="18" t="s">
        <v>6964</v>
      </c>
      <c r="FM2120" s="18">
        <v>0.95</v>
      </c>
      <c r="FP2120" s="18" t="s">
        <v>7220</v>
      </c>
    </row>
    <row r="2121" spans="1:172" s="18" customFormat="1">
      <c r="A2121" s="18" t="s">
        <v>7221</v>
      </c>
      <c r="B2121" s="18" t="s">
        <v>7222</v>
      </c>
      <c r="C2121" s="18" t="s">
        <v>7223</v>
      </c>
      <c r="D2121" s="79">
        <v>42735</v>
      </c>
      <c r="E2121" s="45"/>
      <c r="N2121" s="49">
        <v>10</v>
      </c>
      <c r="Z2121" s="43"/>
      <c r="AD2121" s="18">
        <v>2</v>
      </c>
      <c r="AE2121" s="18">
        <v>1</v>
      </c>
      <c r="AG2121" s="18" t="s">
        <v>101</v>
      </c>
      <c r="AH2121" s="18" t="s">
        <v>102</v>
      </c>
      <c r="AI2121" s="18" t="s">
        <v>79</v>
      </c>
      <c r="AK2121" s="18">
        <v>3</v>
      </c>
      <c r="AL2121" s="18" t="s">
        <v>119</v>
      </c>
      <c r="AM2121" s="103">
        <v>0.95</v>
      </c>
      <c r="AP2121" s="18" t="s">
        <v>1202</v>
      </c>
      <c r="AQ2121" s="18" t="s">
        <v>82</v>
      </c>
      <c r="AX2121" s="43"/>
      <c r="BA2121" s="19"/>
      <c r="BB2121" s="37"/>
      <c r="BC2121" s="18" t="s">
        <v>5203</v>
      </c>
      <c r="BG2121" s="103"/>
      <c r="BP2121" s="18" t="s">
        <v>5204</v>
      </c>
      <c r="BU2121" s="18">
        <v>0.5</v>
      </c>
      <c r="BZ2121" s="18" t="s">
        <v>5878</v>
      </c>
      <c r="CE2121" s="18" t="s">
        <v>523</v>
      </c>
      <c r="CG2121" s="18">
        <v>23.24</v>
      </c>
      <c r="CL2121" s="18" t="s">
        <v>523</v>
      </c>
      <c r="CM2121" s="18" t="s">
        <v>7224</v>
      </c>
      <c r="CN2121" s="18">
        <v>2</v>
      </c>
      <c r="CO2121" s="18" t="s">
        <v>5192</v>
      </c>
      <c r="CP2121" s="18">
        <v>0.95</v>
      </c>
      <c r="CQ2121" s="18" t="s">
        <v>523</v>
      </c>
      <c r="DM2121" s="18">
        <v>1</v>
      </c>
      <c r="DN2121" s="18" t="s">
        <v>5207</v>
      </c>
      <c r="DO2121" s="18">
        <v>1</v>
      </c>
      <c r="DP2121" s="18" t="s">
        <v>523</v>
      </c>
      <c r="EL2121" s="18">
        <v>3</v>
      </c>
      <c r="EM2121" s="18" t="s">
        <v>119</v>
      </c>
      <c r="EN2121" s="18">
        <v>0.8</v>
      </c>
      <c r="EO2121" s="18" t="s">
        <v>82</v>
      </c>
      <c r="FK2121" s="18">
        <v>3</v>
      </c>
      <c r="FL2121" s="18" t="s">
        <v>105</v>
      </c>
      <c r="FM2121" s="18">
        <v>0.95</v>
      </c>
      <c r="FP2121" s="18" t="s">
        <v>3867</v>
      </c>
    </row>
    <row r="2122" spans="1:172" s="18" customFormat="1">
      <c r="A2122" s="18" t="s">
        <v>7225</v>
      </c>
      <c r="B2122" s="18" t="s">
        <v>7226</v>
      </c>
      <c r="C2122" s="18" t="s">
        <v>7223</v>
      </c>
      <c r="D2122" s="79">
        <v>42735</v>
      </c>
      <c r="E2122" s="45"/>
      <c r="N2122" s="49">
        <v>10</v>
      </c>
      <c r="Z2122" s="43"/>
      <c r="AD2122" s="18">
        <v>2</v>
      </c>
      <c r="AE2122" s="18">
        <v>1</v>
      </c>
      <c r="AG2122" s="18" t="s">
        <v>101</v>
      </c>
      <c r="AH2122" s="18" t="s">
        <v>102</v>
      </c>
      <c r="AI2122" s="18" t="s">
        <v>79</v>
      </c>
      <c r="AK2122" s="18">
        <v>3</v>
      </c>
      <c r="AL2122" s="18" t="s">
        <v>119</v>
      </c>
      <c r="AM2122" s="103">
        <v>0.95</v>
      </c>
      <c r="AP2122" s="18" t="s">
        <v>1202</v>
      </c>
      <c r="AQ2122" s="18" t="s">
        <v>82</v>
      </c>
      <c r="AX2122" s="43"/>
      <c r="BA2122" s="19"/>
      <c r="BB2122" s="37"/>
      <c r="BC2122" s="18" t="s">
        <v>5203</v>
      </c>
      <c r="BG2122" s="103"/>
      <c r="BP2122" s="18" t="s">
        <v>5204</v>
      </c>
      <c r="BU2122" s="18">
        <v>0.5</v>
      </c>
      <c r="BZ2122" s="18" t="s">
        <v>5878</v>
      </c>
      <c r="CE2122" s="18" t="s">
        <v>523</v>
      </c>
      <c r="CG2122" s="18">
        <v>23.24</v>
      </c>
      <c r="CL2122" s="18" t="s">
        <v>523</v>
      </c>
      <c r="CM2122" s="18" t="s">
        <v>7224</v>
      </c>
      <c r="CN2122" s="18">
        <v>2</v>
      </c>
      <c r="CO2122" s="18" t="s">
        <v>5192</v>
      </c>
      <c r="CP2122" s="18">
        <v>0.95</v>
      </c>
      <c r="CQ2122" s="18" t="s">
        <v>523</v>
      </c>
      <c r="DM2122" s="18">
        <v>1</v>
      </c>
      <c r="DN2122" s="18" t="s">
        <v>5207</v>
      </c>
      <c r="DO2122" s="18">
        <v>1</v>
      </c>
      <c r="DP2122" s="18" t="s">
        <v>523</v>
      </c>
      <c r="EL2122" s="18">
        <v>3</v>
      </c>
      <c r="EM2122" s="18" t="s">
        <v>119</v>
      </c>
      <c r="EN2122" s="18">
        <v>0.8</v>
      </c>
      <c r="EO2122" s="18" t="s">
        <v>82</v>
      </c>
      <c r="FK2122" s="18">
        <v>3</v>
      </c>
      <c r="FL2122" s="18" t="s">
        <v>105</v>
      </c>
      <c r="FM2122" s="18">
        <v>0.95</v>
      </c>
      <c r="FP2122" s="18" t="s">
        <v>3867</v>
      </c>
    </row>
    <row r="2123" spans="1:172" s="18" customFormat="1">
      <c r="A2123" s="18" t="s">
        <v>7227</v>
      </c>
      <c r="B2123" s="18" t="s">
        <v>7228</v>
      </c>
      <c r="C2123" s="18" t="s">
        <v>6609</v>
      </c>
      <c r="D2123" s="79">
        <v>42735</v>
      </c>
      <c r="E2123" s="45"/>
      <c r="N2123" s="49">
        <v>17</v>
      </c>
      <c r="Z2123" s="43"/>
      <c r="AD2123" s="18">
        <v>2</v>
      </c>
      <c r="AE2123" s="18">
        <v>1</v>
      </c>
      <c r="AG2123" s="18" t="s">
        <v>101</v>
      </c>
      <c r="AH2123" s="18" t="s">
        <v>102</v>
      </c>
      <c r="AI2123" s="18" t="s">
        <v>79</v>
      </c>
      <c r="AK2123" s="18">
        <v>2</v>
      </c>
      <c r="AL2123" s="18" t="s">
        <v>132</v>
      </c>
      <c r="AM2123" s="103">
        <v>1</v>
      </c>
      <c r="AP2123" s="18" t="s">
        <v>174</v>
      </c>
      <c r="AQ2123" s="18" t="s">
        <v>82</v>
      </c>
      <c r="AX2123" s="43"/>
      <c r="BA2123" s="19"/>
      <c r="BB2123" s="37"/>
      <c r="BC2123" s="18" t="s">
        <v>5203</v>
      </c>
      <c r="BG2123" s="103"/>
      <c r="BP2123" s="18" t="s">
        <v>5204</v>
      </c>
      <c r="BU2123" s="18">
        <v>0.5</v>
      </c>
      <c r="BZ2123" s="18" t="s">
        <v>7229</v>
      </c>
      <c r="CE2123" s="18" t="s">
        <v>929</v>
      </c>
      <c r="CG2123" s="18">
        <v>35.492820999999999</v>
      </c>
      <c r="CL2123" s="18" t="s">
        <v>929</v>
      </c>
      <c r="CM2123" s="18" t="s">
        <v>7230</v>
      </c>
      <c r="CN2123" s="18">
        <v>2</v>
      </c>
      <c r="CO2123" s="18" t="s">
        <v>5192</v>
      </c>
      <c r="CP2123" s="18">
        <v>0.95</v>
      </c>
      <c r="CQ2123" s="18" t="s">
        <v>929</v>
      </c>
      <c r="DM2123" s="18">
        <v>1</v>
      </c>
      <c r="DN2123" s="18" t="s">
        <v>5207</v>
      </c>
      <c r="DO2123" s="18">
        <v>1</v>
      </c>
      <c r="DP2123" s="18" t="s">
        <v>929</v>
      </c>
      <c r="EL2123" s="18">
        <v>2</v>
      </c>
      <c r="EM2123" s="18" t="s">
        <v>132</v>
      </c>
      <c r="EN2123" s="18">
        <v>0.9</v>
      </c>
      <c r="EO2123" s="18" t="s">
        <v>82</v>
      </c>
      <c r="FK2123" s="18">
        <v>3</v>
      </c>
      <c r="FL2123" s="18" t="s">
        <v>105</v>
      </c>
      <c r="FM2123" s="18">
        <v>0.95</v>
      </c>
      <c r="FP2123" s="18" t="s">
        <v>3891</v>
      </c>
    </row>
    <row r="2124" spans="1:172" s="18" customFormat="1">
      <c r="A2124" s="18" t="s">
        <v>7231</v>
      </c>
      <c r="B2124" s="18" t="s">
        <v>7232</v>
      </c>
      <c r="C2124" s="18" t="s">
        <v>6609</v>
      </c>
      <c r="D2124" s="79">
        <v>42735</v>
      </c>
      <c r="E2124" s="45"/>
      <c r="N2124" s="49">
        <v>17</v>
      </c>
      <c r="Z2124" s="43"/>
      <c r="AD2124" s="18">
        <v>2</v>
      </c>
      <c r="AE2124" s="18">
        <v>1</v>
      </c>
      <c r="AG2124" s="18" t="s">
        <v>101</v>
      </c>
      <c r="AH2124" s="18" t="s">
        <v>102</v>
      </c>
      <c r="AI2124" s="18" t="s">
        <v>79</v>
      </c>
      <c r="AK2124" s="18">
        <v>2</v>
      </c>
      <c r="AL2124" s="18" t="s">
        <v>132</v>
      </c>
      <c r="AM2124" s="103">
        <v>1</v>
      </c>
      <c r="AP2124" s="18" t="s">
        <v>174</v>
      </c>
      <c r="AQ2124" s="18" t="s">
        <v>82</v>
      </c>
      <c r="AX2124" s="43"/>
      <c r="BA2124" s="19"/>
      <c r="BB2124" s="37"/>
      <c r="BC2124" s="18" t="s">
        <v>5203</v>
      </c>
      <c r="BG2124" s="103"/>
      <c r="BP2124" s="18" t="s">
        <v>5204</v>
      </c>
      <c r="BU2124" s="18">
        <v>0.5</v>
      </c>
      <c r="BZ2124" s="18" t="s">
        <v>7229</v>
      </c>
      <c r="CE2124" s="18" t="s">
        <v>929</v>
      </c>
      <c r="CG2124" s="18">
        <v>35.492820999999999</v>
      </c>
      <c r="CL2124" s="18" t="s">
        <v>929</v>
      </c>
      <c r="CM2124" s="18" t="s">
        <v>7230</v>
      </c>
      <c r="CN2124" s="18">
        <v>2</v>
      </c>
      <c r="CO2124" s="18" t="s">
        <v>5192</v>
      </c>
      <c r="CP2124" s="18">
        <v>0.95</v>
      </c>
      <c r="CQ2124" s="18" t="s">
        <v>929</v>
      </c>
      <c r="DM2124" s="18">
        <v>1</v>
      </c>
      <c r="DN2124" s="18" t="s">
        <v>5207</v>
      </c>
      <c r="DO2124" s="18">
        <v>1</v>
      </c>
      <c r="DP2124" s="18" t="s">
        <v>929</v>
      </c>
      <c r="EL2124" s="18">
        <v>2</v>
      </c>
      <c r="EM2124" s="18" t="s">
        <v>132</v>
      </c>
      <c r="EN2124" s="18">
        <v>0.9</v>
      </c>
      <c r="EO2124" s="18" t="s">
        <v>82</v>
      </c>
      <c r="FK2124" s="18">
        <v>3</v>
      </c>
      <c r="FL2124" s="18" t="s">
        <v>105</v>
      </c>
      <c r="FM2124" s="18">
        <v>0.95</v>
      </c>
      <c r="FP2124" s="18" t="s">
        <v>3891</v>
      </c>
    </row>
    <row r="2125" spans="1:172" s="18" customFormat="1">
      <c r="A2125" s="18" t="s">
        <v>7233</v>
      </c>
      <c r="B2125" s="18" t="s">
        <v>7234</v>
      </c>
      <c r="C2125" s="18" t="s">
        <v>7235</v>
      </c>
      <c r="D2125" s="79">
        <v>42735</v>
      </c>
      <c r="E2125" s="45"/>
      <c r="N2125" s="49">
        <v>10</v>
      </c>
      <c r="Z2125" s="43"/>
      <c r="AD2125" s="18">
        <v>2</v>
      </c>
      <c r="AE2125" s="18">
        <v>1</v>
      </c>
      <c r="AG2125" s="18" t="s">
        <v>101</v>
      </c>
      <c r="AH2125" s="18" t="s">
        <v>102</v>
      </c>
      <c r="AI2125" s="18" t="s">
        <v>79</v>
      </c>
      <c r="AK2125" s="18">
        <v>2</v>
      </c>
      <c r="AL2125" s="18" t="s">
        <v>132</v>
      </c>
      <c r="AM2125" s="103">
        <v>1</v>
      </c>
      <c r="AP2125" s="18" t="s">
        <v>304</v>
      </c>
      <c r="AQ2125" s="18" t="s">
        <v>82</v>
      </c>
      <c r="AX2125" s="43"/>
      <c r="BA2125" s="19"/>
      <c r="BB2125" s="37"/>
      <c r="BC2125" s="18" t="s">
        <v>5203</v>
      </c>
      <c r="BG2125" s="103"/>
      <c r="BP2125" s="18" t="s">
        <v>5204</v>
      </c>
      <c r="BU2125" s="18">
        <v>0.5</v>
      </c>
      <c r="BZ2125" s="18" t="s">
        <v>7236</v>
      </c>
      <c r="CE2125" s="18" t="s">
        <v>1743</v>
      </c>
      <c r="CG2125" s="18">
        <v>18.168624000000001</v>
      </c>
      <c r="CL2125" s="18" t="s">
        <v>1743</v>
      </c>
      <c r="CM2125" s="18" t="s">
        <v>7237</v>
      </c>
      <c r="CN2125" s="18">
        <v>2</v>
      </c>
      <c r="CO2125" s="18" t="s">
        <v>5192</v>
      </c>
      <c r="CP2125" s="18">
        <v>0.95</v>
      </c>
      <c r="CQ2125" s="18" t="s">
        <v>1743</v>
      </c>
      <c r="DM2125" s="18">
        <v>1</v>
      </c>
      <c r="DN2125" s="18" t="s">
        <v>5207</v>
      </c>
      <c r="DO2125" s="18">
        <v>1</v>
      </c>
      <c r="DP2125" s="18" t="s">
        <v>1743</v>
      </c>
      <c r="EL2125" s="18">
        <v>2</v>
      </c>
      <c r="EM2125" s="18" t="s">
        <v>132</v>
      </c>
      <c r="EN2125" s="18">
        <v>0.9</v>
      </c>
      <c r="EO2125" s="18" t="s">
        <v>82</v>
      </c>
      <c r="FK2125" s="18">
        <v>3</v>
      </c>
      <c r="FL2125" s="18" t="s">
        <v>105</v>
      </c>
      <c r="FM2125" s="18">
        <v>0.95</v>
      </c>
      <c r="FP2125" s="18" t="s">
        <v>7238</v>
      </c>
    </row>
    <row r="2126" spans="1:172" s="18" customFormat="1">
      <c r="A2126" s="18" t="s">
        <v>7239</v>
      </c>
      <c r="B2126" s="18" t="s">
        <v>7240</v>
      </c>
      <c r="C2126" s="18" t="s">
        <v>7235</v>
      </c>
      <c r="D2126" s="79">
        <v>42735</v>
      </c>
      <c r="E2126" s="45"/>
      <c r="N2126" s="49">
        <v>10</v>
      </c>
      <c r="Z2126" s="43"/>
      <c r="AD2126" s="18">
        <v>2</v>
      </c>
      <c r="AE2126" s="18">
        <v>1</v>
      </c>
      <c r="AG2126" s="18" t="s">
        <v>101</v>
      </c>
      <c r="AH2126" s="18" t="s">
        <v>102</v>
      </c>
      <c r="AI2126" s="18" t="s">
        <v>79</v>
      </c>
      <c r="AK2126" s="18">
        <v>2</v>
      </c>
      <c r="AL2126" s="18" t="s">
        <v>132</v>
      </c>
      <c r="AM2126" s="103">
        <v>1</v>
      </c>
      <c r="AP2126" s="18" t="s">
        <v>304</v>
      </c>
      <c r="AQ2126" s="18" t="s">
        <v>82</v>
      </c>
      <c r="AX2126" s="43"/>
      <c r="BA2126" s="19"/>
      <c r="BB2126" s="37"/>
      <c r="BC2126" s="18" t="s">
        <v>5203</v>
      </c>
      <c r="BG2126" s="103"/>
      <c r="BP2126" s="18" t="s">
        <v>5204</v>
      </c>
      <c r="BU2126" s="18">
        <v>0.5</v>
      </c>
      <c r="BZ2126" s="18" t="s">
        <v>7236</v>
      </c>
      <c r="CE2126" s="18" t="s">
        <v>1743</v>
      </c>
      <c r="CG2126" s="18">
        <v>18.168624000000001</v>
      </c>
      <c r="CL2126" s="18" t="s">
        <v>1743</v>
      </c>
      <c r="CM2126" s="18" t="s">
        <v>7237</v>
      </c>
      <c r="CN2126" s="18">
        <v>2</v>
      </c>
      <c r="CO2126" s="18" t="s">
        <v>5192</v>
      </c>
      <c r="CP2126" s="18">
        <v>0.95</v>
      </c>
      <c r="CQ2126" s="18" t="s">
        <v>1743</v>
      </c>
      <c r="DM2126" s="18">
        <v>1</v>
      </c>
      <c r="DN2126" s="18" t="s">
        <v>5207</v>
      </c>
      <c r="DO2126" s="18">
        <v>1</v>
      </c>
      <c r="DP2126" s="18" t="s">
        <v>1743</v>
      </c>
      <c r="EL2126" s="18">
        <v>2</v>
      </c>
      <c r="EM2126" s="18" t="s">
        <v>132</v>
      </c>
      <c r="EN2126" s="18">
        <v>0.9</v>
      </c>
      <c r="EO2126" s="18" t="s">
        <v>82</v>
      </c>
      <c r="FK2126" s="18">
        <v>3</v>
      </c>
      <c r="FL2126" s="18" t="s">
        <v>105</v>
      </c>
      <c r="FM2126" s="18">
        <v>0.95</v>
      </c>
      <c r="FP2126" s="18" t="s">
        <v>7238</v>
      </c>
    </row>
    <row r="2127" spans="1:172" s="18" customFormat="1">
      <c r="A2127" s="18" t="s">
        <v>7241</v>
      </c>
      <c r="B2127" s="18" t="s">
        <v>7242</v>
      </c>
      <c r="C2127" s="18" t="s">
        <v>7243</v>
      </c>
      <c r="D2127" s="79">
        <v>42735</v>
      </c>
      <c r="E2127" s="45"/>
      <c r="N2127" s="49">
        <v>20</v>
      </c>
      <c r="Z2127" s="43"/>
      <c r="AD2127" s="18">
        <v>2</v>
      </c>
      <c r="AE2127" s="18">
        <v>1</v>
      </c>
      <c r="AG2127" s="18" t="s">
        <v>101</v>
      </c>
      <c r="AH2127" s="18" t="s">
        <v>102</v>
      </c>
      <c r="AI2127" s="18" t="s">
        <v>79</v>
      </c>
      <c r="AK2127" s="18">
        <v>3</v>
      </c>
      <c r="AL2127" s="18" t="s">
        <v>119</v>
      </c>
      <c r="AM2127" s="103">
        <v>0.95</v>
      </c>
      <c r="AP2127" s="18" t="s">
        <v>1202</v>
      </c>
      <c r="AQ2127" s="18" t="s">
        <v>82</v>
      </c>
      <c r="AX2127" s="43"/>
      <c r="BA2127" s="19"/>
      <c r="BB2127" s="37"/>
      <c r="BC2127" s="18" t="s">
        <v>5203</v>
      </c>
      <c r="BG2127" s="103"/>
      <c r="BP2127" s="18" t="s">
        <v>5204</v>
      </c>
      <c r="BU2127" s="18">
        <v>0.5</v>
      </c>
      <c r="BZ2127" s="18" t="s">
        <v>7244</v>
      </c>
      <c r="CE2127" s="18" t="s">
        <v>82</v>
      </c>
      <c r="CG2127" s="18" t="s">
        <v>919</v>
      </c>
      <c r="CN2127" s="18">
        <v>2</v>
      </c>
      <c r="CO2127" s="18" t="s">
        <v>5192</v>
      </c>
      <c r="CP2127" s="18">
        <v>0.95</v>
      </c>
      <c r="CQ2127" s="18" t="s">
        <v>82</v>
      </c>
      <c r="DM2127" s="18">
        <v>1</v>
      </c>
      <c r="DN2127" s="18" t="s">
        <v>5207</v>
      </c>
      <c r="DO2127" s="18">
        <v>1</v>
      </c>
      <c r="DP2127" s="18" t="s">
        <v>82</v>
      </c>
      <c r="EL2127" s="18">
        <v>3</v>
      </c>
      <c r="EM2127" s="18" t="s">
        <v>119</v>
      </c>
      <c r="EN2127" s="18">
        <v>0.8</v>
      </c>
      <c r="EO2127" s="18" t="s">
        <v>82</v>
      </c>
      <c r="FK2127" s="18">
        <v>3</v>
      </c>
      <c r="FL2127" s="18" t="s">
        <v>105</v>
      </c>
      <c r="FM2127" s="18">
        <v>0.95</v>
      </c>
      <c r="FP2127" s="18" t="s">
        <v>3891</v>
      </c>
    </row>
    <row r="2128" spans="1:172" s="18" customFormat="1">
      <c r="A2128" s="18" t="s">
        <v>7245</v>
      </c>
      <c r="B2128" s="18" t="s">
        <v>7246</v>
      </c>
      <c r="C2128" s="18" t="s">
        <v>7243</v>
      </c>
      <c r="D2128" s="79">
        <v>42735</v>
      </c>
      <c r="E2128" s="45"/>
      <c r="N2128" s="49">
        <v>20</v>
      </c>
      <c r="Z2128" s="43"/>
      <c r="AD2128" s="18">
        <v>2</v>
      </c>
      <c r="AE2128" s="18">
        <v>1</v>
      </c>
      <c r="AG2128" s="18" t="s">
        <v>101</v>
      </c>
      <c r="AH2128" s="18" t="s">
        <v>102</v>
      </c>
      <c r="AI2128" s="18" t="s">
        <v>79</v>
      </c>
      <c r="AK2128" s="18">
        <v>3</v>
      </c>
      <c r="AL2128" s="18" t="s">
        <v>119</v>
      </c>
      <c r="AM2128" s="103">
        <v>0.95</v>
      </c>
      <c r="AP2128" s="18" t="s">
        <v>1202</v>
      </c>
      <c r="AQ2128" s="18" t="s">
        <v>82</v>
      </c>
      <c r="AX2128" s="43"/>
      <c r="BA2128" s="19"/>
      <c r="BB2128" s="37"/>
      <c r="BC2128" s="18" t="s">
        <v>5203</v>
      </c>
      <c r="BG2128" s="103"/>
      <c r="BP2128" s="18" t="s">
        <v>5204</v>
      </c>
      <c r="BU2128" s="18">
        <v>0.5</v>
      </c>
      <c r="BZ2128" s="18" t="s">
        <v>7244</v>
      </c>
      <c r="CE2128" s="18" t="s">
        <v>82</v>
      </c>
      <c r="CG2128" s="18" t="s">
        <v>919</v>
      </c>
      <c r="CN2128" s="18">
        <v>2</v>
      </c>
      <c r="CO2128" s="18" t="s">
        <v>5192</v>
      </c>
      <c r="CP2128" s="18">
        <v>0.95</v>
      </c>
      <c r="CQ2128" s="18" t="s">
        <v>82</v>
      </c>
      <c r="DM2128" s="18">
        <v>1</v>
      </c>
      <c r="DN2128" s="18" t="s">
        <v>5207</v>
      </c>
      <c r="DO2128" s="18">
        <v>1</v>
      </c>
      <c r="DP2128" s="18" t="s">
        <v>82</v>
      </c>
      <c r="EL2128" s="18">
        <v>3</v>
      </c>
      <c r="EM2128" s="18" t="s">
        <v>119</v>
      </c>
      <c r="EN2128" s="18">
        <v>0.8</v>
      </c>
      <c r="EO2128" s="18" t="s">
        <v>82</v>
      </c>
      <c r="FK2128" s="18">
        <v>3</v>
      </c>
      <c r="FL2128" s="18" t="s">
        <v>105</v>
      </c>
      <c r="FM2128" s="18">
        <v>0.95</v>
      </c>
      <c r="FP2128" s="18" t="s">
        <v>3891</v>
      </c>
    </row>
    <row r="2129" spans="1:172" s="18" customFormat="1">
      <c r="A2129" s="18" t="s">
        <v>7247</v>
      </c>
      <c r="B2129" s="18" t="s">
        <v>7248</v>
      </c>
      <c r="C2129" s="18" t="s">
        <v>7249</v>
      </c>
      <c r="D2129" s="79">
        <v>42735</v>
      </c>
      <c r="E2129" s="45"/>
      <c r="N2129" s="49">
        <v>6.5</v>
      </c>
      <c r="Z2129" s="43"/>
      <c r="AD2129" s="18">
        <v>2</v>
      </c>
      <c r="AE2129" s="18">
        <v>1</v>
      </c>
      <c r="AG2129" s="18" t="s">
        <v>101</v>
      </c>
      <c r="AH2129" s="18" t="s">
        <v>102</v>
      </c>
      <c r="AI2129" s="18" t="s">
        <v>79</v>
      </c>
      <c r="AK2129" s="18">
        <v>3</v>
      </c>
      <c r="AL2129" s="18" t="s">
        <v>119</v>
      </c>
      <c r="AM2129" s="103">
        <v>0.95</v>
      </c>
      <c r="AP2129" s="18" t="s">
        <v>995</v>
      </c>
      <c r="AQ2129" s="18" t="s">
        <v>82</v>
      </c>
      <c r="AX2129" s="43"/>
      <c r="BA2129" s="19"/>
      <c r="BB2129" s="37"/>
      <c r="BC2129" s="18" t="s">
        <v>5203</v>
      </c>
      <c r="BG2129" s="103"/>
      <c r="BP2129" s="18" t="s">
        <v>5204</v>
      </c>
      <c r="BU2129" s="18">
        <v>0.5</v>
      </c>
      <c r="BZ2129" s="18" t="s">
        <v>7250</v>
      </c>
      <c r="CE2129" s="18" t="s">
        <v>1631</v>
      </c>
      <c r="CG2129" s="18">
        <v>35.067585000000001</v>
      </c>
      <c r="CL2129" s="18" t="s">
        <v>1631</v>
      </c>
      <c r="CM2129" s="18" t="s">
        <v>7251</v>
      </c>
      <c r="CN2129" s="18">
        <v>2</v>
      </c>
      <c r="CO2129" s="18" t="s">
        <v>5192</v>
      </c>
      <c r="CP2129" s="18">
        <v>0.95</v>
      </c>
      <c r="CQ2129" s="18" t="s">
        <v>1631</v>
      </c>
      <c r="DM2129" s="18">
        <v>1</v>
      </c>
      <c r="DN2129" s="18" t="s">
        <v>5207</v>
      </c>
      <c r="DO2129" s="18">
        <v>1</v>
      </c>
      <c r="DP2129" s="18" t="s">
        <v>1631</v>
      </c>
      <c r="EL2129" s="18">
        <v>3</v>
      </c>
      <c r="EM2129" s="18" t="s">
        <v>119</v>
      </c>
      <c r="EN2129" s="18">
        <v>0.8</v>
      </c>
      <c r="EO2129" s="18" t="s">
        <v>82</v>
      </c>
      <c r="FK2129" s="18">
        <v>3</v>
      </c>
      <c r="FL2129" s="18" t="s">
        <v>105</v>
      </c>
      <c r="FM2129" s="18">
        <v>0.95</v>
      </c>
      <c r="FP2129" s="18" t="s">
        <v>3891</v>
      </c>
    </row>
    <row r="2130" spans="1:172" s="18" customFormat="1">
      <c r="A2130" s="18" t="s">
        <v>7252</v>
      </c>
      <c r="B2130" s="18" t="s">
        <v>7253</v>
      </c>
      <c r="C2130" s="18" t="s">
        <v>7249</v>
      </c>
      <c r="D2130" s="79">
        <v>42735</v>
      </c>
      <c r="E2130" s="45"/>
      <c r="N2130" s="49">
        <v>6.5</v>
      </c>
      <c r="Z2130" s="43"/>
      <c r="AD2130" s="18">
        <v>2</v>
      </c>
      <c r="AE2130" s="18">
        <v>1</v>
      </c>
      <c r="AG2130" s="18" t="s">
        <v>101</v>
      </c>
      <c r="AH2130" s="18" t="s">
        <v>102</v>
      </c>
      <c r="AI2130" s="18" t="s">
        <v>79</v>
      </c>
      <c r="AK2130" s="18">
        <v>3</v>
      </c>
      <c r="AL2130" s="18" t="s">
        <v>119</v>
      </c>
      <c r="AM2130" s="103">
        <v>0.95</v>
      </c>
      <c r="AP2130" s="18" t="s">
        <v>995</v>
      </c>
      <c r="AQ2130" s="18" t="s">
        <v>82</v>
      </c>
      <c r="AX2130" s="43"/>
      <c r="BA2130" s="19"/>
      <c r="BB2130" s="37"/>
      <c r="BC2130" s="18" t="s">
        <v>5203</v>
      </c>
      <c r="BG2130" s="103"/>
      <c r="BP2130" s="18" t="s">
        <v>5204</v>
      </c>
      <c r="BU2130" s="18">
        <v>0.5</v>
      </c>
      <c r="BZ2130" s="18" t="s">
        <v>7250</v>
      </c>
      <c r="CE2130" s="18" t="s">
        <v>1631</v>
      </c>
      <c r="CG2130" s="18">
        <v>35.067585000000001</v>
      </c>
      <c r="CL2130" s="18" t="s">
        <v>1631</v>
      </c>
      <c r="CM2130" s="18" t="s">
        <v>7251</v>
      </c>
      <c r="CN2130" s="18">
        <v>2</v>
      </c>
      <c r="CO2130" s="18" t="s">
        <v>5192</v>
      </c>
      <c r="CP2130" s="18">
        <v>0.95</v>
      </c>
      <c r="CQ2130" s="18" t="s">
        <v>1631</v>
      </c>
      <c r="DM2130" s="18">
        <v>1</v>
      </c>
      <c r="DN2130" s="18" t="s">
        <v>5207</v>
      </c>
      <c r="DO2130" s="18">
        <v>1</v>
      </c>
      <c r="DP2130" s="18" t="s">
        <v>1631</v>
      </c>
      <c r="EL2130" s="18">
        <v>3</v>
      </c>
      <c r="EM2130" s="18" t="s">
        <v>119</v>
      </c>
      <c r="EN2130" s="18">
        <v>0.8</v>
      </c>
      <c r="EO2130" s="18" t="s">
        <v>82</v>
      </c>
      <c r="FK2130" s="18">
        <v>3</v>
      </c>
      <c r="FL2130" s="18" t="s">
        <v>105</v>
      </c>
      <c r="FM2130" s="18">
        <v>0.95</v>
      </c>
      <c r="FP2130" s="18" t="s">
        <v>3891</v>
      </c>
    </row>
    <row r="2131" spans="1:172" s="18" customFormat="1">
      <c r="A2131" s="18" t="s">
        <v>7254</v>
      </c>
      <c r="B2131" s="18" t="s">
        <v>7255</v>
      </c>
      <c r="C2131" s="18" t="s">
        <v>7256</v>
      </c>
      <c r="D2131" s="79">
        <v>42735</v>
      </c>
      <c r="E2131" s="45"/>
      <c r="N2131" s="49">
        <v>13</v>
      </c>
      <c r="Z2131" s="43"/>
      <c r="AD2131" s="18">
        <v>2</v>
      </c>
      <c r="AE2131" s="18">
        <v>1</v>
      </c>
      <c r="AG2131" s="18" t="s">
        <v>101</v>
      </c>
      <c r="AH2131" s="18" t="s">
        <v>102</v>
      </c>
      <c r="AI2131" s="18" t="s">
        <v>79</v>
      </c>
      <c r="AK2131" s="18">
        <v>1</v>
      </c>
      <c r="AL2131" s="18" t="s">
        <v>80</v>
      </c>
      <c r="AM2131" s="103">
        <v>1.05</v>
      </c>
      <c r="AP2131" s="18" t="s">
        <v>417</v>
      </c>
      <c r="AQ2131" s="18" t="s">
        <v>82</v>
      </c>
      <c r="AX2131" s="43"/>
      <c r="BA2131" s="19"/>
      <c r="BB2131" s="37"/>
      <c r="BC2131" s="18" t="s">
        <v>5203</v>
      </c>
      <c r="BG2131" s="103"/>
      <c r="BP2131" s="18" t="s">
        <v>5225</v>
      </c>
      <c r="BQ2131" s="18" t="s">
        <v>5204</v>
      </c>
      <c r="BU2131" s="18">
        <v>0.3</v>
      </c>
      <c r="BV2131" s="18">
        <v>0.5</v>
      </c>
      <c r="BZ2131" s="18" t="s">
        <v>7257</v>
      </c>
      <c r="CA2131" s="18" t="s">
        <v>7258</v>
      </c>
      <c r="CE2131" s="18" t="s">
        <v>523</v>
      </c>
      <c r="CG2131" s="18">
        <v>19.281571</v>
      </c>
      <c r="CH2131" s="18">
        <v>7.148447</v>
      </c>
      <c r="CL2131" s="18" t="s">
        <v>523</v>
      </c>
      <c r="CM2131" s="18" t="s">
        <v>7259</v>
      </c>
      <c r="CN2131" s="18">
        <v>2</v>
      </c>
      <c r="CO2131" s="18" t="s">
        <v>5192</v>
      </c>
      <c r="CP2131" s="18">
        <v>0.95</v>
      </c>
      <c r="CQ2131" s="18" t="s">
        <v>523</v>
      </c>
      <c r="CS2131" s="18">
        <v>2</v>
      </c>
      <c r="CT2131" s="18" t="s">
        <v>5192</v>
      </c>
      <c r="CU2131" s="18">
        <v>0.95</v>
      </c>
      <c r="CV2131" s="18" t="s">
        <v>523</v>
      </c>
      <c r="DM2131" s="18">
        <v>1</v>
      </c>
      <c r="DN2131" s="18" t="s">
        <v>5207</v>
      </c>
      <c r="DO2131" s="18">
        <v>1</v>
      </c>
      <c r="DP2131" s="18" t="s">
        <v>523</v>
      </c>
      <c r="DR2131" s="18">
        <v>1</v>
      </c>
      <c r="DS2131" s="18" t="s">
        <v>5207</v>
      </c>
      <c r="DT2131" s="18">
        <v>1</v>
      </c>
      <c r="DU2131" s="18" t="s">
        <v>523</v>
      </c>
      <c r="EL2131" s="18">
        <v>1</v>
      </c>
      <c r="EM2131" s="18" t="s">
        <v>80</v>
      </c>
      <c r="EN2131" s="18">
        <v>1</v>
      </c>
      <c r="EO2131" s="18" t="s">
        <v>82</v>
      </c>
      <c r="EQ2131" s="18">
        <v>1</v>
      </c>
      <c r="ER2131" s="18" t="s">
        <v>80</v>
      </c>
      <c r="ES2131" s="18">
        <v>1</v>
      </c>
      <c r="ET2131" s="18" t="s">
        <v>82</v>
      </c>
      <c r="FK2131" s="18">
        <v>3</v>
      </c>
      <c r="FL2131" s="18" t="s">
        <v>105</v>
      </c>
      <c r="FM2131" s="18">
        <v>0.95</v>
      </c>
      <c r="FP2131" s="18" t="s">
        <v>3942</v>
      </c>
    </row>
    <row r="2132" spans="1:172" s="18" customFormat="1">
      <c r="A2132" s="18" t="s">
        <v>7260</v>
      </c>
      <c r="B2132" s="18" t="s">
        <v>7255</v>
      </c>
      <c r="C2132" s="18" t="s">
        <v>7256</v>
      </c>
      <c r="D2132" s="79">
        <v>42735</v>
      </c>
      <c r="E2132" s="45"/>
      <c r="N2132" s="49">
        <v>13</v>
      </c>
      <c r="Z2132" s="43"/>
      <c r="AD2132" s="18">
        <v>2</v>
      </c>
      <c r="AE2132" s="18">
        <v>1</v>
      </c>
      <c r="AG2132" s="18" t="s">
        <v>101</v>
      </c>
      <c r="AH2132" s="18" t="s">
        <v>102</v>
      </c>
      <c r="AI2132" s="18" t="s">
        <v>79</v>
      </c>
      <c r="AK2132" s="18">
        <v>1</v>
      </c>
      <c r="AL2132" s="18" t="s">
        <v>80</v>
      </c>
      <c r="AM2132" s="103">
        <v>1.05</v>
      </c>
      <c r="AP2132" s="18" t="s">
        <v>417</v>
      </c>
      <c r="AQ2132" s="18" t="s">
        <v>82</v>
      </c>
      <c r="AX2132" s="43"/>
      <c r="BA2132" s="19"/>
      <c r="BB2132" s="37"/>
      <c r="BC2132" s="18" t="s">
        <v>5203</v>
      </c>
      <c r="BG2132" s="103"/>
      <c r="BP2132" s="18" t="s">
        <v>5225</v>
      </c>
      <c r="BQ2132" s="18" t="s">
        <v>5204</v>
      </c>
      <c r="BU2132" s="18">
        <v>0.3</v>
      </c>
      <c r="BV2132" s="18">
        <v>0.5</v>
      </c>
      <c r="BZ2132" s="18" t="s">
        <v>7257</v>
      </c>
      <c r="CA2132" s="18" t="s">
        <v>7258</v>
      </c>
      <c r="CE2132" s="18" t="s">
        <v>523</v>
      </c>
      <c r="CG2132" s="18">
        <v>19.281571</v>
      </c>
      <c r="CH2132" s="18">
        <v>7.148447</v>
      </c>
      <c r="CL2132" s="18" t="s">
        <v>523</v>
      </c>
      <c r="CM2132" s="18" t="s">
        <v>7259</v>
      </c>
      <c r="CN2132" s="18">
        <v>2</v>
      </c>
      <c r="CO2132" s="18" t="s">
        <v>5192</v>
      </c>
      <c r="CP2132" s="18">
        <v>0.95</v>
      </c>
      <c r="CQ2132" s="18" t="s">
        <v>523</v>
      </c>
      <c r="CS2132" s="18">
        <v>2</v>
      </c>
      <c r="CT2132" s="18" t="s">
        <v>5192</v>
      </c>
      <c r="CU2132" s="18">
        <v>0.95</v>
      </c>
      <c r="CV2132" s="18" t="s">
        <v>523</v>
      </c>
      <c r="DM2132" s="18">
        <v>1</v>
      </c>
      <c r="DN2132" s="18" t="s">
        <v>5207</v>
      </c>
      <c r="DO2132" s="18">
        <v>1</v>
      </c>
      <c r="DP2132" s="18" t="s">
        <v>523</v>
      </c>
      <c r="DR2132" s="18">
        <v>1</v>
      </c>
      <c r="DS2132" s="18" t="s">
        <v>5207</v>
      </c>
      <c r="DT2132" s="18">
        <v>1</v>
      </c>
      <c r="DU2132" s="18" t="s">
        <v>523</v>
      </c>
      <c r="EL2132" s="18">
        <v>1</v>
      </c>
      <c r="EM2132" s="18" t="s">
        <v>80</v>
      </c>
      <c r="EN2132" s="18">
        <v>1</v>
      </c>
      <c r="EO2132" s="18" t="s">
        <v>82</v>
      </c>
      <c r="EQ2132" s="18">
        <v>1</v>
      </c>
      <c r="ER2132" s="18" t="s">
        <v>80</v>
      </c>
      <c r="ES2132" s="18">
        <v>1</v>
      </c>
      <c r="ET2132" s="18" t="s">
        <v>82</v>
      </c>
      <c r="FK2132" s="18">
        <v>3</v>
      </c>
      <c r="FL2132" s="18" t="s">
        <v>105</v>
      </c>
      <c r="FM2132" s="18">
        <v>0.95</v>
      </c>
      <c r="FP2132" s="18" t="s">
        <v>3942</v>
      </c>
    </row>
    <row r="2133" spans="1:172" s="18" customFormat="1">
      <c r="A2133" s="18" t="s">
        <v>7261</v>
      </c>
      <c r="B2133" s="18" t="s">
        <v>7262</v>
      </c>
      <c r="C2133" s="18" t="s">
        <v>7263</v>
      </c>
      <c r="D2133" s="79">
        <v>42735</v>
      </c>
      <c r="E2133" s="45"/>
      <c r="N2133" s="49">
        <v>8</v>
      </c>
      <c r="Z2133" s="43"/>
      <c r="AD2133" s="18">
        <v>2</v>
      </c>
      <c r="AE2133" s="18">
        <v>1</v>
      </c>
      <c r="AG2133" s="18" t="s">
        <v>101</v>
      </c>
      <c r="AH2133" s="18" t="s">
        <v>102</v>
      </c>
      <c r="AI2133" s="18" t="s">
        <v>79</v>
      </c>
      <c r="AK2133" s="18">
        <v>3</v>
      </c>
      <c r="AL2133" s="18" t="s">
        <v>119</v>
      </c>
      <c r="AM2133" s="103">
        <v>0.95</v>
      </c>
      <c r="AP2133" s="18" t="s">
        <v>1202</v>
      </c>
      <c r="AQ2133" s="18" t="s">
        <v>82</v>
      </c>
      <c r="AX2133" s="43"/>
      <c r="BA2133" s="19"/>
      <c r="BB2133" s="37"/>
      <c r="BC2133" s="18" t="s">
        <v>5203</v>
      </c>
      <c r="BG2133" s="103"/>
      <c r="BP2133" s="18" t="s">
        <v>5204</v>
      </c>
      <c r="BU2133" s="18">
        <v>0.5</v>
      </c>
      <c r="BZ2133" s="18" t="s">
        <v>6368</v>
      </c>
      <c r="CE2133" s="18" t="s">
        <v>1743</v>
      </c>
      <c r="CG2133" s="18">
        <v>33.090000000000003</v>
      </c>
      <c r="CL2133" s="18" t="s">
        <v>1743</v>
      </c>
      <c r="CM2133" s="18" t="s">
        <v>7264</v>
      </c>
      <c r="CN2133" s="18">
        <v>2</v>
      </c>
      <c r="CO2133" s="18" t="s">
        <v>5192</v>
      </c>
      <c r="CP2133" s="18">
        <v>0.95</v>
      </c>
      <c r="CQ2133" s="18" t="s">
        <v>1743</v>
      </c>
      <c r="DM2133" s="18">
        <v>1</v>
      </c>
      <c r="DN2133" s="18" t="s">
        <v>5207</v>
      </c>
      <c r="DO2133" s="18">
        <v>1</v>
      </c>
      <c r="DP2133" s="18" t="s">
        <v>1743</v>
      </c>
      <c r="EL2133" s="18">
        <v>3</v>
      </c>
      <c r="EM2133" s="18" t="s">
        <v>119</v>
      </c>
      <c r="EN2133" s="18">
        <v>0.8</v>
      </c>
      <c r="EO2133" s="18" t="s">
        <v>82</v>
      </c>
      <c r="FK2133" s="18">
        <v>3</v>
      </c>
      <c r="FL2133" s="18" t="s">
        <v>105</v>
      </c>
      <c r="FM2133" s="18">
        <v>0.95</v>
      </c>
      <c r="FP2133" s="18" t="s">
        <v>7265</v>
      </c>
    </row>
    <row r="2134" spans="1:172" s="18" customFormat="1">
      <c r="A2134" s="18" t="s">
        <v>7266</v>
      </c>
      <c r="B2134" s="18" t="s">
        <v>7262</v>
      </c>
      <c r="C2134" s="18" t="s">
        <v>7263</v>
      </c>
      <c r="D2134" s="79">
        <v>42735</v>
      </c>
      <c r="E2134" s="45"/>
      <c r="N2134" s="49">
        <v>8</v>
      </c>
      <c r="Z2134" s="43"/>
      <c r="AD2134" s="18">
        <v>2</v>
      </c>
      <c r="AE2134" s="18">
        <v>1</v>
      </c>
      <c r="AG2134" s="18" t="s">
        <v>101</v>
      </c>
      <c r="AH2134" s="18" t="s">
        <v>102</v>
      </c>
      <c r="AI2134" s="18" t="s">
        <v>79</v>
      </c>
      <c r="AK2134" s="18">
        <v>3</v>
      </c>
      <c r="AL2134" s="18" t="s">
        <v>119</v>
      </c>
      <c r="AM2134" s="103">
        <v>0.95</v>
      </c>
      <c r="AP2134" s="18" t="s">
        <v>1202</v>
      </c>
      <c r="AQ2134" s="18" t="s">
        <v>82</v>
      </c>
      <c r="AX2134" s="43"/>
      <c r="BA2134" s="19"/>
      <c r="BB2134" s="37"/>
      <c r="BC2134" s="18" t="s">
        <v>5203</v>
      </c>
      <c r="BG2134" s="103"/>
      <c r="BP2134" s="18" t="s">
        <v>5204</v>
      </c>
      <c r="BU2134" s="18">
        <v>0.5</v>
      </c>
      <c r="BZ2134" s="18" t="s">
        <v>6368</v>
      </c>
      <c r="CE2134" s="18" t="s">
        <v>1743</v>
      </c>
      <c r="CG2134" s="18">
        <v>33.090000000000003</v>
      </c>
      <c r="CL2134" s="18" t="s">
        <v>1743</v>
      </c>
      <c r="CM2134" s="18" t="s">
        <v>7264</v>
      </c>
      <c r="CN2134" s="18">
        <v>2</v>
      </c>
      <c r="CO2134" s="18" t="s">
        <v>5192</v>
      </c>
      <c r="CP2134" s="18">
        <v>0.95</v>
      </c>
      <c r="CQ2134" s="18" t="s">
        <v>1743</v>
      </c>
      <c r="DM2134" s="18">
        <v>1</v>
      </c>
      <c r="DN2134" s="18" t="s">
        <v>5207</v>
      </c>
      <c r="DO2134" s="18">
        <v>1</v>
      </c>
      <c r="DP2134" s="18" t="s">
        <v>1743</v>
      </c>
      <c r="EL2134" s="18">
        <v>3</v>
      </c>
      <c r="EM2134" s="18" t="s">
        <v>119</v>
      </c>
      <c r="EN2134" s="18">
        <v>0.8</v>
      </c>
      <c r="EO2134" s="18" t="s">
        <v>82</v>
      </c>
      <c r="FK2134" s="18">
        <v>3</v>
      </c>
      <c r="FL2134" s="18" t="s">
        <v>105</v>
      </c>
      <c r="FM2134" s="18">
        <v>0.95</v>
      </c>
      <c r="FP2134" s="18" t="s">
        <v>7265</v>
      </c>
    </row>
    <row r="2135" spans="1:172" s="18" customFormat="1">
      <c r="A2135" s="18" t="s">
        <v>7267</v>
      </c>
      <c r="B2135" s="18" t="s">
        <v>7268</v>
      </c>
      <c r="C2135" s="18" t="s">
        <v>7269</v>
      </c>
      <c r="D2135" s="79">
        <v>42735</v>
      </c>
      <c r="E2135" s="45"/>
      <c r="N2135" s="49">
        <v>5</v>
      </c>
      <c r="Z2135" s="43"/>
      <c r="AD2135" s="18">
        <v>3</v>
      </c>
      <c r="AE2135" s="18">
        <v>0.9</v>
      </c>
      <c r="AG2135" s="18" t="s">
        <v>117</v>
      </c>
      <c r="AH2135" s="18" t="s">
        <v>248</v>
      </c>
      <c r="AI2135" s="18" t="s">
        <v>79</v>
      </c>
      <c r="AK2135" s="18">
        <v>1</v>
      </c>
      <c r="AL2135" s="18" t="s">
        <v>80</v>
      </c>
      <c r="AM2135" s="103">
        <v>1.05</v>
      </c>
      <c r="AP2135" s="18" t="s">
        <v>181</v>
      </c>
      <c r="AQ2135" s="18" t="s">
        <v>82</v>
      </c>
      <c r="AX2135" s="43"/>
      <c r="BA2135" s="19"/>
      <c r="BB2135" s="37"/>
      <c r="BC2135" s="18" t="s">
        <v>5188</v>
      </c>
      <c r="BG2135" s="103"/>
      <c r="BP2135" s="18" t="s">
        <v>7930</v>
      </c>
      <c r="BU2135" s="18">
        <v>0.6</v>
      </c>
      <c r="BZ2135" s="18" t="s">
        <v>7270</v>
      </c>
      <c r="CE2135" s="18" t="s">
        <v>2217</v>
      </c>
      <c r="CG2135" s="18">
        <v>36.479999999999997</v>
      </c>
      <c r="CL2135" s="18" t="s">
        <v>2217</v>
      </c>
      <c r="CM2135" s="18" t="s">
        <v>7271</v>
      </c>
      <c r="CN2135" s="18">
        <v>2</v>
      </c>
      <c r="CO2135" s="18" t="s">
        <v>5192</v>
      </c>
      <c r="CP2135" s="18">
        <v>0.95</v>
      </c>
      <c r="CQ2135" s="18" t="s">
        <v>523</v>
      </c>
      <c r="DM2135" s="18">
        <v>1</v>
      </c>
      <c r="DN2135" s="18" t="s">
        <v>5207</v>
      </c>
      <c r="DO2135" s="18">
        <v>1</v>
      </c>
      <c r="DP2135" s="18" t="s">
        <v>523</v>
      </c>
      <c r="EL2135" s="18">
        <v>1</v>
      </c>
      <c r="EM2135" s="18" t="s">
        <v>80</v>
      </c>
      <c r="EN2135" s="18">
        <v>1</v>
      </c>
      <c r="EO2135" s="18" t="s">
        <v>82</v>
      </c>
      <c r="FK2135" s="18">
        <v>3</v>
      </c>
      <c r="FL2135" s="18" t="s">
        <v>362</v>
      </c>
      <c r="FM2135" s="18">
        <v>0.95</v>
      </c>
      <c r="FP2135" s="18" t="s">
        <v>7272</v>
      </c>
    </row>
    <row r="2136" spans="1:172" s="18" customFormat="1">
      <c r="A2136" s="18" t="s">
        <v>7273</v>
      </c>
      <c r="B2136" s="18" t="s">
        <v>7274</v>
      </c>
      <c r="C2136" s="18" t="s">
        <v>4825</v>
      </c>
      <c r="D2136" s="79">
        <v>42735</v>
      </c>
      <c r="E2136" s="45"/>
      <c r="N2136" s="49">
        <v>5</v>
      </c>
      <c r="Z2136" s="43"/>
      <c r="AD2136" s="18">
        <v>1</v>
      </c>
      <c r="AE2136" s="18">
        <v>1.05</v>
      </c>
      <c r="AG2136" s="18" t="s">
        <v>77</v>
      </c>
      <c r="AH2136" s="18" t="s">
        <v>78</v>
      </c>
      <c r="AI2136" s="18" t="s">
        <v>79</v>
      </c>
      <c r="AK2136" s="18">
        <v>2</v>
      </c>
      <c r="AL2136" s="18" t="s">
        <v>132</v>
      </c>
      <c r="AM2136" s="103">
        <v>1</v>
      </c>
      <c r="AP2136" s="18" t="s">
        <v>161</v>
      </c>
      <c r="AQ2136" s="18" t="s">
        <v>82</v>
      </c>
      <c r="AX2136" s="43"/>
      <c r="BA2136" s="19"/>
      <c r="BB2136" s="37"/>
      <c r="BC2136" s="18" t="s">
        <v>5188</v>
      </c>
      <c r="BG2136" s="103"/>
      <c r="BP2136" s="18" t="s">
        <v>5234</v>
      </c>
      <c r="BU2136" s="18">
        <v>0.3</v>
      </c>
      <c r="BZ2136" s="18" t="s">
        <v>7275</v>
      </c>
      <c r="CE2136" s="18" t="s">
        <v>7276</v>
      </c>
      <c r="CG2136" s="18">
        <v>11.89105</v>
      </c>
      <c r="CL2136" s="18" t="s">
        <v>7276</v>
      </c>
      <c r="CM2136" s="18" t="s">
        <v>7277</v>
      </c>
      <c r="CN2136" s="18">
        <v>3</v>
      </c>
      <c r="CO2136" s="18" t="s">
        <v>5375</v>
      </c>
      <c r="CP2136" s="18">
        <v>0.2</v>
      </c>
      <c r="CQ2136" s="18" t="s">
        <v>7276</v>
      </c>
      <c r="DM2136" s="18">
        <v>1</v>
      </c>
      <c r="DN2136" s="18" t="s">
        <v>5207</v>
      </c>
      <c r="DO2136" s="18">
        <v>1</v>
      </c>
      <c r="DP2136" s="18" t="s">
        <v>7276</v>
      </c>
      <c r="EL2136" s="18">
        <v>2</v>
      </c>
      <c r="EM2136" s="18" t="s">
        <v>132</v>
      </c>
      <c r="EN2136" s="18">
        <v>0.9</v>
      </c>
      <c r="EO2136" s="18" t="s">
        <v>82</v>
      </c>
      <c r="FK2136" s="18">
        <v>3</v>
      </c>
      <c r="FL2136" s="18" t="s">
        <v>89</v>
      </c>
      <c r="FM2136" s="18">
        <v>0.95</v>
      </c>
      <c r="FP2136" s="18" t="s">
        <v>7278</v>
      </c>
    </row>
    <row r="2137" spans="1:172" s="18" customFormat="1">
      <c r="A2137" s="18" t="s">
        <v>7279</v>
      </c>
      <c r="B2137" s="18" t="s">
        <v>7274</v>
      </c>
      <c r="C2137" s="18" t="s">
        <v>4825</v>
      </c>
      <c r="D2137" s="79">
        <v>42735</v>
      </c>
      <c r="E2137" s="45"/>
      <c r="N2137" s="49">
        <v>5</v>
      </c>
      <c r="Z2137" s="43"/>
      <c r="AD2137" s="18">
        <v>1</v>
      </c>
      <c r="AE2137" s="18">
        <v>1.05</v>
      </c>
      <c r="AG2137" s="18" t="s">
        <v>77</v>
      </c>
      <c r="AH2137" s="18" t="s">
        <v>78</v>
      </c>
      <c r="AI2137" s="18" t="s">
        <v>79</v>
      </c>
      <c r="AK2137" s="18">
        <v>2</v>
      </c>
      <c r="AL2137" s="18" t="s">
        <v>132</v>
      </c>
      <c r="AM2137" s="103">
        <v>1</v>
      </c>
      <c r="AP2137" s="18" t="s">
        <v>161</v>
      </c>
      <c r="AQ2137" s="18" t="s">
        <v>82</v>
      </c>
      <c r="AX2137" s="43"/>
      <c r="BA2137" s="19"/>
      <c r="BB2137" s="37"/>
      <c r="BC2137" s="18" t="s">
        <v>5188</v>
      </c>
      <c r="BG2137" s="103"/>
      <c r="BP2137" s="18" t="s">
        <v>5234</v>
      </c>
      <c r="BU2137" s="18">
        <v>0.3</v>
      </c>
      <c r="BZ2137" s="18" t="s">
        <v>7275</v>
      </c>
      <c r="CE2137" s="18" t="s">
        <v>7276</v>
      </c>
      <c r="CG2137" s="18">
        <v>11.89105</v>
      </c>
      <c r="CL2137" s="18" t="s">
        <v>7276</v>
      </c>
      <c r="CM2137" s="18" t="s">
        <v>7277</v>
      </c>
      <c r="CN2137" s="18">
        <v>3</v>
      </c>
      <c r="CO2137" s="18" t="s">
        <v>5375</v>
      </c>
      <c r="CP2137" s="18">
        <v>0.2</v>
      </c>
      <c r="CQ2137" s="18" t="s">
        <v>7276</v>
      </c>
      <c r="DM2137" s="18">
        <v>1</v>
      </c>
      <c r="DN2137" s="18" t="s">
        <v>5207</v>
      </c>
      <c r="DO2137" s="18">
        <v>1</v>
      </c>
      <c r="DP2137" s="18" t="s">
        <v>7276</v>
      </c>
      <c r="EL2137" s="18">
        <v>2</v>
      </c>
      <c r="EM2137" s="18" t="s">
        <v>132</v>
      </c>
      <c r="EN2137" s="18">
        <v>0.9</v>
      </c>
      <c r="EO2137" s="18" t="s">
        <v>82</v>
      </c>
      <c r="FK2137" s="18">
        <v>3</v>
      </c>
      <c r="FL2137" s="18" t="s">
        <v>89</v>
      </c>
      <c r="FM2137" s="18">
        <v>0.95</v>
      </c>
      <c r="FP2137" s="18" t="s">
        <v>7278</v>
      </c>
    </row>
    <row r="2138" spans="1:172" s="18" customFormat="1">
      <c r="A2138" s="18" t="s">
        <v>7280</v>
      </c>
      <c r="B2138" s="18" t="s">
        <v>7281</v>
      </c>
      <c r="C2138" s="18" t="s">
        <v>7282</v>
      </c>
      <c r="D2138" s="79">
        <v>42735</v>
      </c>
      <c r="E2138" s="45"/>
      <c r="N2138" s="49">
        <v>7.7</v>
      </c>
      <c r="Z2138" s="43"/>
      <c r="AD2138" s="18">
        <v>2</v>
      </c>
      <c r="AE2138" s="18">
        <v>1</v>
      </c>
      <c r="AG2138" s="18" t="s">
        <v>101</v>
      </c>
      <c r="AH2138" s="18" t="s">
        <v>102</v>
      </c>
      <c r="AI2138" s="18" t="s">
        <v>79</v>
      </c>
      <c r="AK2138" s="18">
        <v>2</v>
      </c>
      <c r="AL2138" s="18" t="s">
        <v>132</v>
      </c>
      <c r="AM2138" s="103">
        <v>1</v>
      </c>
      <c r="AP2138" s="18" t="s">
        <v>304</v>
      </c>
      <c r="AQ2138" s="18" t="s">
        <v>82</v>
      </c>
      <c r="AX2138" s="43"/>
      <c r="BA2138" s="19"/>
      <c r="BB2138" s="37"/>
      <c r="BC2138" s="18" t="s">
        <v>5203</v>
      </c>
      <c r="BG2138" s="103"/>
      <c r="BP2138" s="18" t="s">
        <v>5204</v>
      </c>
      <c r="BU2138" s="18">
        <v>0.5</v>
      </c>
      <c r="BZ2138" s="18" t="s">
        <v>7283</v>
      </c>
      <c r="CE2138" s="18" t="s">
        <v>523</v>
      </c>
      <c r="CG2138" s="18">
        <v>17.533519999999999</v>
      </c>
      <c r="CL2138" s="18" t="s">
        <v>523</v>
      </c>
      <c r="CM2138" s="18" t="s">
        <v>7284</v>
      </c>
      <c r="CN2138" s="18">
        <v>2</v>
      </c>
      <c r="CO2138" s="18" t="s">
        <v>5192</v>
      </c>
      <c r="CP2138" s="18">
        <v>0.95</v>
      </c>
      <c r="CQ2138" s="18" t="s">
        <v>523</v>
      </c>
      <c r="DM2138" s="18">
        <v>1</v>
      </c>
      <c r="DN2138" s="18" t="s">
        <v>5207</v>
      </c>
      <c r="DO2138" s="18">
        <v>1</v>
      </c>
      <c r="DP2138" s="18" t="s">
        <v>523</v>
      </c>
      <c r="EL2138" s="18">
        <v>2</v>
      </c>
      <c r="EM2138" s="18" t="s">
        <v>132</v>
      </c>
      <c r="EN2138" s="18">
        <v>0.9</v>
      </c>
      <c r="EO2138" s="18" t="s">
        <v>82</v>
      </c>
      <c r="FK2138" s="18">
        <v>3</v>
      </c>
      <c r="FL2138" s="18" t="s">
        <v>105</v>
      </c>
      <c r="FM2138" s="18">
        <v>0.95</v>
      </c>
      <c r="FP2138" s="18" t="s">
        <v>4011</v>
      </c>
    </row>
    <row r="2139" spans="1:172" s="18" customFormat="1">
      <c r="A2139" s="18" t="s">
        <v>7285</v>
      </c>
      <c r="B2139" s="18" t="s">
        <v>7286</v>
      </c>
      <c r="C2139" s="18" t="s">
        <v>7282</v>
      </c>
      <c r="D2139" s="79">
        <v>42735</v>
      </c>
      <c r="E2139" s="45"/>
      <c r="N2139" s="49">
        <v>7.7</v>
      </c>
      <c r="Z2139" s="43"/>
      <c r="AD2139" s="18">
        <v>2</v>
      </c>
      <c r="AE2139" s="18">
        <v>1</v>
      </c>
      <c r="AG2139" s="18" t="s">
        <v>101</v>
      </c>
      <c r="AH2139" s="18" t="s">
        <v>102</v>
      </c>
      <c r="AI2139" s="18" t="s">
        <v>79</v>
      </c>
      <c r="AK2139" s="18">
        <v>2</v>
      </c>
      <c r="AL2139" s="18" t="s">
        <v>132</v>
      </c>
      <c r="AM2139" s="103">
        <v>1</v>
      </c>
      <c r="AP2139" s="18" t="s">
        <v>304</v>
      </c>
      <c r="AQ2139" s="18" t="s">
        <v>82</v>
      </c>
      <c r="AX2139" s="43"/>
      <c r="BA2139" s="19"/>
      <c r="BB2139" s="37"/>
      <c r="BC2139" s="18" t="s">
        <v>5203</v>
      </c>
      <c r="BG2139" s="103"/>
      <c r="BP2139" s="18" t="s">
        <v>5204</v>
      </c>
      <c r="BU2139" s="18">
        <v>0.5</v>
      </c>
      <c r="BZ2139" s="18" t="s">
        <v>7283</v>
      </c>
      <c r="CE2139" s="18" t="s">
        <v>523</v>
      </c>
      <c r="CG2139" s="18">
        <v>17.533519999999999</v>
      </c>
      <c r="CL2139" s="18" t="s">
        <v>523</v>
      </c>
      <c r="CM2139" s="18" t="s">
        <v>7284</v>
      </c>
      <c r="CN2139" s="18">
        <v>2</v>
      </c>
      <c r="CO2139" s="18" t="s">
        <v>5192</v>
      </c>
      <c r="CP2139" s="18">
        <v>0.95</v>
      </c>
      <c r="CQ2139" s="18" t="s">
        <v>523</v>
      </c>
      <c r="DM2139" s="18">
        <v>1</v>
      </c>
      <c r="DN2139" s="18" t="s">
        <v>5207</v>
      </c>
      <c r="DO2139" s="18">
        <v>1</v>
      </c>
      <c r="DP2139" s="18" t="s">
        <v>523</v>
      </c>
      <c r="EL2139" s="18">
        <v>2</v>
      </c>
      <c r="EM2139" s="18" t="s">
        <v>132</v>
      </c>
      <c r="EN2139" s="18">
        <v>0.9</v>
      </c>
      <c r="EO2139" s="18" t="s">
        <v>82</v>
      </c>
      <c r="FK2139" s="18">
        <v>3</v>
      </c>
      <c r="FL2139" s="18" t="s">
        <v>105</v>
      </c>
      <c r="FM2139" s="18">
        <v>0.95</v>
      </c>
      <c r="FP2139" s="18" t="s">
        <v>4011</v>
      </c>
    </row>
    <row r="2140" spans="1:172" s="18" customFormat="1">
      <c r="A2140" s="18" t="s">
        <v>7287</v>
      </c>
      <c r="B2140" s="18" t="s">
        <v>7288</v>
      </c>
      <c r="C2140" s="18" t="s">
        <v>7289</v>
      </c>
      <c r="D2140" s="79">
        <v>42735</v>
      </c>
      <c r="E2140" s="45"/>
      <c r="N2140" s="49">
        <v>6</v>
      </c>
      <c r="Z2140" s="43"/>
      <c r="AD2140" s="18">
        <v>1</v>
      </c>
      <c r="AE2140" s="18">
        <v>1.05</v>
      </c>
      <c r="AG2140" s="18" t="s">
        <v>77</v>
      </c>
      <c r="AH2140" s="18" t="s">
        <v>125</v>
      </c>
      <c r="AI2140" s="18" t="s">
        <v>79</v>
      </c>
      <c r="AK2140" s="18">
        <v>1</v>
      </c>
      <c r="AL2140" s="18" t="s">
        <v>80</v>
      </c>
      <c r="AM2140" s="103">
        <v>1.05</v>
      </c>
      <c r="AP2140" s="18" t="s">
        <v>218</v>
      </c>
      <c r="AQ2140" s="18" t="s">
        <v>82</v>
      </c>
      <c r="AX2140" s="43"/>
      <c r="BA2140" s="19"/>
      <c r="BB2140" s="37"/>
      <c r="BC2140" s="18" t="s">
        <v>5188</v>
      </c>
      <c r="BG2140" s="103"/>
      <c r="BP2140" s="18" t="s">
        <v>7930</v>
      </c>
      <c r="BU2140" s="18">
        <v>0.6</v>
      </c>
      <c r="BZ2140" s="18" t="s">
        <v>7290</v>
      </c>
      <c r="CE2140" s="18" t="s">
        <v>541</v>
      </c>
      <c r="CG2140" s="18">
        <v>12.231999999999999</v>
      </c>
      <c r="CL2140" s="18" t="s">
        <v>541</v>
      </c>
      <c r="CM2140" s="18" t="s">
        <v>7291</v>
      </c>
      <c r="CN2140" s="18">
        <v>3</v>
      </c>
      <c r="CO2140" s="18" t="s">
        <v>5375</v>
      </c>
      <c r="CP2140" s="18">
        <v>0.2</v>
      </c>
      <c r="CQ2140" s="18" t="s">
        <v>541</v>
      </c>
      <c r="DM2140" s="18">
        <v>1</v>
      </c>
      <c r="DN2140" s="18" t="s">
        <v>5207</v>
      </c>
      <c r="DO2140" s="18">
        <v>1</v>
      </c>
      <c r="DP2140" s="18" t="s">
        <v>541</v>
      </c>
      <c r="EL2140" s="18">
        <v>1</v>
      </c>
      <c r="EM2140" s="18" t="s">
        <v>80</v>
      </c>
      <c r="EN2140" s="18">
        <v>1</v>
      </c>
      <c r="EO2140" s="18" t="s">
        <v>82</v>
      </c>
      <c r="FK2140" s="18">
        <v>3</v>
      </c>
      <c r="FL2140" s="18" t="s">
        <v>362</v>
      </c>
      <c r="FM2140" s="18">
        <v>0.95</v>
      </c>
      <c r="FP2140" s="18" t="s">
        <v>7278</v>
      </c>
    </row>
    <row r="2141" spans="1:172" s="18" customFormat="1">
      <c r="A2141" s="18" t="s">
        <v>7292</v>
      </c>
      <c r="B2141" s="18" t="s">
        <v>7293</v>
      </c>
      <c r="C2141" s="18" t="s">
        <v>7294</v>
      </c>
      <c r="D2141" s="79">
        <v>42735</v>
      </c>
      <c r="E2141" s="45"/>
      <c r="N2141" s="49">
        <v>14</v>
      </c>
      <c r="Z2141" s="43"/>
      <c r="AD2141" s="18">
        <v>2</v>
      </c>
      <c r="AE2141" s="18">
        <v>1</v>
      </c>
      <c r="AG2141" s="18" t="s">
        <v>101</v>
      </c>
      <c r="AH2141" s="18" t="s">
        <v>102</v>
      </c>
      <c r="AI2141" s="18" t="s">
        <v>79</v>
      </c>
      <c r="AK2141" s="18">
        <v>2</v>
      </c>
      <c r="AL2141" s="18" t="s">
        <v>132</v>
      </c>
      <c r="AM2141" s="103">
        <v>1</v>
      </c>
      <c r="AP2141" s="18" t="s">
        <v>304</v>
      </c>
      <c r="AQ2141" s="18" t="s">
        <v>82</v>
      </c>
      <c r="AX2141" s="43"/>
      <c r="BA2141" s="19"/>
      <c r="BB2141" s="37"/>
      <c r="BC2141" s="18" t="s">
        <v>5203</v>
      </c>
      <c r="BG2141" s="103"/>
      <c r="BP2141" s="18" t="s">
        <v>5204</v>
      </c>
      <c r="BU2141" s="18">
        <v>0.5</v>
      </c>
      <c r="BZ2141" s="18" t="s">
        <v>7295</v>
      </c>
      <c r="CE2141" s="18" t="s">
        <v>618</v>
      </c>
      <c r="CG2141" s="18">
        <v>55.22</v>
      </c>
      <c r="CL2141" s="18" t="s">
        <v>618</v>
      </c>
      <c r="CM2141" s="18" t="s">
        <v>7296</v>
      </c>
      <c r="CN2141" s="18">
        <v>2</v>
      </c>
      <c r="CO2141" s="18" t="s">
        <v>5192</v>
      </c>
      <c r="CP2141" s="18">
        <v>0.95</v>
      </c>
      <c r="CQ2141" s="18" t="s">
        <v>618</v>
      </c>
      <c r="DM2141" s="18">
        <v>1</v>
      </c>
      <c r="DN2141" s="18" t="s">
        <v>5207</v>
      </c>
      <c r="DO2141" s="18">
        <v>1</v>
      </c>
      <c r="DP2141" s="18" t="s">
        <v>618</v>
      </c>
      <c r="EL2141" s="18">
        <v>2</v>
      </c>
      <c r="EM2141" s="18" t="s">
        <v>132</v>
      </c>
      <c r="EN2141" s="18">
        <v>0.9</v>
      </c>
      <c r="EO2141" s="18" t="s">
        <v>82</v>
      </c>
      <c r="FK2141" s="18">
        <v>3</v>
      </c>
      <c r="FL2141" s="18" t="s">
        <v>105</v>
      </c>
      <c r="FM2141" s="18">
        <v>0.95</v>
      </c>
      <c r="FP2141" s="18" t="s">
        <v>4019</v>
      </c>
    </row>
    <row r="2142" spans="1:172" s="18" customFormat="1">
      <c r="A2142" s="18" t="s">
        <v>7297</v>
      </c>
      <c r="B2142" s="18" t="s">
        <v>7298</v>
      </c>
      <c r="C2142" s="18" t="s">
        <v>7294</v>
      </c>
      <c r="D2142" s="79">
        <v>42735</v>
      </c>
      <c r="E2142" s="45"/>
      <c r="N2142" s="49">
        <v>14</v>
      </c>
      <c r="Z2142" s="43"/>
      <c r="AD2142" s="18">
        <v>2</v>
      </c>
      <c r="AE2142" s="18">
        <v>1</v>
      </c>
      <c r="AG2142" s="18" t="s">
        <v>101</v>
      </c>
      <c r="AH2142" s="18" t="s">
        <v>102</v>
      </c>
      <c r="AI2142" s="18" t="s">
        <v>79</v>
      </c>
      <c r="AK2142" s="18">
        <v>2</v>
      </c>
      <c r="AL2142" s="18" t="s">
        <v>132</v>
      </c>
      <c r="AM2142" s="103">
        <v>1</v>
      </c>
      <c r="AP2142" s="18" t="s">
        <v>304</v>
      </c>
      <c r="AQ2142" s="18" t="s">
        <v>82</v>
      </c>
      <c r="AX2142" s="43"/>
      <c r="BA2142" s="19"/>
      <c r="BB2142" s="37"/>
      <c r="BC2142" s="18" t="s">
        <v>5203</v>
      </c>
      <c r="BG2142" s="103"/>
      <c r="BP2142" s="18" t="s">
        <v>5204</v>
      </c>
      <c r="BU2142" s="18">
        <v>0.5</v>
      </c>
      <c r="BZ2142" s="18" t="s">
        <v>7295</v>
      </c>
      <c r="CE2142" s="18" t="s">
        <v>618</v>
      </c>
      <c r="CG2142" s="18">
        <v>55.22</v>
      </c>
      <c r="CL2142" s="18" t="s">
        <v>618</v>
      </c>
      <c r="CM2142" s="18" t="s">
        <v>7296</v>
      </c>
      <c r="CN2142" s="18">
        <v>2</v>
      </c>
      <c r="CO2142" s="18" t="s">
        <v>5192</v>
      </c>
      <c r="CP2142" s="18">
        <v>0.95</v>
      </c>
      <c r="CQ2142" s="18" t="s">
        <v>618</v>
      </c>
      <c r="DM2142" s="18">
        <v>1</v>
      </c>
      <c r="DN2142" s="18" t="s">
        <v>5207</v>
      </c>
      <c r="DO2142" s="18">
        <v>1</v>
      </c>
      <c r="DP2142" s="18" t="s">
        <v>618</v>
      </c>
      <c r="EL2142" s="18">
        <v>2</v>
      </c>
      <c r="EM2142" s="18" t="s">
        <v>132</v>
      </c>
      <c r="EN2142" s="18">
        <v>0.9</v>
      </c>
      <c r="EO2142" s="18" t="s">
        <v>82</v>
      </c>
      <c r="FK2142" s="18">
        <v>3</v>
      </c>
      <c r="FL2142" s="18" t="s">
        <v>105</v>
      </c>
      <c r="FM2142" s="18">
        <v>0.95</v>
      </c>
      <c r="FP2142" s="18" t="s">
        <v>4019</v>
      </c>
    </row>
    <row r="2143" spans="1:172" s="18" customFormat="1">
      <c r="A2143" s="18" t="s">
        <v>7299</v>
      </c>
      <c r="B2143" s="18" t="s">
        <v>7300</v>
      </c>
      <c r="C2143" s="18" t="s">
        <v>7301</v>
      </c>
      <c r="D2143" s="79">
        <v>42735</v>
      </c>
      <c r="E2143" s="45"/>
      <c r="N2143" s="49">
        <v>15</v>
      </c>
      <c r="Z2143" s="43"/>
      <c r="AD2143" s="18">
        <v>2</v>
      </c>
      <c r="AE2143" s="18">
        <v>1</v>
      </c>
      <c r="AG2143" s="18" t="s">
        <v>101</v>
      </c>
      <c r="AH2143" s="18" t="s">
        <v>102</v>
      </c>
      <c r="AI2143" s="18" t="s">
        <v>79</v>
      </c>
      <c r="AK2143" s="18">
        <v>2</v>
      </c>
      <c r="AL2143" s="18" t="s">
        <v>132</v>
      </c>
      <c r="AM2143" s="103">
        <v>1</v>
      </c>
      <c r="AP2143" s="18" t="s">
        <v>304</v>
      </c>
      <c r="AQ2143" s="18" t="s">
        <v>82</v>
      </c>
      <c r="AX2143" s="43"/>
      <c r="BA2143" s="19"/>
      <c r="BB2143" s="37"/>
      <c r="BC2143" s="18" t="s">
        <v>5203</v>
      </c>
      <c r="BG2143" s="103"/>
      <c r="BP2143" s="18" t="s">
        <v>5204</v>
      </c>
      <c r="BU2143" s="18">
        <v>0.5</v>
      </c>
      <c r="BZ2143" s="18" t="s">
        <v>7302</v>
      </c>
      <c r="CE2143" s="18" t="s">
        <v>541</v>
      </c>
      <c r="CG2143" s="18">
        <v>27.154634000000001</v>
      </c>
      <c r="CL2143" s="18" t="s">
        <v>541</v>
      </c>
      <c r="CM2143" s="18" t="s">
        <v>7303</v>
      </c>
      <c r="CN2143" s="18">
        <v>2</v>
      </c>
      <c r="CO2143" s="18" t="s">
        <v>5192</v>
      </c>
      <c r="CP2143" s="18">
        <v>0.95</v>
      </c>
      <c r="CQ2143" s="18" t="s">
        <v>541</v>
      </c>
      <c r="DM2143" s="18">
        <v>1</v>
      </c>
      <c r="DN2143" s="18" t="s">
        <v>5207</v>
      </c>
      <c r="DO2143" s="18">
        <v>1</v>
      </c>
      <c r="DP2143" s="18" t="s">
        <v>541</v>
      </c>
      <c r="EL2143" s="18">
        <v>2</v>
      </c>
      <c r="EM2143" s="18" t="s">
        <v>132</v>
      </c>
      <c r="EN2143" s="18">
        <v>0.9</v>
      </c>
      <c r="EO2143" s="18" t="s">
        <v>82</v>
      </c>
      <c r="FK2143" s="18">
        <v>3</v>
      </c>
      <c r="FL2143" s="18" t="s">
        <v>105</v>
      </c>
      <c r="FM2143" s="18">
        <v>0.95</v>
      </c>
      <c r="FP2143" s="18" t="s">
        <v>4031</v>
      </c>
    </row>
    <row r="2144" spans="1:172" s="18" customFormat="1">
      <c r="A2144" s="18" t="s">
        <v>7304</v>
      </c>
      <c r="B2144" s="18" t="s">
        <v>7305</v>
      </c>
      <c r="C2144" s="18" t="s">
        <v>7301</v>
      </c>
      <c r="D2144" s="79">
        <v>42735</v>
      </c>
      <c r="E2144" s="45"/>
      <c r="N2144" s="49">
        <v>15</v>
      </c>
      <c r="Z2144" s="43"/>
      <c r="AD2144" s="18">
        <v>2</v>
      </c>
      <c r="AE2144" s="18">
        <v>1</v>
      </c>
      <c r="AG2144" s="18" t="s">
        <v>101</v>
      </c>
      <c r="AH2144" s="18" t="s">
        <v>102</v>
      </c>
      <c r="AI2144" s="18" t="s">
        <v>79</v>
      </c>
      <c r="AK2144" s="18">
        <v>2</v>
      </c>
      <c r="AL2144" s="18" t="s">
        <v>132</v>
      </c>
      <c r="AM2144" s="103">
        <v>1</v>
      </c>
      <c r="AP2144" s="18" t="s">
        <v>304</v>
      </c>
      <c r="AQ2144" s="18" t="s">
        <v>82</v>
      </c>
      <c r="AX2144" s="43"/>
      <c r="BA2144" s="19"/>
      <c r="BB2144" s="37"/>
      <c r="BC2144" s="18" t="s">
        <v>5203</v>
      </c>
      <c r="BG2144" s="103"/>
      <c r="BP2144" s="18" t="s">
        <v>5204</v>
      </c>
      <c r="BU2144" s="18">
        <v>0.5</v>
      </c>
      <c r="BZ2144" s="18" t="s">
        <v>7302</v>
      </c>
      <c r="CE2144" s="18" t="s">
        <v>541</v>
      </c>
      <c r="CG2144" s="18">
        <v>27.154634000000001</v>
      </c>
      <c r="CL2144" s="18" t="s">
        <v>541</v>
      </c>
      <c r="CM2144" s="18" t="s">
        <v>7303</v>
      </c>
      <c r="CN2144" s="18">
        <v>2</v>
      </c>
      <c r="CO2144" s="18" t="s">
        <v>5192</v>
      </c>
      <c r="CP2144" s="18">
        <v>0.95</v>
      </c>
      <c r="CQ2144" s="18" t="s">
        <v>541</v>
      </c>
      <c r="DM2144" s="18">
        <v>1</v>
      </c>
      <c r="DN2144" s="18" t="s">
        <v>5207</v>
      </c>
      <c r="DO2144" s="18">
        <v>1</v>
      </c>
      <c r="DP2144" s="18" t="s">
        <v>541</v>
      </c>
      <c r="EL2144" s="18">
        <v>2</v>
      </c>
      <c r="EM2144" s="18" t="s">
        <v>132</v>
      </c>
      <c r="EN2144" s="18">
        <v>0.9</v>
      </c>
      <c r="EO2144" s="18" t="s">
        <v>82</v>
      </c>
      <c r="FK2144" s="18">
        <v>3</v>
      </c>
      <c r="FL2144" s="18" t="s">
        <v>105</v>
      </c>
      <c r="FM2144" s="18">
        <v>0.95</v>
      </c>
      <c r="FP2144" s="18" t="s">
        <v>4031</v>
      </c>
    </row>
    <row r="2145" spans="1:172" s="18" customFormat="1">
      <c r="A2145" s="18" t="s">
        <v>7306</v>
      </c>
      <c r="B2145" s="18" t="s">
        <v>7307</v>
      </c>
      <c r="C2145" s="18" t="s">
        <v>7308</v>
      </c>
      <c r="D2145" s="79">
        <v>42735</v>
      </c>
      <c r="E2145" s="45"/>
      <c r="N2145" s="49">
        <v>12</v>
      </c>
      <c r="Z2145" s="43"/>
      <c r="AD2145" s="18">
        <v>2</v>
      </c>
      <c r="AE2145" s="18">
        <v>1</v>
      </c>
      <c r="AG2145" s="18" t="s">
        <v>101</v>
      </c>
      <c r="AH2145" s="18" t="s">
        <v>239</v>
      </c>
      <c r="AI2145" s="18" t="s">
        <v>79</v>
      </c>
      <c r="AK2145" s="18">
        <v>1</v>
      </c>
      <c r="AL2145" s="18" t="s">
        <v>80</v>
      </c>
      <c r="AM2145" s="103">
        <v>1.05</v>
      </c>
      <c r="AP2145" s="18" t="s">
        <v>181</v>
      </c>
      <c r="AQ2145" s="18" t="s">
        <v>82</v>
      </c>
      <c r="AX2145" s="43"/>
      <c r="BA2145" s="19"/>
      <c r="BB2145" s="37"/>
      <c r="BC2145" s="18" t="s">
        <v>5188</v>
      </c>
      <c r="BG2145" s="103"/>
      <c r="BP2145" s="18" t="s">
        <v>7930</v>
      </c>
      <c r="BU2145" s="18">
        <v>0.6</v>
      </c>
      <c r="BZ2145" s="18" t="s">
        <v>7309</v>
      </c>
      <c r="CE2145" s="18" t="s">
        <v>1497</v>
      </c>
      <c r="CG2145" s="18">
        <v>13.363200000000001</v>
      </c>
      <c r="CL2145" s="18" t="s">
        <v>1497</v>
      </c>
      <c r="CM2145" s="18" t="s">
        <v>7310</v>
      </c>
      <c r="CN2145" s="18">
        <v>3</v>
      </c>
      <c r="CO2145" s="18" t="s">
        <v>5375</v>
      </c>
      <c r="CP2145" s="18">
        <v>0.2</v>
      </c>
      <c r="CQ2145" s="18" t="s">
        <v>1497</v>
      </c>
      <c r="DM2145" s="18">
        <v>1</v>
      </c>
      <c r="DN2145" s="18" t="s">
        <v>5207</v>
      </c>
      <c r="DO2145" s="18">
        <v>1</v>
      </c>
      <c r="DP2145" s="18" t="s">
        <v>1497</v>
      </c>
      <c r="EL2145" s="18">
        <v>1</v>
      </c>
      <c r="EM2145" s="18" t="s">
        <v>80</v>
      </c>
      <c r="EN2145" s="18">
        <v>1</v>
      </c>
      <c r="EO2145" s="18" t="s">
        <v>82</v>
      </c>
      <c r="FK2145" s="18">
        <v>3</v>
      </c>
      <c r="FL2145" s="18" t="s">
        <v>362</v>
      </c>
      <c r="FM2145" s="18">
        <v>0.95</v>
      </c>
      <c r="FP2145" s="18" t="s">
        <v>4100</v>
      </c>
    </row>
    <row r="2146" spans="1:172" s="18" customFormat="1">
      <c r="A2146" s="18" t="s">
        <v>7311</v>
      </c>
      <c r="B2146" s="18" t="s">
        <v>7312</v>
      </c>
      <c r="C2146" s="18" t="s">
        <v>7313</v>
      </c>
      <c r="D2146" s="79">
        <v>42735</v>
      </c>
      <c r="E2146" s="45"/>
      <c r="N2146" s="49">
        <v>13</v>
      </c>
      <c r="Z2146" s="43"/>
      <c r="AD2146" s="18">
        <v>1</v>
      </c>
      <c r="AE2146" s="18">
        <v>1.05</v>
      </c>
      <c r="AG2146" s="18" t="s">
        <v>77</v>
      </c>
      <c r="AH2146" s="18" t="s">
        <v>125</v>
      </c>
      <c r="AI2146" s="18" t="s">
        <v>79</v>
      </c>
      <c r="AK2146" s="18">
        <v>3</v>
      </c>
      <c r="AL2146" s="18" t="s">
        <v>119</v>
      </c>
      <c r="AM2146" s="103">
        <v>0.95</v>
      </c>
      <c r="AP2146" s="18" t="s">
        <v>1399</v>
      </c>
      <c r="AQ2146" s="18" t="s">
        <v>82</v>
      </c>
      <c r="AX2146" s="43"/>
      <c r="BA2146" s="19"/>
      <c r="BB2146" s="37"/>
      <c r="BC2146" s="18" t="s">
        <v>5188</v>
      </c>
      <c r="BG2146" s="103"/>
      <c r="BP2146" s="18" t="s">
        <v>7930</v>
      </c>
      <c r="BU2146" s="18">
        <v>0.6</v>
      </c>
      <c r="BZ2146" s="18" t="s">
        <v>7314</v>
      </c>
      <c r="CE2146" s="18" t="s">
        <v>7128</v>
      </c>
      <c r="CG2146" s="18">
        <v>34.29</v>
      </c>
      <c r="CL2146" s="18" t="s">
        <v>82</v>
      </c>
      <c r="CM2146" s="18" t="s">
        <v>7315</v>
      </c>
      <c r="CN2146" s="18">
        <v>3</v>
      </c>
      <c r="CO2146" s="18" t="s">
        <v>5375</v>
      </c>
      <c r="CP2146" s="18">
        <v>0.2</v>
      </c>
      <c r="CQ2146" s="18" t="s">
        <v>82</v>
      </c>
      <c r="DM2146" s="18">
        <v>1</v>
      </c>
      <c r="DN2146" s="18" t="s">
        <v>5207</v>
      </c>
      <c r="DO2146" s="18">
        <v>1</v>
      </c>
      <c r="DP2146" s="18" t="s">
        <v>82</v>
      </c>
      <c r="EL2146" s="18">
        <v>3</v>
      </c>
      <c r="EM2146" s="18" t="s">
        <v>119</v>
      </c>
      <c r="EN2146" s="18">
        <v>0.8</v>
      </c>
      <c r="EO2146" s="18" t="s">
        <v>82</v>
      </c>
      <c r="FK2146" s="18">
        <v>3</v>
      </c>
      <c r="FL2146" s="18" t="s">
        <v>362</v>
      </c>
      <c r="FM2146" s="18">
        <v>0.95</v>
      </c>
      <c r="FP2146" s="18" t="s">
        <v>4100</v>
      </c>
    </row>
    <row r="2147" spans="1:172" s="18" customFormat="1">
      <c r="A2147" s="18" t="s">
        <v>7316</v>
      </c>
      <c r="B2147" s="18" t="s">
        <v>7317</v>
      </c>
      <c r="C2147" s="18" t="s">
        <v>853</v>
      </c>
      <c r="D2147" s="79">
        <v>42735</v>
      </c>
      <c r="E2147" s="45"/>
      <c r="N2147" s="49">
        <v>7.5</v>
      </c>
      <c r="Z2147" s="43"/>
      <c r="AD2147" s="18">
        <v>2</v>
      </c>
      <c r="AE2147" s="18">
        <v>1</v>
      </c>
      <c r="AG2147" s="18" t="s">
        <v>101</v>
      </c>
      <c r="AH2147" s="18" t="s">
        <v>102</v>
      </c>
      <c r="AI2147" s="18" t="s">
        <v>79</v>
      </c>
      <c r="AK2147" s="18">
        <v>1</v>
      </c>
      <c r="AL2147" s="18" t="s">
        <v>80</v>
      </c>
      <c r="AM2147" s="103">
        <v>1.05</v>
      </c>
      <c r="AP2147" s="18" t="s">
        <v>417</v>
      </c>
      <c r="AQ2147" s="18" t="s">
        <v>82</v>
      </c>
      <c r="AX2147" s="43"/>
      <c r="BA2147" s="19"/>
      <c r="BB2147" s="37"/>
      <c r="BC2147" s="18" t="s">
        <v>5188</v>
      </c>
      <c r="BG2147" s="103"/>
      <c r="BP2147" s="18" t="s">
        <v>5189</v>
      </c>
      <c r="BU2147" s="18">
        <v>0.5</v>
      </c>
      <c r="BZ2147" s="18" t="s">
        <v>7318</v>
      </c>
      <c r="CE2147" s="18" t="s">
        <v>82</v>
      </c>
      <c r="CG2147" s="18" t="s">
        <v>919</v>
      </c>
      <c r="CN2147" s="18">
        <v>2</v>
      </c>
      <c r="CO2147" s="18" t="s">
        <v>5192</v>
      </c>
      <c r="CP2147" s="18">
        <v>0.95</v>
      </c>
      <c r="CQ2147" s="18" t="s">
        <v>82</v>
      </c>
      <c r="DM2147" s="18">
        <v>3</v>
      </c>
      <c r="DN2147" s="18" t="s">
        <v>5350</v>
      </c>
      <c r="DO2147" s="18">
        <v>0.2</v>
      </c>
      <c r="DP2147" s="18" t="s">
        <v>82</v>
      </c>
      <c r="EL2147" s="18">
        <v>1</v>
      </c>
      <c r="EM2147" s="18" t="s">
        <v>80</v>
      </c>
      <c r="EN2147" s="18">
        <v>1</v>
      </c>
      <c r="EO2147" s="18" t="s">
        <v>82</v>
      </c>
      <c r="FK2147" s="18">
        <v>3</v>
      </c>
      <c r="FL2147" s="18" t="s">
        <v>105</v>
      </c>
      <c r="FM2147" s="18">
        <v>0.95</v>
      </c>
      <c r="FP2147" s="18" t="s">
        <v>4164</v>
      </c>
    </row>
    <row r="2148" spans="1:172" s="18" customFormat="1">
      <c r="A2148" s="18" t="s">
        <v>7319</v>
      </c>
      <c r="B2148" s="18" t="s">
        <v>7320</v>
      </c>
      <c r="C2148" s="18" t="s">
        <v>7308</v>
      </c>
      <c r="D2148" s="79">
        <v>42735</v>
      </c>
      <c r="E2148" s="45"/>
      <c r="N2148" s="49">
        <v>4</v>
      </c>
      <c r="Z2148" s="43"/>
      <c r="AD2148" s="18">
        <v>2</v>
      </c>
      <c r="AE2148" s="18">
        <v>1</v>
      </c>
      <c r="AG2148" s="18" t="s">
        <v>101</v>
      </c>
      <c r="AH2148" s="18" t="s">
        <v>239</v>
      </c>
      <c r="AI2148" s="18" t="s">
        <v>79</v>
      </c>
      <c r="AK2148" s="18">
        <v>1</v>
      </c>
      <c r="AL2148" s="18" t="s">
        <v>80</v>
      </c>
      <c r="AM2148" s="103">
        <v>1.05</v>
      </c>
      <c r="AP2148" s="18" t="s">
        <v>181</v>
      </c>
      <c r="AQ2148" s="18" t="s">
        <v>82</v>
      </c>
      <c r="AX2148" s="43"/>
      <c r="BA2148" s="19"/>
      <c r="BB2148" s="37"/>
      <c r="BC2148" s="18" t="s">
        <v>5188</v>
      </c>
      <c r="BG2148" s="103"/>
      <c r="BP2148" s="18" t="s">
        <v>7930</v>
      </c>
      <c r="BU2148" s="18">
        <v>0.6</v>
      </c>
      <c r="BZ2148" s="18" t="s">
        <v>7321</v>
      </c>
      <c r="CE2148" s="18" t="s">
        <v>1497</v>
      </c>
      <c r="CG2148" s="18">
        <v>4.4543999999999997</v>
      </c>
      <c r="CL2148" s="18" t="s">
        <v>1497</v>
      </c>
      <c r="CM2148" s="18" t="s">
        <v>7310</v>
      </c>
      <c r="CN2148" s="18">
        <v>3</v>
      </c>
      <c r="CO2148" s="18" t="s">
        <v>5375</v>
      </c>
      <c r="CP2148" s="18">
        <v>0.2</v>
      </c>
      <c r="CQ2148" s="18" t="s">
        <v>1497</v>
      </c>
      <c r="DM2148" s="18">
        <v>1</v>
      </c>
      <c r="DN2148" s="18" t="s">
        <v>5207</v>
      </c>
      <c r="DO2148" s="18">
        <v>1</v>
      </c>
      <c r="DP2148" s="18" t="s">
        <v>82</v>
      </c>
      <c r="EL2148" s="18">
        <v>1</v>
      </c>
      <c r="EM2148" s="18" t="s">
        <v>80</v>
      </c>
      <c r="EN2148" s="18">
        <v>1</v>
      </c>
      <c r="EO2148" s="18" t="s">
        <v>82</v>
      </c>
      <c r="FK2148" s="18">
        <v>3</v>
      </c>
      <c r="FL2148" s="18" t="s">
        <v>362</v>
      </c>
      <c r="FM2148" s="18">
        <v>0.95</v>
      </c>
      <c r="FP2148" s="18" t="s">
        <v>4179</v>
      </c>
    </row>
    <row r="2149" spans="1:172" s="18" customFormat="1">
      <c r="A2149" s="18" t="s">
        <v>7322</v>
      </c>
      <c r="B2149" s="18" t="s">
        <v>7323</v>
      </c>
      <c r="C2149" s="18" t="s">
        <v>6876</v>
      </c>
      <c r="D2149" s="79">
        <v>42735</v>
      </c>
      <c r="E2149" s="45"/>
      <c r="N2149" s="49">
        <v>8</v>
      </c>
      <c r="Z2149" s="43"/>
      <c r="AD2149" s="18">
        <v>2</v>
      </c>
      <c r="AE2149" s="18">
        <v>1</v>
      </c>
      <c r="AG2149" s="18" t="s">
        <v>101</v>
      </c>
      <c r="AH2149" s="18" t="s">
        <v>102</v>
      </c>
      <c r="AI2149" s="18" t="s">
        <v>79</v>
      </c>
      <c r="AK2149" s="18">
        <v>2</v>
      </c>
      <c r="AL2149" s="18" t="s">
        <v>132</v>
      </c>
      <c r="AM2149" s="103">
        <v>1</v>
      </c>
      <c r="AP2149" s="18" t="s">
        <v>254</v>
      </c>
      <c r="AQ2149" s="18" t="s">
        <v>82</v>
      </c>
      <c r="AX2149" s="43"/>
      <c r="BA2149" s="19"/>
      <c r="BB2149" s="37"/>
      <c r="BC2149" s="18" t="s">
        <v>5203</v>
      </c>
      <c r="BG2149" s="103"/>
      <c r="BP2149" s="18" t="s">
        <v>5204</v>
      </c>
      <c r="BU2149" s="18">
        <v>0.5</v>
      </c>
      <c r="BZ2149" s="18" t="s">
        <v>7324</v>
      </c>
      <c r="CE2149" s="18" t="s">
        <v>502</v>
      </c>
      <c r="CG2149" s="18">
        <v>24.63</v>
      </c>
      <c r="CL2149" s="18" t="s">
        <v>502</v>
      </c>
      <c r="CM2149" s="18" t="s">
        <v>7325</v>
      </c>
      <c r="CN2149" s="18">
        <v>2</v>
      </c>
      <c r="CO2149" s="18" t="s">
        <v>5192</v>
      </c>
      <c r="CP2149" s="18">
        <v>0.95</v>
      </c>
      <c r="CQ2149" s="18" t="s">
        <v>502</v>
      </c>
      <c r="DM2149" s="18">
        <v>1</v>
      </c>
      <c r="DN2149" s="18" t="s">
        <v>5207</v>
      </c>
      <c r="DO2149" s="18">
        <v>1</v>
      </c>
      <c r="DP2149" s="18" t="s">
        <v>502</v>
      </c>
      <c r="EL2149" s="18">
        <v>2</v>
      </c>
      <c r="EM2149" s="18" t="s">
        <v>132</v>
      </c>
      <c r="EN2149" s="18">
        <v>0.9</v>
      </c>
      <c r="EO2149" s="18" t="s">
        <v>82</v>
      </c>
      <c r="FK2149" s="18">
        <v>3</v>
      </c>
      <c r="FL2149" s="18" t="s">
        <v>105</v>
      </c>
      <c r="FM2149" s="18">
        <v>0.95</v>
      </c>
      <c r="FP2149" s="18" t="s">
        <v>4226</v>
      </c>
    </row>
    <row r="2150" spans="1:172" s="18" customFormat="1">
      <c r="A2150" s="18" t="s">
        <v>7326</v>
      </c>
      <c r="B2150" s="18" t="s">
        <v>7327</v>
      </c>
      <c r="C2150" s="18" t="s">
        <v>6876</v>
      </c>
      <c r="D2150" s="79">
        <v>42735</v>
      </c>
      <c r="E2150" s="45"/>
      <c r="N2150" s="49">
        <v>8</v>
      </c>
      <c r="Z2150" s="43"/>
      <c r="AD2150" s="18">
        <v>2</v>
      </c>
      <c r="AE2150" s="18">
        <v>1</v>
      </c>
      <c r="AG2150" s="18" t="s">
        <v>101</v>
      </c>
      <c r="AH2150" s="18" t="s">
        <v>102</v>
      </c>
      <c r="AI2150" s="18" t="s">
        <v>79</v>
      </c>
      <c r="AK2150" s="18">
        <v>2</v>
      </c>
      <c r="AL2150" s="18" t="s">
        <v>132</v>
      </c>
      <c r="AM2150" s="103">
        <v>1</v>
      </c>
      <c r="AP2150" s="18" t="s">
        <v>254</v>
      </c>
      <c r="AQ2150" s="18" t="s">
        <v>82</v>
      </c>
      <c r="AX2150" s="43"/>
      <c r="BA2150" s="19"/>
      <c r="BB2150" s="37"/>
      <c r="BC2150" s="18" t="s">
        <v>5203</v>
      </c>
      <c r="BG2150" s="103"/>
      <c r="BP2150" s="18" t="s">
        <v>5204</v>
      </c>
      <c r="BU2150" s="18">
        <v>0.5</v>
      </c>
      <c r="BZ2150" s="18" t="s">
        <v>7324</v>
      </c>
      <c r="CE2150" s="18" t="s">
        <v>502</v>
      </c>
      <c r="CG2150" s="18">
        <v>24.63</v>
      </c>
      <c r="CL2150" s="18" t="s">
        <v>502</v>
      </c>
      <c r="CM2150" s="18" t="s">
        <v>7325</v>
      </c>
      <c r="CN2150" s="18">
        <v>2</v>
      </c>
      <c r="CO2150" s="18" t="s">
        <v>5192</v>
      </c>
      <c r="CP2150" s="18">
        <v>0.95</v>
      </c>
      <c r="CQ2150" s="18" t="s">
        <v>502</v>
      </c>
      <c r="DM2150" s="18">
        <v>1</v>
      </c>
      <c r="DN2150" s="18" t="s">
        <v>5207</v>
      </c>
      <c r="DO2150" s="18">
        <v>1</v>
      </c>
      <c r="DP2150" s="18" t="s">
        <v>502</v>
      </c>
      <c r="EL2150" s="18">
        <v>2</v>
      </c>
      <c r="EM2150" s="18" t="s">
        <v>132</v>
      </c>
      <c r="EN2150" s="18">
        <v>0.9</v>
      </c>
      <c r="EO2150" s="18" t="s">
        <v>82</v>
      </c>
      <c r="FK2150" s="18">
        <v>3</v>
      </c>
      <c r="FL2150" s="18" t="s">
        <v>105</v>
      </c>
      <c r="FM2150" s="18">
        <v>0.95</v>
      </c>
      <c r="FP2150" s="18" t="s">
        <v>4226</v>
      </c>
    </row>
    <row r="2151" spans="1:172" s="18" customFormat="1">
      <c r="A2151" s="18" t="s">
        <v>7328</v>
      </c>
      <c r="B2151" s="18" t="s">
        <v>7329</v>
      </c>
      <c r="C2151" s="18" t="s">
        <v>7330</v>
      </c>
      <c r="D2151" s="79">
        <v>42735</v>
      </c>
      <c r="E2151" s="45"/>
      <c r="N2151" s="49">
        <v>15</v>
      </c>
      <c r="Z2151" s="43"/>
      <c r="AD2151" s="18">
        <v>2</v>
      </c>
      <c r="AE2151" s="18">
        <v>1</v>
      </c>
      <c r="AG2151" s="18" t="s">
        <v>101</v>
      </c>
      <c r="AH2151" s="18" t="s">
        <v>102</v>
      </c>
      <c r="AI2151" s="18" t="s">
        <v>79</v>
      </c>
      <c r="AK2151" s="18">
        <v>2</v>
      </c>
      <c r="AL2151" s="18" t="s">
        <v>132</v>
      </c>
      <c r="AM2151" s="103">
        <v>1</v>
      </c>
      <c r="AP2151" s="18" t="s">
        <v>174</v>
      </c>
      <c r="AQ2151" s="18" t="s">
        <v>82</v>
      </c>
      <c r="AX2151" s="43"/>
      <c r="BA2151" s="19"/>
      <c r="BB2151" s="37"/>
      <c r="BC2151" s="18" t="s">
        <v>5203</v>
      </c>
      <c r="BG2151" s="103"/>
      <c r="BP2151" s="18" t="s">
        <v>5204</v>
      </c>
      <c r="BU2151" s="18">
        <v>0.5</v>
      </c>
      <c r="BZ2151" s="18" t="s">
        <v>7331</v>
      </c>
      <c r="CE2151" s="18" t="s">
        <v>7332</v>
      </c>
      <c r="CG2151" s="18">
        <v>34.255032999999997</v>
      </c>
      <c r="CL2151" s="18" t="s">
        <v>7332</v>
      </c>
      <c r="CM2151" s="18" t="s">
        <v>7333</v>
      </c>
      <c r="CN2151" s="18">
        <v>2</v>
      </c>
      <c r="CO2151" s="18" t="s">
        <v>5192</v>
      </c>
      <c r="CP2151" s="18">
        <v>0.95</v>
      </c>
      <c r="CQ2151" s="18" t="s">
        <v>7332</v>
      </c>
      <c r="DM2151" s="18">
        <v>1</v>
      </c>
      <c r="DN2151" s="18" t="s">
        <v>5207</v>
      </c>
      <c r="DO2151" s="18">
        <v>1</v>
      </c>
      <c r="DP2151" s="18" t="s">
        <v>7332</v>
      </c>
      <c r="EL2151" s="18">
        <v>2</v>
      </c>
      <c r="EM2151" s="18" t="s">
        <v>132</v>
      </c>
      <c r="EN2151" s="18">
        <v>0.9</v>
      </c>
      <c r="EO2151" s="18" t="s">
        <v>82</v>
      </c>
      <c r="FK2151" s="18">
        <v>3</v>
      </c>
      <c r="FL2151" s="18" t="s">
        <v>105</v>
      </c>
      <c r="FM2151" s="18">
        <v>0.95</v>
      </c>
      <c r="FP2151" s="18" t="s">
        <v>4242</v>
      </c>
    </row>
    <row r="2152" spans="1:172" s="18" customFormat="1">
      <c r="A2152" s="18" t="s">
        <v>7334</v>
      </c>
      <c r="B2152" s="18" t="s">
        <v>7335</v>
      </c>
      <c r="C2152" s="18" t="s">
        <v>7330</v>
      </c>
      <c r="D2152" s="79">
        <v>42735</v>
      </c>
      <c r="E2152" s="45"/>
      <c r="N2152" s="49">
        <v>15</v>
      </c>
      <c r="Z2152" s="43"/>
      <c r="AD2152" s="18">
        <v>2</v>
      </c>
      <c r="AE2152" s="18">
        <v>1</v>
      </c>
      <c r="AG2152" s="18" t="s">
        <v>101</v>
      </c>
      <c r="AH2152" s="18" t="s">
        <v>102</v>
      </c>
      <c r="AI2152" s="18" t="s">
        <v>79</v>
      </c>
      <c r="AK2152" s="18">
        <v>2</v>
      </c>
      <c r="AL2152" s="18" t="s">
        <v>132</v>
      </c>
      <c r="AM2152" s="103">
        <v>1</v>
      </c>
      <c r="AP2152" s="18" t="s">
        <v>174</v>
      </c>
      <c r="AQ2152" s="18" t="s">
        <v>82</v>
      </c>
      <c r="AX2152" s="43"/>
      <c r="BA2152" s="19"/>
      <c r="BB2152" s="37"/>
      <c r="BC2152" s="18" t="s">
        <v>5203</v>
      </c>
      <c r="BG2152" s="103"/>
      <c r="BP2152" s="18" t="s">
        <v>5204</v>
      </c>
      <c r="BU2152" s="18">
        <v>0.5</v>
      </c>
      <c r="BZ2152" s="18" t="s">
        <v>7331</v>
      </c>
      <c r="CE2152" s="18" t="s">
        <v>7332</v>
      </c>
      <c r="CG2152" s="18">
        <v>34.255032999999997</v>
      </c>
      <c r="CL2152" s="18" t="s">
        <v>7332</v>
      </c>
      <c r="CM2152" s="18" t="s">
        <v>7333</v>
      </c>
      <c r="CN2152" s="18">
        <v>2</v>
      </c>
      <c r="CO2152" s="18" t="s">
        <v>5192</v>
      </c>
      <c r="CP2152" s="18">
        <v>0.95</v>
      </c>
      <c r="CQ2152" s="18" t="s">
        <v>7332</v>
      </c>
      <c r="DM2152" s="18">
        <v>1</v>
      </c>
      <c r="DN2152" s="18" t="s">
        <v>5207</v>
      </c>
      <c r="DO2152" s="18">
        <v>1</v>
      </c>
      <c r="DP2152" s="18" t="s">
        <v>7332</v>
      </c>
      <c r="EL2152" s="18">
        <v>2</v>
      </c>
      <c r="EM2152" s="18" t="s">
        <v>132</v>
      </c>
      <c r="EN2152" s="18">
        <v>0.9</v>
      </c>
      <c r="EO2152" s="18" t="s">
        <v>82</v>
      </c>
      <c r="FK2152" s="18">
        <v>3</v>
      </c>
      <c r="FL2152" s="18" t="s">
        <v>105</v>
      </c>
      <c r="FM2152" s="18">
        <v>0.95</v>
      </c>
      <c r="FP2152" s="18" t="s">
        <v>4242</v>
      </c>
    </row>
    <row r="2153" spans="1:172" s="18" customFormat="1">
      <c r="A2153" s="18" t="s">
        <v>7336</v>
      </c>
      <c r="B2153" s="18" t="s">
        <v>7337</v>
      </c>
      <c r="C2153" s="18" t="s">
        <v>2186</v>
      </c>
      <c r="D2153" s="79">
        <v>42735</v>
      </c>
      <c r="E2153" s="45"/>
      <c r="N2153" s="49">
        <v>20</v>
      </c>
      <c r="Z2153" s="43"/>
      <c r="AD2153" s="18">
        <v>2</v>
      </c>
      <c r="AE2153" s="18">
        <v>1</v>
      </c>
      <c r="AG2153" s="18" t="s">
        <v>101</v>
      </c>
      <c r="AH2153" s="18" t="s">
        <v>102</v>
      </c>
      <c r="AI2153" s="18" t="s">
        <v>79</v>
      </c>
      <c r="AK2153" s="18">
        <v>2</v>
      </c>
      <c r="AL2153" s="18" t="s">
        <v>132</v>
      </c>
      <c r="AM2153" s="103">
        <v>1</v>
      </c>
      <c r="AP2153" s="18" t="s">
        <v>205</v>
      </c>
      <c r="AQ2153" s="18" t="s">
        <v>82</v>
      </c>
      <c r="AX2153" s="43"/>
      <c r="BA2153" s="19"/>
      <c r="BB2153" s="37"/>
      <c r="BC2153" s="18" t="s">
        <v>5203</v>
      </c>
      <c r="BG2153" s="103"/>
      <c r="BP2153" s="18" t="s">
        <v>5204</v>
      </c>
      <c r="BU2153" s="18">
        <v>0.5</v>
      </c>
      <c r="BZ2153" s="18" t="s">
        <v>7338</v>
      </c>
      <c r="CE2153" s="18" t="s">
        <v>7339</v>
      </c>
      <c r="CG2153" s="18">
        <v>35.073999999999998</v>
      </c>
      <c r="CL2153" s="18" t="s">
        <v>7339</v>
      </c>
      <c r="CM2153" s="18" t="s">
        <v>7340</v>
      </c>
      <c r="CN2153" s="18">
        <v>2</v>
      </c>
      <c r="CO2153" s="18" t="s">
        <v>5192</v>
      </c>
      <c r="CP2153" s="18">
        <v>0.95</v>
      </c>
      <c r="CQ2153" s="18" t="s">
        <v>7339</v>
      </c>
      <c r="DM2153" s="18">
        <v>1</v>
      </c>
      <c r="DN2153" s="18" t="s">
        <v>5207</v>
      </c>
      <c r="DO2153" s="18">
        <v>1</v>
      </c>
      <c r="DP2153" s="18" t="s">
        <v>7339</v>
      </c>
      <c r="EL2153" s="18">
        <v>2</v>
      </c>
      <c r="EM2153" s="18" t="s">
        <v>132</v>
      </c>
      <c r="EN2153" s="18">
        <v>0.9</v>
      </c>
      <c r="EO2153" s="18" t="s">
        <v>82</v>
      </c>
      <c r="FK2153" s="18">
        <v>3</v>
      </c>
      <c r="FL2153" s="18" t="s">
        <v>105</v>
      </c>
      <c r="FM2153" s="18">
        <v>0.95</v>
      </c>
      <c r="FP2153" s="18" t="s">
        <v>4336</v>
      </c>
    </row>
    <row r="2154" spans="1:172" s="18" customFormat="1">
      <c r="A2154" s="18" t="s">
        <v>7341</v>
      </c>
      <c r="B2154" s="18" t="s">
        <v>7342</v>
      </c>
      <c r="C2154" s="18" t="s">
        <v>2186</v>
      </c>
      <c r="D2154" s="79">
        <v>42735</v>
      </c>
      <c r="E2154" s="45"/>
      <c r="N2154" s="49">
        <v>20</v>
      </c>
      <c r="Z2154" s="43"/>
      <c r="AD2154" s="18">
        <v>2</v>
      </c>
      <c r="AE2154" s="18">
        <v>1</v>
      </c>
      <c r="AG2154" s="18" t="s">
        <v>101</v>
      </c>
      <c r="AH2154" s="18" t="s">
        <v>102</v>
      </c>
      <c r="AI2154" s="18" t="s">
        <v>79</v>
      </c>
      <c r="AK2154" s="18">
        <v>2</v>
      </c>
      <c r="AL2154" s="18" t="s">
        <v>132</v>
      </c>
      <c r="AM2154" s="103">
        <v>1</v>
      </c>
      <c r="AP2154" s="18" t="s">
        <v>205</v>
      </c>
      <c r="AQ2154" s="18" t="s">
        <v>82</v>
      </c>
      <c r="AX2154" s="43"/>
      <c r="BA2154" s="19"/>
      <c r="BB2154" s="37"/>
      <c r="BC2154" s="18" t="s">
        <v>5203</v>
      </c>
      <c r="BG2154" s="103"/>
      <c r="BP2154" s="18" t="s">
        <v>5204</v>
      </c>
      <c r="BU2154" s="18">
        <v>0.5</v>
      </c>
      <c r="BZ2154" s="18" t="s">
        <v>7338</v>
      </c>
      <c r="CE2154" s="18" t="s">
        <v>7339</v>
      </c>
      <c r="CG2154" s="18">
        <v>35.073999999999998</v>
      </c>
      <c r="CL2154" s="18" t="s">
        <v>7339</v>
      </c>
      <c r="CM2154" s="18" t="s">
        <v>7340</v>
      </c>
      <c r="CN2154" s="18">
        <v>2</v>
      </c>
      <c r="CO2154" s="18" t="s">
        <v>5192</v>
      </c>
      <c r="CP2154" s="18">
        <v>0.95</v>
      </c>
      <c r="CQ2154" s="18" t="s">
        <v>7339</v>
      </c>
      <c r="DM2154" s="18">
        <v>1</v>
      </c>
      <c r="DN2154" s="18" t="s">
        <v>5207</v>
      </c>
      <c r="DO2154" s="18">
        <v>1</v>
      </c>
      <c r="DP2154" s="18" t="s">
        <v>7339</v>
      </c>
      <c r="EL2154" s="18">
        <v>2</v>
      </c>
      <c r="EM2154" s="18" t="s">
        <v>132</v>
      </c>
      <c r="EN2154" s="18">
        <v>0.9</v>
      </c>
      <c r="EO2154" s="18" t="s">
        <v>82</v>
      </c>
      <c r="FK2154" s="18">
        <v>3</v>
      </c>
      <c r="FL2154" s="18" t="s">
        <v>105</v>
      </c>
      <c r="FM2154" s="18">
        <v>0.95</v>
      </c>
      <c r="FP2154" s="18" t="s">
        <v>4336</v>
      </c>
    </row>
    <row r="2155" spans="1:172" s="18" customFormat="1">
      <c r="A2155" s="18" t="s">
        <v>7343</v>
      </c>
      <c r="B2155" s="18" t="s">
        <v>7344</v>
      </c>
      <c r="C2155" s="18" t="s">
        <v>7345</v>
      </c>
      <c r="D2155" s="79">
        <v>42735</v>
      </c>
      <c r="E2155" s="45"/>
      <c r="N2155" s="49">
        <v>10</v>
      </c>
      <c r="Z2155" s="43"/>
      <c r="AD2155" s="18">
        <v>3</v>
      </c>
      <c r="AE2155" s="18">
        <v>0.9</v>
      </c>
      <c r="AG2155" s="18" t="s">
        <v>117</v>
      </c>
      <c r="AH2155" s="18" t="s">
        <v>248</v>
      </c>
      <c r="AI2155" s="18" t="s">
        <v>79</v>
      </c>
      <c r="AK2155" s="18">
        <v>1</v>
      </c>
      <c r="AL2155" s="18" t="s">
        <v>80</v>
      </c>
      <c r="AM2155" s="103">
        <v>1.05</v>
      </c>
      <c r="AP2155" s="18" t="s">
        <v>103</v>
      </c>
      <c r="AQ2155" s="18" t="s">
        <v>82</v>
      </c>
      <c r="AX2155" s="43"/>
      <c r="BA2155" s="19"/>
      <c r="BB2155" s="37"/>
      <c r="BC2155" s="18" t="s">
        <v>5203</v>
      </c>
      <c r="BG2155" s="103"/>
      <c r="BP2155" s="18" t="s">
        <v>6688</v>
      </c>
      <c r="BU2155" s="18">
        <v>0.6</v>
      </c>
      <c r="BZ2155" s="18" t="s">
        <v>7346</v>
      </c>
      <c r="CE2155" s="18" t="s">
        <v>502</v>
      </c>
      <c r="CG2155" s="18">
        <v>18.623346000000002</v>
      </c>
      <c r="CL2155" s="18" t="s">
        <v>502</v>
      </c>
      <c r="CM2155" s="18" t="s">
        <v>7347</v>
      </c>
      <c r="CN2155" s="115">
        <v>1</v>
      </c>
      <c r="CO2155" s="115" t="s">
        <v>5968</v>
      </c>
      <c r="CP2155" s="115">
        <v>1</v>
      </c>
      <c r="CQ2155" s="18" t="s">
        <v>502</v>
      </c>
      <c r="DM2155" s="18">
        <v>1</v>
      </c>
      <c r="DN2155" s="18" t="s">
        <v>5207</v>
      </c>
      <c r="DO2155" s="18">
        <v>1</v>
      </c>
      <c r="DP2155" s="18" t="s">
        <v>502</v>
      </c>
      <c r="EL2155" s="18">
        <v>1</v>
      </c>
      <c r="EM2155" s="18" t="s">
        <v>80</v>
      </c>
      <c r="EN2155" s="18">
        <v>1</v>
      </c>
      <c r="EO2155" s="18" t="s">
        <v>82</v>
      </c>
      <c r="FK2155" s="18">
        <v>3</v>
      </c>
      <c r="FL2155" s="18" t="s">
        <v>362</v>
      </c>
      <c r="FM2155" s="18">
        <v>0.95</v>
      </c>
      <c r="FP2155" s="18" t="s">
        <v>4248</v>
      </c>
    </row>
    <row r="2156" spans="1:172" s="18" customFormat="1">
      <c r="A2156" s="18" t="s">
        <v>7348</v>
      </c>
      <c r="B2156" s="18" t="s">
        <v>7349</v>
      </c>
      <c r="C2156" s="18" t="s">
        <v>7350</v>
      </c>
      <c r="D2156" s="79">
        <v>42735</v>
      </c>
      <c r="E2156" s="45"/>
      <c r="N2156" s="49">
        <v>18</v>
      </c>
      <c r="Z2156" s="43"/>
      <c r="AD2156" s="18">
        <v>3</v>
      </c>
      <c r="AE2156" s="18">
        <v>0.9</v>
      </c>
      <c r="AG2156" s="18" t="s">
        <v>117</v>
      </c>
      <c r="AH2156" s="18" t="s">
        <v>2648</v>
      </c>
      <c r="AI2156" s="18" t="s">
        <v>79</v>
      </c>
      <c r="AK2156" s="18">
        <v>1</v>
      </c>
      <c r="AL2156" s="18" t="s">
        <v>80</v>
      </c>
      <c r="AM2156" s="103">
        <v>1.05</v>
      </c>
      <c r="AP2156" s="18" t="s">
        <v>181</v>
      </c>
      <c r="AQ2156" s="18" t="s">
        <v>82</v>
      </c>
      <c r="AX2156" s="43"/>
      <c r="BA2156" s="19"/>
      <c r="BB2156" s="37"/>
      <c r="BC2156" s="18" t="s">
        <v>5188</v>
      </c>
      <c r="BG2156" s="103"/>
      <c r="BP2156" s="18" t="s">
        <v>7929</v>
      </c>
      <c r="BU2156" s="18">
        <v>0.3</v>
      </c>
      <c r="BZ2156" s="18" t="s">
        <v>7351</v>
      </c>
      <c r="CE2156" s="18" t="s">
        <v>517</v>
      </c>
      <c r="CG2156" s="18">
        <v>23.41</v>
      </c>
      <c r="CL2156" s="18" t="s">
        <v>517</v>
      </c>
      <c r="CM2156" s="18" t="s">
        <v>7352</v>
      </c>
      <c r="CN2156" s="115">
        <v>1</v>
      </c>
      <c r="CO2156" s="115" t="s">
        <v>5968</v>
      </c>
      <c r="CP2156" s="115">
        <v>1</v>
      </c>
      <c r="CQ2156" s="18" t="s">
        <v>517</v>
      </c>
      <c r="DM2156" s="18">
        <v>1</v>
      </c>
      <c r="DN2156" s="18" t="s">
        <v>5207</v>
      </c>
      <c r="DO2156" s="18">
        <v>1</v>
      </c>
      <c r="DP2156" s="18" t="s">
        <v>517</v>
      </c>
      <c r="EL2156" s="18">
        <v>1</v>
      </c>
      <c r="EM2156" s="18" t="s">
        <v>80</v>
      </c>
      <c r="EN2156" s="18">
        <v>1</v>
      </c>
      <c r="EO2156" s="18" t="s">
        <v>82</v>
      </c>
      <c r="FK2156" s="18">
        <v>3</v>
      </c>
      <c r="FL2156" s="18" t="s">
        <v>362</v>
      </c>
      <c r="FM2156" s="18">
        <v>0.95</v>
      </c>
      <c r="FP2156" s="18" t="s">
        <v>4336</v>
      </c>
    </row>
    <row r="2157" spans="1:172" s="18" customFormat="1">
      <c r="A2157" s="18" t="s">
        <v>7353</v>
      </c>
      <c r="B2157" s="18" t="s">
        <v>7354</v>
      </c>
      <c r="C2157" s="18" t="s">
        <v>1060</v>
      </c>
      <c r="D2157" s="79">
        <v>42735</v>
      </c>
      <c r="E2157" s="45"/>
      <c r="N2157" s="49">
        <v>12</v>
      </c>
      <c r="Z2157" s="43"/>
      <c r="AD2157" s="18">
        <v>2</v>
      </c>
      <c r="AE2157" s="18">
        <v>1</v>
      </c>
      <c r="AG2157" s="18" t="s">
        <v>101</v>
      </c>
      <c r="AH2157" s="18" t="s">
        <v>102</v>
      </c>
      <c r="AI2157" s="18" t="s">
        <v>79</v>
      </c>
      <c r="AK2157" s="18">
        <v>1</v>
      </c>
      <c r="AL2157" s="18" t="s">
        <v>80</v>
      </c>
      <c r="AM2157" s="103">
        <v>1.05</v>
      </c>
      <c r="AP2157" s="18" t="s">
        <v>417</v>
      </c>
      <c r="AQ2157" s="18" t="s">
        <v>82</v>
      </c>
      <c r="AX2157" s="43"/>
      <c r="BA2157" s="19"/>
      <c r="BB2157" s="37"/>
      <c r="BC2157" s="18" t="s">
        <v>5203</v>
      </c>
      <c r="BG2157" s="103"/>
      <c r="BP2157" s="18" t="s">
        <v>5204</v>
      </c>
      <c r="BU2157" s="18">
        <v>0.5</v>
      </c>
      <c r="BZ2157" s="18" t="s">
        <v>7355</v>
      </c>
      <c r="CE2157" s="18" t="s">
        <v>1078</v>
      </c>
      <c r="CG2157" s="18">
        <v>18.388553999999999</v>
      </c>
      <c r="CL2157" s="18" t="s">
        <v>1078</v>
      </c>
      <c r="CM2157" s="18" t="s">
        <v>7356</v>
      </c>
      <c r="CN2157" s="18">
        <v>2</v>
      </c>
      <c r="CO2157" s="18" t="s">
        <v>5192</v>
      </c>
      <c r="CP2157" s="18">
        <v>0.95</v>
      </c>
      <c r="CQ2157" s="18" t="s">
        <v>517</v>
      </c>
      <c r="DM2157" s="18">
        <v>1</v>
      </c>
      <c r="DN2157" s="18" t="s">
        <v>5207</v>
      </c>
      <c r="DO2157" s="18">
        <v>1</v>
      </c>
      <c r="DP2157" s="18" t="s">
        <v>517</v>
      </c>
      <c r="EL2157" s="18">
        <v>1</v>
      </c>
      <c r="EM2157" s="18" t="s">
        <v>80</v>
      </c>
      <c r="EN2157" s="18">
        <v>1</v>
      </c>
      <c r="EO2157" s="18" t="s">
        <v>82</v>
      </c>
      <c r="FK2157" s="18">
        <v>3</v>
      </c>
      <c r="FL2157" s="18" t="s">
        <v>105</v>
      </c>
      <c r="FM2157" s="18">
        <v>0.95</v>
      </c>
      <c r="FP2157" s="18" t="s">
        <v>4354</v>
      </c>
    </row>
    <row r="2158" spans="1:172" s="18" customFormat="1">
      <c r="A2158" s="18" t="s">
        <v>7357</v>
      </c>
      <c r="B2158" s="18" t="s">
        <v>7358</v>
      </c>
      <c r="C2158" s="18" t="s">
        <v>7359</v>
      </c>
      <c r="D2158" s="79">
        <v>42735</v>
      </c>
      <c r="E2158" s="45"/>
      <c r="N2158" s="49">
        <v>11.1</v>
      </c>
      <c r="Z2158" s="43"/>
      <c r="AD2158" s="18">
        <v>2</v>
      </c>
      <c r="AE2158" s="18">
        <v>1</v>
      </c>
      <c r="AG2158" s="18" t="s">
        <v>101</v>
      </c>
      <c r="AH2158" s="18" t="s">
        <v>102</v>
      </c>
      <c r="AI2158" s="18" t="s">
        <v>79</v>
      </c>
      <c r="AK2158" s="18">
        <v>2</v>
      </c>
      <c r="AL2158" s="18" t="s">
        <v>132</v>
      </c>
      <c r="AM2158" s="103">
        <v>1</v>
      </c>
      <c r="AP2158" s="18" t="s">
        <v>304</v>
      </c>
      <c r="AQ2158" s="18" t="s">
        <v>82</v>
      </c>
      <c r="AX2158" s="43"/>
      <c r="BA2158" s="19"/>
      <c r="BB2158" s="37"/>
      <c r="BC2158" s="18" t="s">
        <v>5203</v>
      </c>
      <c r="BG2158" s="103"/>
      <c r="BP2158" s="18" t="s">
        <v>5204</v>
      </c>
      <c r="BU2158" s="18">
        <v>0.5</v>
      </c>
      <c r="BZ2158" s="18" t="s">
        <v>7360</v>
      </c>
      <c r="CE2158" s="18" t="s">
        <v>541</v>
      </c>
      <c r="CG2158" s="18">
        <v>24.419170000000001</v>
      </c>
      <c r="CL2158" s="18" t="s">
        <v>541</v>
      </c>
      <c r="CM2158" s="18" t="s">
        <v>7361</v>
      </c>
      <c r="CN2158" s="18">
        <v>2</v>
      </c>
      <c r="CO2158" s="18" t="s">
        <v>5192</v>
      </c>
      <c r="CP2158" s="18">
        <v>0.95</v>
      </c>
      <c r="CQ2158" s="18" t="s">
        <v>541</v>
      </c>
      <c r="DM2158" s="18">
        <v>1</v>
      </c>
      <c r="DN2158" s="18" t="s">
        <v>5207</v>
      </c>
      <c r="DO2158" s="18">
        <v>1</v>
      </c>
      <c r="DP2158" s="18" t="s">
        <v>541</v>
      </c>
      <c r="EL2158" s="18">
        <v>2</v>
      </c>
      <c r="EM2158" s="18" t="s">
        <v>132</v>
      </c>
      <c r="EN2158" s="18">
        <v>0.9</v>
      </c>
      <c r="EO2158" s="18" t="s">
        <v>82</v>
      </c>
      <c r="FK2158" s="18">
        <v>3</v>
      </c>
      <c r="FL2158" s="18" t="s">
        <v>105</v>
      </c>
      <c r="FM2158" s="18">
        <v>0.95</v>
      </c>
      <c r="FP2158" s="18" t="s">
        <v>4397</v>
      </c>
    </row>
    <row r="2159" spans="1:172" s="18" customFormat="1">
      <c r="A2159" s="18" t="s">
        <v>7362</v>
      </c>
      <c r="B2159" s="18" t="s">
        <v>7363</v>
      </c>
      <c r="C2159" s="18" t="s">
        <v>7359</v>
      </c>
      <c r="D2159" s="79">
        <v>42735</v>
      </c>
      <c r="E2159" s="45"/>
      <c r="N2159" s="49">
        <v>11.1</v>
      </c>
      <c r="Z2159" s="43"/>
      <c r="AD2159" s="18">
        <v>2</v>
      </c>
      <c r="AE2159" s="18">
        <v>1</v>
      </c>
      <c r="AG2159" s="18" t="s">
        <v>101</v>
      </c>
      <c r="AH2159" s="18" t="s">
        <v>102</v>
      </c>
      <c r="AI2159" s="18" t="s">
        <v>79</v>
      </c>
      <c r="AK2159" s="18">
        <v>2</v>
      </c>
      <c r="AL2159" s="18" t="s">
        <v>132</v>
      </c>
      <c r="AM2159" s="103">
        <v>1</v>
      </c>
      <c r="AP2159" s="18" t="s">
        <v>304</v>
      </c>
      <c r="AQ2159" s="18" t="s">
        <v>82</v>
      </c>
      <c r="AX2159" s="43"/>
      <c r="BA2159" s="19"/>
      <c r="BB2159" s="37"/>
      <c r="BC2159" s="18" t="s">
        <v>5203</v>
      </c>
      <c r="BG2159" s="103"/>
      <c r="BP2159" s="18" t="s">
        <v>5204</v>
      </c>
      <c r="BU2159" s="18">
        <v>0.5</v>
      </c>
      <c r="BZ2159" s="18" t="s">
        <v>7360</v>
      </c>
      <c r="CE2159" s="18" t="s">
        <v>541</v>
      </c>
      <c r="CG2159" s="18">
        <v>24.419170000000001</v>
      </c>
      <c r="CL2159" s="18" t="s">
        <v>541</v>
      </c>
      <c r="CM2159" s="18" t="s">
        <v>7361</v>
      </c>
      <c r="CN2159" s="18">
        <v>2</v>
      </c>
      <c r="CO2159" s="18" t="s">
        <v>5192</v>
      </c>
      <c r="CP2159" s="18">
        <v>0.95</v>
      </c>
      <c r="CQ2159" s="18" t="s">
        <v>541</v>
      </c>
      <c r="DM2159" s="18">
        <v>1</v>
      </c>
      <c r="DN2159" s="18" t="s">
        <v>5207</v>
      </c>
      <c r="DO2159" s="18">
        <v>1</v>
      </c>
      <c r="DP2159" s="18" t="s">
        <v>541</v>
      </c>
      <c r="EL2159" s="18">
        <v>2</v>
      </c>
      <c r="EM2159" s="18" t="s">
        <v>132</v>
      </c>
      <c r="EN2159" s="18">
        <v>0.9</v>
      </c>
      <c r="EO2159" s="18" t="s">
        <v>82</v>
      </c>
      <c r="FK2159" s="18">
        <v>3</v>
      </c>
      <c r="FL2159" s="18" t="s">
        <v>105</v>
      </c>
      <c r="FM2159" s="18">
        <v>0.95</v>
      </c>
      <c r="FP2159" s="18" t="s">
        <v>4397</v>
      </c>
    </row>
    <row r="2160" spans="1:172" s="18" customFormat="1">
      <c r="A2160" s="18" t="s">
        <v>7364</v>
      </c>
      <c r="B2160" s="18" t="s">
        <v>7365</v>
      </c>
      <c r="C2160" s="18" t="s">
        <v>7366</v>
      </c>
      <c r="D2160" s="79">
        <v>42735</v>
      </c>
      <c r="E2160" s="45"/>
      <c r="N2160" s="49">
        <v>5.3</v>
      </c>
      <c r="Z2160" s="43"/>
      <c r="AD2160" s="18">
        <v>3</v>
      </c>
      <c r="AE2160" s="18">
        <v>0.9</v>
      </c>
      <c r="AG2160" s="18" t="s">
        <v>117</v>
      </c>
      <c r="AH2160" s="18" t="s">
        <v>118</v>
      </c>
      <c r="AI2160" s="18" t="s">
        <v>79</v>
      </c>
      <c r="AK2160" s="18">
        <v>3</v>
      </c>
      <c r="AL2160" s="18" t="s">
        <v>119</v>
      </c>
      <c r="AM2160" s="103">
        <v>0.95</v>
      </c>
      <c r="AP2160" s="18" t="s">
        <v>194</v>
      </c>
      <c r="AQ2160" s="18" t="s">
        <v>82</v>
      </c>
      <c r="AX2160" s="43"/>
      <c r="BA2160" s="19"/>
      <c r="BB2160" s="37"/>
      <c r="BC2160" s="18" t="s">
        <v>5203</v>
      </c>
      <c r="BG2160" s="103"/>
      <c r="BP2160" s="18" t="s">
        <v>5462</v>
      </c>
      <c r="BQ2160" s="18" t="s">
        <v>7367</v>
      </c>
      <c r="BU2160" s="18">
        <v>0.5</v>
      </c>
      <c r="BV2160" s="18">
        <v>0.25</v>
      </c>
      <c r="BZ2160" s="18" t="s">
        <v>7368</v>
      </c>
      <c r="CA2160" s="18" t="s">
        <v>7369</v>
      </c>
      <c r="CE2160" s="18" t="s">
        <v>517</v>
      </c>
      <c r="CG2160" s="18">
        <v>19.403780000000001</v>
      </c>
      <c r="CH2160" s="18">
        <v>2.111E-3</v>
      </c>
      <c r="CL2160" s="18" t="s">
        <v>517</v>
      </c>
      <c r="CM2160" s="18" t="s">
        <v>7370</v>
      </c>
      <c r="CN2160" s="18">
        <v>2</v>
      </c>
      <c r="CO2160" s="18" t="s">
        <v>5192</v>
      </c>
      <c r="CP2160" s="18">
        <v>0.95</v>
      </c>
      <c r="CQ2160" s="18" t="s">
        <v>517</v>
      </c>
      <c r="CS2160" s="18">
        <v>2</v>
      </c>
      <c r="CT2160" s="18" t="s">
        <v>5192</v>
      </c>
      <c r="CU2160" s="18">
        <v>0.95</v>
      </c>
      <c r="CV2160" s="18" t="s">
        <v>517</v>
      </c>
      <c r="DM2160" s="18">
        <v>1</v>
      </c>
      <c r="DN2160" s="18" t="s">
        <v>5207</v>
      </c>
      <c r="DO2160" s="18">
        <v>1</v>
      </c>
      <c r="DP2160" s="18" t="s">
        <v>517</v>
      </c>
      <c r="DR2160" s="18">
        <v>3</v>
      </c>
      <c r="DS2160" s="18" t="s">
        <v>5350</v>
      </c>
      <c r="DT2160" s="18">
        <v>0.2</v>
      </c>
      <c r="DU2160" s="18" t="s">
        <v>517</v>
      </c>
      <c r="EL2160" s="18">
        <v>3</v>
      </c>
      <c r="EM2160" s="18" t="s">
        <v>119</v>
      </c>
      <c r="EN2160" s="18">
        <v>0.8</v>
      </c>
      <c r="EO2160" s="18" t="s">
        <v>82</v>
      </c>
      <c r="EQ2160" s="18">
        <v>3</v>
      </c>
      <c r="ER2160" s="18" t="s">
        <v>119</v>
      </c>
      <c r="ES2160" s="18">
        <v>0.8</v>
      </c>
      <c r="ET2160" s="18" t="s">
        <v>82</v>
      </c>
      <c r="FK2160" s="18">
        <v>3</v>
      </c>
      <c r="FL2160" s="18" t="s">
        <v>362</v>
      </c>
      <c r="FM2160" s="18">
        <v>0.95</v>
      </c>
      <c r="FP2160" s="18" t="s">
        <v>4391</v>
      </c>
    </row>
    <row r="2161" spans="1:172" s="18" customFormat="1">
      <c r="A2161" s="18" t="s">
        <v>7371</v>
      </c>
      <c r="B2161" s="18" t="s">
        <v>7372</v>
      </c>
      <c r="C2161" s="120" t="s">
        <v>6267</v>
      </c>
      <c r="D2161" s="79">
        <v>42735</v>
      </c>
      <c r="E2161" s="45"/>
      <c r="N2161" s="49">
        <v>12.6</v>
      </c>
      <c r="Z2161" s="43"/>
      <c r="AD2161" s="18">
        <v>2</v>
      </c>
      <c r="AE2161" s="18">
        <v>1</v>
      </c>
      <c r="AG2161" s="18" t="s">
        <v>101</v>
      </c>
      <c r="AH2161" s="18" t="s">
        <v>102</v>
      </c>
      <c r="AI2161" s="18" t="s">
        <v>79</v>
      </c>
      <c r="AK2161" s="18">
        <v>1</v>
      </c>
      <c r="AL2161" s="18" t="s">
        <v>80</v>
      </c>
      <c r="AM2161" s="103">
        <v>1.05</v>
      </c>
      <c r="AP2161" s="18" t="s">
        <v>417</v>
      </c>
      <c r="AQ2161" s="18" t="s">
        <v>82</v>
      </c>
      <c r="AX2161" s="43"/>
      <c r="BA2161" s="19"/>
      <c r="BB2161" s="37"/>
      <c r="BC2161" s="18" t="s">
        <v>5203</v>
      </c>
      <c r="BG2161" s="103"/>
      <c r="BP2161" s="18" t="s">
        <v>5204</v>
      </c>
      <c r="BU2161" s="18">
        <v>0.5</v>
      </c>
      <c r="BZ2161" s="120" t="s">
        <v>7376</v>
      </c>
      <c r="CE2161" s="18" t="s">
        <v>618</v>
      </c>
      <c r="CG2161" s="18">
        <v>21.088200000000001</v>
      </c>
      <c r="CL2161" s="18" t="s">
        <v>618</v>
      </c>
      <c r="CM2161" s="18" t="s">
        <v>6269</v>
      </c>
      <c r="CN2161" s="18">
        <v>2</v>
      </c>
      <c r="CO2161" s="18" t="s">
        <v>5192</v>
      </c>
      <c r="CP2161" s="18">
        <v>0.95</v>
      </c>
      <c r="CQ2161" s="18" t="s">
        <v>618</v>
      </c>
      <c r="DM2161" s="18">
        <v>1</v>
      </c>
      <c r="DN2161" s="18" t="s">
        <v>5207</v>
      </c>
      <c r="DO2161" s="18">
        <v>1</v>
      </c>
      <c r="DP2161" s="18" t="s">
        <v>618</v>
      </c>
      <c r="EL2161" s="18">
        <v>1</v>
      </c>
      <c r="EM2161" s="18" t="s">
        <v>80</v>
      </c>
      <c r="EN2161" s="18">
        <v>1</v>
      </c>
      <c r="EO2161" s="18" t="s">
        <v>82</v>
      </c>
      <c r="FK2161" s="18">
        <v>3</v>
      </c>
      <c r="FL2161" s="18" t="s">
        <v>105</v>
      </c>
      <c r="FM2161" s="18">
        <v>0.95</v>
      </c>
      <c r="FP2161" s="18" t="s">
        <v>7373</v>
      </c>
    </row>
    <row r="2162" spans="1:172" s="18" customFormat="1">
      <c r="A2162" s="18" t="s">
        <v>7374</v>
      </c>
      <c r="B2162" s="18" t="s">
        <v>7375</v>
      </c>
      <c r="C2162" s="18" t="s">
        <v>6267</v>
      </c>
      <c r="D2162" s="79">
        <v>42735</v>
      </c>
      <c r="E2162" s="45"/>
      <c r="N2162" s="49">
        <v>12.6</v>
      </c>
      <c r="Z2162" s="43"/>
      <c r="AD2162" s="18">
        <v>2</v>
      </c>
      <c r="AE2162" s="18">
        <v>1</v>
      </c>
      <c r="AG2162" s="18" t="s">
        <v>101</v>
      </c>
      <c r="AH2162" s="18" t="s">
        <v>102</v>
      </c>
      <c r="AI2162" s="18" t="s">
        <v>79</v>
      </c>
      <c r="AK2162" s="18">
        <v>1</v>
      </c>
      <c r="AL2162" s="18" t="s">
        <v>80</v>
      </c>
      <c r="AM2162" s="103">
        <v>1.05</v>
      </c>
      <c r="AP2162" s="18" t="s">
        <v>417</v>
      </c>
      <c r="AQ2162" s="18" t="s">
        <v>82</v>
      </c>
      <c r="AX2162" s="43"/>
      <c r="BA2162" s="19"/>
      <c r="BB2162" s="37"/>
      <c r="BC2162" s="18" t="s">
        <v>5203</v>
      </c>
      <c r="BG2162" s="103"/>
      <c r="BP2162" s="18" t="s">
        <v>5204</v>
      </c>
      <c r="BU2162" s="18">
        <v>0.5</v>
      </c>
      <c r="BZ2162" s="18" t="s">
        <v>7376</v>
      </c>
      <c r="CE2162" s="18" t="s">
        <v>618</v>
      </c>
      <c r="CG2162" s="18">
        <v>21.088200000000001</v>
      </c>
      <c r="CL2162" s="18" t="s">
        <v>618</v>
      </c>
      <c r="CM2162" s="18" t="s">
        <v>6269</v>
      </c>
      <c r="CN2162" s="18">
        <v>2</v>
      </c>
      <c r="CO2162" s="18" t="s">
        <v>5192</v>
      </c>
      <c r="CP2162" s="18">
        <v>0.95</v>
      </c>
      <c r="CQ2162" s="18" t="s">
        <v>618</v>
      </c>
      <c r="DM2162" s="18">
        <v>1</v>
      </c>
      <c r="DN2162" s="18" t="s">
        <v>5207</v>
      </c>
      <c r="DO2162" s="18">
        <v>1</v>
      </c>
      <c r="DP2162" s="18" t="s">
        <v>618</v>
      </c>
      <c r="EL2162" s="18">
        <v>1</v>
      </c>
      <c r="EM2162" s="18" t="s">
        <v>80</v>
      </c>
      <c r="EN2162" s="18">
        <v>1</v>
      </c>
      <c r="EO2162" s="18" t="s">
        <v>82</v>
      </c>
      <c r="FK2162" s="18">
        <v>3</v>
      </c>
      <c r="FL2162" s="18" t="s">
        <v>105</v>
      </c>
      <c r="FM2162" s="18">
        <v>0.95</v>
      </c>
      <c r="FP2162" s="18" t="s">
        <v>7373</v>
      </c>
    </row>
    <row r="2163" spans="1:172" s="18" customFormat="1">
      <c r="A2163" s="18" t="s">
        <v>7377</v>
      </c>
      <c r="B2163" s="18" t="s">
        <v>7378</v>
      </c>
      <c r="C2163" s="18" t="s">
        <v>7379</v>
      </c>
      <c r="D2163" s="79">
        <v>42735</v>
      </c>
      <c r="E2163" s="45"/>
      <c r="N2163" s="49">
        <v>8</v>
      </c>
      <c r="Z2163" s="43"/>
      <c r="AD2163" s="18">
        <v>2</v>
      </c>
      <c r="AE2163" s="18">
        <v>1</v>
      </c>
      <c r="AG2163" s="18" t="s">
        <v>101</v>
      </c>
      <c r="AH2163" s="18" t="s">
        <v>3139</v>
      </c>
      <c r="AI2163" s="18" t="s">
        <v>79</v>
      </c>
      <c r="AK2163" s="18">
        <v>3</v>
      </c>
      <c r="AL2163" s="18" t="s">
        <v>119</v>
      </c>
      <c r="AM2163" s="103">
        <v>0.95</v>
      </c>
      <c r="AP2163" s="18" t="s">
        <v>7380</v>
      </c>
      <c r="AQ2163" s="18" t="s">
        <v>82</v>
      </c>
      <c r="AX2163" s="43"/>
      <c r="BA2163" s="19"/>
      <c r="BB2163" s="37"/>
      <c r="BC2163" s="18" t="s">
        <v>5188</v>
      </c>
      <c r="BG2163" s="103"/>
      <c r="BP2163" s="18" t="s">
        <v>7930</v>
      </c>
      <c r="BU2163" s="18">
        <v>0.6</v>
      </c>
      <c r="BZ2163" s="18" t="s">
        <v>7381</v>
      </c>
      <c r="CE2163" s="18" t="s">
        <v>541</v>
      </c>
      <c r="CG2163" s="18">
        <v>15.6</v>
      </c>
      <c r="CL2163" s="18" t="s">
        <v>541</v>
      </c>
      <c r="CM2163" s="18" t="s">
        <v>7382</v>
      </c>
      <c r="CN2163" s="18">
        <v>3</v>
      </c>
      <c r="CO2163" s="18" t="s">
        <v>5375</v>
      </c>
      <c r="CP2163" s="18">
        <v>0.2</v>
      </c>
      <c r="CQ2163" s="18" t="s">
        <v>541</v>
      </c>
      <c r="DM2163" s="18">
        <v>1</v>
      </c>
      <c r="DN2163" s="18" t="s">
        <v>5207</v>
      </c>
      <c r="DO2163" s="18">
        <v>1</v>
      </c>
      <c r="DP2163" s="18" t="s">
        <v>541</v>
      </c>
      <c r="EL2163" s="18">
        <v>3</v>
      </c>
      <c r="EM2163" s="18" t="s">
        <v>119</v>
      </c>
      <c r="EN2163" s="18">
        <v>0.8</v>
      </c>
      <c r="EO2163" s="18" t="s">
        <v>82</v>
      </c>
      <c r="FK2163" s="18">
        <v>3</v>
      </c>
      <c r="FL2163" s="18" t="s">
        <v>6964</v>
      </c>
      <c r="FM2163" s="18">
        <v>0.95</v>
      </c>
      <c r="FP2163" s="18" t="s">
        <v>4424</v>
      </c>
    </row>
    <row r="2164" spans="1:172" s="18" customFormat="1">
      <c r="A2164" s="18" t="s">
        <v>7383</v>
      </c>
      <c r="B2164" s="18" t="s">
        <v>7384</v>
      </c>
      <c r="C2164" s="18" t="s">
        <v>7385</v>
      </c>
      <c r="D2164" s="79">
        <v>42735</v>
      </c>
      <c r="E2164" s="45"/>
      <c r="N2164" s="49">
        <v>7</v>
      </c>
      <c r="Z2164" s="43"/>
      <c r="AD2164" s="18">
        <v>2</v>
      </c>
      <c r="AE2164" s="18">
        <v>1</v>
      </c>
      <c r="AG2164" s="18" t="s">
        <v>101</v>
      </c>
      <c r="AH2164" s="18" t="s">
        <v>745</v>
      </c>
      <c r="AI2164" s="18" t="s">
        <v>79</v>
      </c>
      <c r="AK2164" s="18">
        <v>3</v>
      </c>
      <c r="AL2164" s="18" t="s">
        <v>119</v>
      </c>
      <c r="AM2164" s="103">
        <v>0.95</v>
      </c>
      <c r="AP2164" s="18" t="s">
        <v>126</v>
      </c>
      <c r="AQ2164" s="18" t="s">
        <v>82</v>
      </c>
      <c r="AX2164" s="43"/>
      <c r="BA2164" s="19"/>
      <c r="BB2164" s="37"/>
      <c r="BC2164" s="18" t="s">
        <v>5203</v>
      </c>
      <c r="BG2164" s="103"/>
      <c r="BP2164" s="18" t="s">
        <v>5362</v>
      </c>
      <c r="BU2164" s="18">
        <v>0.4</v>
      </c>
      <c r="BZ2164" s="18" t="s">
        <v>7386</v>
      </c>
      <c r="CE2164" s="18" t="s">
        <v>7387</v>
      </c>
      <c r="CG2164" s="18">
        <v>11.254856</v>
      </c>
      <c r="CL2164" s="18" t="s">
        <v>7387</v>
      </c>
      <c r="CM2164" s="18" t="s">
        <v>7388</v>
      </c>
      <c r="CN2164" s="18">
        <v>2</v>
      </c>
      <c r="CO2164" s="18" t="s">
        <v>5192</v>
      </c>
      <c r="CP2164" s="18">
        <v>0.95</v>
      </c>
      <c r="CQ2164" s="18" t="s">
        <v>7389</v>
      </c>
      <c r="DM2164" s="18">
        <v>1</v>
      </c>
      <c r="DN2164" s="18" t="s">
        <v>5207</v>
      </c>
      <c r="DO2164" s="18">
        <v>1</v>
      </c>
      <c r="DP2164" s="18" t="s">
        <v>7389</v>
      </c>
      <c r="EL2164" s="18">
        <v>3</v>
      </c>
      <c r="EM2164" s="18" t="s">
        <v>119</v>
      </c>
      <c r="EN2164" s="18">
        <v>0.8</v>
      </c>
      <c r="EO2164" s="18" t="s">
        <v>82</v>
      </c>
      <c r="FK2164" s="18">
        <v>3</v>
      </c>
      <c r="FL2164" s="18" t="s">
        <v>1684</v>
      </c>
      <c r="FM2164" s="18">
        <v>0.95</v>
      </c>
      <c r="FP2164" s="18" t="s">
        <v>7390</v>
      </c>
    </row>
    <row r="2165" spans="1:172" s="18" customFormat="1">
      <c r="A2165" s="18" t="s">
        <v>7391</v>
      </c>
      <c r="B2165" s="18" t="s">
        <v>7392</v>
      </c>
      <c r="C2165" s="18" t="s">
        <v>7393</v>
      </c>
      <c r="D2165" s="79">
        <v>42735</v>
      </c>
      <c r="E2165" s="45"/>
      <c r="N2165" s="49">
        <v>9</v>
      </c>
      <c r="Z2165" s="43"/>
      <c r="AD2165" s="18">
        <v>2</v>
      </c>
      <c r="AE2165" s="18">
        <v>1</v>
      </c>
      <c r="AG2165" s="18" t="s">
        <v>101</v>
      </c>
      <c r="AH2165" s="18" t="s">
        <v>102</v>
      </c>
      <c r="AI2165" s="18" t="s">
        <v>79</v>
      </c>
      <c r="AK2165" s="18">
        <v>2</v>
      </c>
      <c r="AL2165" s="18" t="s">
        <v>132</v>
      </c>
      <c r="AM2165" s="103">
        <v>1</v>
      </c>
      <c r="AP2165" s="18" t="s">
        <v>254</v>
      </c>
      <c r="AQ2165" s="18" t="s">
        <v>82</v>
      </c>
      <c r="AX2165" s="43"/>
      <c r="BA2165" s="19"/>
      <c r="BB2165" s="37"/>
      <c r="BC2165" s="18" t="s">
        <v>5203</v>
      </c>
      <c r="BG2165" s="103"/>
      <c r="BP2165" s="18" t="s">
        <v>5204</v>
      </c>
      <c r="BU2165" s="18">
        <v>0.5</v>
      </c>
      <c r="BZ2165" s="18" t="s">
        <v>7394</v>
      </c>
      <c r="CE2165" s="18" t="s">
        <v>3183</v>
      </c>
      <c r="CG2165" s="18">
        <v>18.443760000000001</v>
      </c>
      <c r="CL2165" s="18" t="s">
        <v>3183</v>
      </c>
      <c r="CM2165" s="18" t="s">
        <v>7395</v>
      </c>
      <c r="CN2165" s="18">
        <v>2</v>
      </c>
      <c r="CO2165" s="18" t="s">
        <v>5192</v>
      </c>
      <c r="CP2165" s="18">
        <v>0.95</v>
      </c>
      <c r="CQ2165" s="18" t="s">
        <v>3183</v>
      </c>
      <c r="DM2165" s="18">
        <v>1</v>
      </c>
      <c r="DN2165" s="18" t="s">
        <v>5207</v>
      </c>
      <c r="DO2165" s="18">
        <v>1</v>
      </c>
      <c r="DP2165" s="18" t="s">
        <v>3183</v>
      </c>
      <c r="EL2165" s="18">
        <v>2</v>
      </c>
      <c r="EM2165" s="18" t="s">
        <v>132</v>
      </c>
      <c r="EN2165" s="18">
        <v>0.9</v>
      </c>
      <c r="EO2165" s="18" t="s">
        <v>82</v>
      </c>
      <c r="FK2165" s="18">
        <v>3</v>
      </c>
      <c r="FL2165" s="18" t="s">
        <v>105</v>
      </c>
      <c r="FM2165" s="18">
        <v>0.95</v>
      </c>
      <c r="FP2165" s="18" t="s">
        <v>4656</v>
      </c>
    </row>
    <row r="2166" spans="1:172" s="18" customFormat="1">
      <c r="A2166" s="18" t="s">
        <v>7396</v>
      </c>
      <c r="B2166" s="18" t="s">
        <v>7397</v>
      </c>
      <c r="C2166" s="18" t="s">
        <v>7393</v>
      </c>
      <c r="D2166" s="79">
        <v>42735</v>
      </c>
      <c r="E2166" s="45"/>
      <c r="N2166" s="49">
        <v>9</v>
      </c>
      <c r="Z2166" s="43"/>
      <c r="AD2166" s="18">
        <v>2</v>
      </c>
      <c r="AE2166" s="18">
        <v>1</v>
      </c>
      <c r="AG2166" s="18" t="s">
        <v>101</v>
      </c>
      <c r="AH2166" s="18" t="s">
        <v>102</v>
      </c>
      <c r="AI2166" s="18" t="s">
        <v>79</v>
      </c>
      <c r="AK2166" s="18">
        <v>2</v>
      </c>
      <c r="AL2166" s="18" t="s">
        <v>132</v>
      </c>
      <c r="AM2166" s="103">
        <v>1</v>
      </c>
      <c r="AP2166" s="18" t="s">
        <v>254</v>
      </c>
      <c r="AQ2166" s="18" t="s">
        <v>82</v>
      </c>
      <c r="AX2166" s="43"/>
      <c r="BA2166" s="19"/>
      <c r="BB2166" s="37"/>
      <c r="BC2166" s="18" t="s">
        <v>5203</v>
      </c>
      <c r="BG2166" s="103"/>
      <c r="BP2166" s="18" t="s">
        <v>5204</v>
      </c>
      <c r="BU2166" s="18">
        <v>0.5</v>
      </c>
      <c r="BZ2166" s="18" t="s">
        <v>7394</v>
      </c>
      <c r="CE2166" s="18" t="s">
        <v>3183</v>
      </c>
      <c r="CG2166" s="18">
        <v>18.443760000000001</v>
      </c>
      <c r="CL2166" s="18" t="s">
        <v>3183</v>
      </c>
      <c r="CM2166" s="18" t="s">
        <v>7395</v>
      </c>
      <c r="CN2166" s="18">
        <v>2</v>
      </c>
      <c r="CO2166" s="18" t="s">
        <v>5192</v>
      </c>
      <c r="CP2166" s="18">
        <v>0.95</v>
      </c>
      <c r="CQ2166" s="18" t="s">
        <v>3183</v>
      </c>
      <c r="DM2166" s="18">
        <v>1</v>
      </c>
      <c r="DN2166" s="18" t="s">
        <v>5207</v>
      </c>
      <c r="DO2166" s="18">
        <v>1</v>
      </c>
      <c r="DP2166" s="18" t="s">
        <v>3183</v>
      </c>
      <c r="EL2166" s="18">
        <v>2</v>
      </c>
      <c r="EM2166" s="18" t="s">
        <v>132</v>
      </c>
      <c r="EN2166" s="18">
        <v>0.9</v>
      </c>
      <c r="EO2166" s="18" t="s">
        <v>82</v>
      </c>
      <c r="FK2166" s="18">
        <v>3</v>
      </c>
      <c r="FL2166" s="18" t="s">
        <v>105</v>
      </c>
      <c r="FM2166" s="18">
        <v>0.95</v>
      </c>
      <c r="FP2166" s="18" t="s">
        <v>4656</v>
      </c>
    </row>
    <row r="2167" spans="1:172" s="18" customFormat="1">
      <c r="A2167" s="18" t="s">
        <v>7398</v>
      </c>
      <c r="B2167" s="18" t="s">
        <v>7399</v>
      </c>
      <c r="C2167" s="18" t="s">
        <v>7400</v>
      </c>
      <c r="D2167" s="79">
        <v>42735</v>
      </c>
      <c r="E2167" s="45"/>
      <c r="N2167" s="49">
        <v>25</v>
      </c>
      <c r="Z2167" s="43"/>
      <c r="AD2167" s="18">
        <v>3</v>
      </c>
      <c r="AE2167" s="18">
        <v>0.9</v>
      </c>
      <c r="AG2167" s="18" t="s">
        <v>117</v>
      </c>
      <c r="AH2167" s="18" t="s">
        <v>223</v>
      </c>
      <c r="AI2167" s="18" t="s">
        <v>79</v>
      </c>
      <c r="AK2167" s="18">
        <v>2</v>
      </c>
      <c r="AL2167" s="18" t="s">
        <v>132</v>
      </c>
      <c r="AM2167" s="103">
        <v>1</v>
      </c>
      <c r="AP2167" s="18" t="s">
        <v>341</v>
      </c>
      <c r="AQ2167" s="18" t="s">
        <v>82</v>
      </c>
      <c r="AX2167" s="43"/>
      <c r="BA2167" s="19"/>
      <c r="BB2167" s="37"/>
      <c r="BC2167" s="18" t="s">
        <v>5188</v>
      </c>
      <c r="BG2167" s="103"/>
      <c r="BP2167" s="18" t="s">
        <v>7930</v>
      </c>
      <c r="BU2167" s="18">
        <v>0.6</v>
      </c>
      <c r="BZ2167" s="18" t="s">
        <v>7401</v>
      </c>
      <c r="CE2167" s="18" t="s">
        <v>517</v>
      </c>
      <c r="CG2167" s="18">
        <v>51.62</v>
      </c>
      <c r="CL2167" s="18" t="s">
        <v>517</v>
      </c>
      <c r="CM2167" s="18" t="s">
        <v>7402</v>
      </c>
      <c r="CN2167" s="18">
        <v>3</v>
      </c>
      <c r="CO2167" s="18" t="s">
        <v>5375</v>
      </c>
      <c r="CP2167" s="18">
        <v>0.2</v>
      </c>
      <c r="CQ2167" s="18" t="s">
        <v>517</v>
      </c>
      <c r="DM2167" s="18">
        <v>1</v>
      </c>
      <c r="DN2167" s="18" t="s">
        <v>5207</v>
      </c>
      <c r="DO2167" s="18">
        <v>1</v>
      </c>
      <c r="DP2167" s="18" t="s">
        <v>517</v>
      </c>
      <c r="EL2167" s="18">
        <v>2</v>
      </c>
      <c r="EM2167" s="18" t="s">
        <v>132</v>
      </c>
      <c r="EN2167" s="18">
        <v>0.9</v>
      </c>
      <c r="EO2167" s="18" t="s">
        <v>82</v>
      </c>
      <c r="FK2167" s="18">
        <v>3</v>
      </c>
      <c r="FL2167" s="18" t="s">
        <v>6964</v>
      </c>
      <c r="FM2167" s="18">
        <v>0.95</v>
      </c>
      <c r="FP2167" s="18" t="s">
        <v>7403</v>
      </c>
    </row>
    <row r="2168" spans="1:172" s="18" customFormat="1">
      <c r="A2168" s="18" t="s">
        <v>7404</v>
      </c>
      <c r="B2168" s="18" t="s">
        <v>7405</v>
      </c>
      <c r="C2168" s="18" t="s">
        <v>7406</v>
      </c>
      <c r="D2168" s="79">
        <v>42735</v>
      </c>
      <c r="E2168" s="45"/>
      <c r="N2168" s="49">
        <v>15</v>
      </c>
      <c r="Z2168" s="43"/>
      <c r="AD2168" s="18">
        <v>2</v>
      </c>
      <c r="AE2168" s="18">
        <v>1</v>
      </c>
      <c r="AG2168" s="18" t="s">
        <v>101</v>
      </c>
      <c r="AH2168" s="18" t="s">
        <v>102</v>
      </c>
      <c r="AI2168" s="18" t="s">
        <v>79</v>
      </c>
      <c r="AK2168" s="18">
        <v>2</v>
      </c>
      <c r="AL2168" s="18" t="s">
        <v>132</v>
      </c>
      <c r="AM2168" s="103">
        <v>1</v>
      </c>
      <c r="AP2168" s="18" t="s">
        <v>254</v>
      </c>
      <c r="AQ2168" s="18" t="s">
        <v>82</v>
      </c>
      <c r="AX2168" s="43"/>
      <c r="BA2168" s="19"/>
      <c r="BB2168" s="37"/>
      <c r="BC2168" s="18" t="s">
        <v>5203</v>
      </c>
      <c r="BG2168" s="103"/>
      <c r="BP2168" s="18" t="s">
        <v>5204</v>
      </c>
      <c r="BU2168" s="18">
        <v>0.5</v>
      </c>
      <c r="BZ2168" s="18" t="s">
        <v>7407</v>
      </c>
      <c r="CE2168" s="18" t="s">
        <v>7408</v>
      </c>
      <c r="CG2168" s="18">
        <v>27.328534000000001</v>
      </c>
      <c r="CL2168" s="18" t="s">
        <v>7408</v>
      </c>
      <c r="CM2168" s="18" t="s">
        <v>7409</v>
      </c>
      <c r="CN2168" s="18">
        <v>2</v>
      </c>
      <c r="CO2168" s="18" t="s">
        <v>5192</v>
      </c>
      <c r="CP2168" s="18">
        <v>0.95</v>
      </c>
      <c r="CQ2168" s="18" t="s">
        <v>7408</v>
      </c>
      <c r="DM2168" s="18">
        <v>1</v>
      </c>
      <c r="DN2168" s="18" t="s">
        <v>5207</v>
      </c>
      <c r="DO2168" s="18">
        <v>1</v>
      </c>
      <c r="DP2168" s="18" t="s">
        <v>7408</v>
      </c>
      <c r="EL2168" s="18">
        <v>2</v>
      </c>
      <c r="EM2168" s="18" t="s">
        <v>132</v>
      </c>
      <c r="EN2168" s="18">
        <v>0.9</v>
      </c>
      <c r="EO2168" s="18" t="s">
        <v>82</v>
      </c>
      <c r="FK2168" s="18">
        <v>3</v>
      </c>
      <c r="FL2168" s="18" t="s">
        <v>105</v>
      </c>
      <c r="FM2168" s="18">
        <v>0.95</v>
      </c>
      <c r="FP2168" s="18" t="s">
        <v>7410</v>
      </c>
    </row>
    <row r="2169" spans="1:172" s="18" customFormat="1">
      <c r="A2169" s="18" t="s">
        <v>7411</v>
      </c>
      <c r="B2169" s="18" t="s">
        <v>7412</v>
      </c>
      <c r="C2169" s="18" t="s">
        <v>7406</v>
      </c>
      <c r="D2169" s="79">
        <v>42735</v>
      </c>
      <c r="E2169" s="45"/>
      <c r="N2169" s="49">
        <v>15</v>
      </c>
      <c r="Z2169" s="43"/>
      <c r="AD2169" s="18">
        <v>2</v>
      </c>
      <c r="AE2169" s="18">
        <v>1</v>
      </c>
      <c r="AG2169" s="18" t="s">
        <v>101</v>
      </c>
      <c r="AH2169" s="18" t="s">
        <v>102</v>
      </c>
      <c r="AI2169" s="18" t="s">
        <v>79</v>
      </c>
      <c r="AK2169" s="18">
        <v>2</v>
      </c>
      <c r="AL2169" s="18" t="s">
        <v>132</v>
      </c>
      <c r="AM2169" s="103">
        <v>1</v>
      </c>
      <c r="AP2169" s="18" t="s">
        <v>254</v>
      </c>
      <c r="AQ2169" s="18" t="s">
        <v>82</v>
      </c>
      <c r="AX2169" s="43"/>
      <c r="BA2169" s="19"/>
      <c r="BB2169" s="37"/>
      <c r="BC2169" s="18" t="s">
        <v>5203</v>
      </c>
      <c r="BG2169" s="103"/>
      <c r="BP2169" s="18" t="s">
        <v>5204</v>
      </c>
      <c r="BU2169" s="18">
        <v>0.5</v>
      </c>
      <c r="BZ2169" s="18" t="s">
        <v>7407</v>
      </c>
      <c r="CE2169" s="18" t="s">
        <v>7408</v>
      </c>
      <c r="CG2169" s="18">
        <v>27.328534000000001</v>
      </c>
      <c r="CL2169" s="18" t="s">
        <v>7408</v>
      </c>
      <c r="CM2169" s="18" t="s">
        <v>7409</v>
      </c>
      <c r="CN2169" s="18">
        <v>2</v>
      </c>
      <c r="CO2169" s="18" t="s">
        <v>5192</v>
      </c>
      <c r="CP2169" s="18">
        <v>0.95</v>
      </c>
      <c r="CQ2169" s="18" t="s">
        <v>7408</v>
      </c>
      <c r="DM2169" s="18">
        <v>1</v>
      </c>
      <c r="DN2169" s="18" t="s">
        <v>5207</v>
      </c>
      <c r="DO2169" s="18">
        <v>1</v>
      </c>
      <c r="DP2169" s="18" t="s">
        <v>7408</v>
      </c>
      <c r="EL2169" s="18">
        <v>2</v>
      </c>
      <c r="EM2169" s="18" t="s">
        <v>132</v>
      </c>
      <c r="EN2169" s="18">
        <v>0.9</v>
      </c>
      <c r="EO2169" s="18" t="s">
        <v>82</v>
      </c>
      <c r="FK2169" s="18">
        <v>3</v>
      </c>
      <c r="FL2169" s="18" t="s">
        <v>105</v>
      </c>
      <c r="FM2169" s="18">
        <v>0.95</v>
      </c>
      <c r="FP2169" s="18" t="s">
        <v>7410</v>
      </c>
    </row>
    <row r="2170" spans="1:172" s="18" customFormat="1">
      <c r="A2170" s="18" t="s">
        <v>7413</v>
      </c>
      <c r="B2170" s="18" t="s">
        <v>7414</v>
      </c>
      <c r="C2170" s="18" t="s">
        <v>7415</v>
      </c>
      <c r="D2170" s="79">
        <v>42735</v>
      </c>
      <c r="E2170" s="45"/>
      <c r="N2170" s="49">
        <v>6</v>
      </c>
      <c r="Z2170" s="43"/>
      <c r="AD2170" s="18">
        <v>2</v>
      </c>
      <c r="AE2170" s="18">
        <v>1</v>
      </c>
      <c r="AG2170" s="18" t="s">
        <v>101</v>
      </c>
      <c r="AH2170" s="18" t="s">
        <v>102</v>
      </c>
      <c r="AI2170" s="18" t="s">
        <v>79</v>
      </c>
      <c r="AK2170" s="18">
        <v>2</v>
      </c>
      <c r="AL2170" s="18" t="s">
        <v>132</v>
      </c>
      <c r="AM2170" s="103">
        <v>1</v>
      </c>
      <c r="AP2170" s="18" t="s">
        <v>304</v>
      </c>
      <c r="AQ2170" s="18" t="s">
        <v>82</v>
      </c>
      <c r="AX2170" s="43"/>
      <c r="BA2170" s="19"/>
      <c r="BB2170" s="37"/>
      <c r="BC2170" s="18" t="s">
        <v>5203</v>
      </c>
      <c r="BG2170" s="103"/>
      <c r="BP2170" s="18" t="s">
        <v>5204</v>
      </c>
      <c r="BU2170" s="18">
        <v>0.5</v>
      </c>
      <c r="BZ2170" s="18" t="s">
        <v>7416</v>
      </c>
      <c r="CE2170" s="18" t="s">
        <v>1078</v>
      </c>
      <c r="CG2170" s="18">
        <v>11.3683033846154</v>
      </c>
      <c r="CL2170" s="18" t="s">
        <v>412</v>
      </c>
      <c r="CM2170" s="18" t="s">
        <v>7417</v>
      </c>
      <c r="CN2170" s="18">
        <v>2</v>
      </c>
      <c r="CO2170" s="18" t="s">
        <v>5192</v>
      </c>
      <c r="CP2170" s="18">
        <v>0.95</v>
      </c>
      <c r="CQ2170" s="18" t="s">
        <v>412</v>
      </c>
      <c r="DM2170" s="18">
        <v>1</v>
      </c>
      <c r="DN2170" s="18" t="s">
        <v>5207</v>
      </c>
      <c r="DO2170" s="18">
        <v>1</v>
      </c>
      <c r="DP2170" s="18" t="s">
        <v>1078</v>
      </c>
      <c r="EL2170" s="18">
        <v>2</v>
      </c>
      <c r="EM2170" s="18" t="s">
        <v>132</v>
      </c>
      <c r="EN2170" s="18">
        <v>0.9</v>
      </c>
      <c r="EO2170" s="18" t="s">
        <v>82</v>
      </c>
      <c r="FK2170" s="18">
        <v>3</v>
      </c>
      <c r="FL2170" s="18" t="s">
        <v>105</v>
      </c>
      <c r="FM2170" s="18">
        <v>0.95</v>
      </c>
      <c r="FP2170" s="18" t="s">
        <v>4707</v>
      </c>
    </row>
    <row r="2171" spans="1:172" s="18" customFormat="1">
      <c r="A2171" s="18" t="s">
        <v>7418</v>
      </c>
      <c r="B2171" s="18" t="s">
        <v>7419</v>
      </c>
      <c r="C2171" s="18" t="s">
        <v>7420</v>
      </c>
      <c r="D2171" s="79">
        <v>42735</v>
      </c>
      <c r="E2171" s="45"/>
      <c r="N2171" s="49">
        <v>8</v>
      </c>
      <c r="Z2171" s="43"/>
      <c r="AD2171" s="18">
        <v>2</v>
      </c>
      <c r="AE2171" s="18">
        <v>1</v>
      </c>
      <c r="AG2171" s="18" t="s">
        <v>101</v>
      </c>
      <c r="AH2171" s="18" t="s">
        <v>102</v>
      </c>
      <c r="AI2171" s="18" t="s">
        <v>79</v>
      </c>
      <c r="AK2171" s="18">
        <v>2</v>
      </c>
      <c r="AL2171" s="18" t="s">
        <v>132</v>
      </c>
      <c r="AM2171" s="103">
        <v>1</v>
      </c>
      <c r="AP2171" s="18" t="s">
        <v>205</v>
      </c>
      <c r="AQ2171" s="18" t="s">
        <v>82</v>
      </c>
      <c r="AX2171" s="43"/>
      <c r="BA2171" s="19"/>
      <c r="BB2171" s="37"/>
      <c r="BC2171" s="18" t="s">
        <v>5203</v>
      </c>
      <c r="BG2171" s="103"/>
      <c r="BP2171" s="18" t="s">
        <v>5204</v>
      </c>
      <c r="BQ2171" s="18" t="s">
        <v>5204</v>
      </c>
      <c r="BU2171" s="18">
        <v>0.5</v>
      </c>
      <c r="BV2171" s="18">
        <v>0.5</v>
      </c>
      <c r="BZ2171" s="18" t="s">
        <v>7421</v>
      </c>
      <c r="CA2171" s="18" t="s">
        <v>7422</v>
      </c>
      <c r="CE2171" s="18" t="s">
        <v>7423</v>
      </c>
      <c r="CG2171" s="18">
        <v>11.543733</v>
      </c>
      <c r="CH2171" s="18">
        <v>6.4702919999999997</v>
      </c>
      <c r="CL2171" s="18" t="s">
        <v>7423</v>
      </c>
      <c r="CM2171" s="18" t="s">
        <v>7424</v>
      </c>
      <c r="CN2171" s="18">
        <v>2</v>
      </c>
      <c r="CO2171" s="18" t="s">
        <v>5192</v>
      </c>
      <c r="CP2171" s="18">
        <v>0.95</v>
      </c>
      <c r="CQ2171" s="18" t="s">
        <v>7423</v>
      </c>
      <c r="CS2171" s="18">
        <v>1</v>
      </c>
      <c r="CT2171" s="18" t="s">
        <v>5968</v>
      </c>
      <c r="CU2171" s="18">
        <v>1</v>
      </c>
      <c r="CV2171" s="18" t="s">
        <v>7423</v>
      </c>
      <c r="DM2171" s="18">
        <v>1</v>
      </c>
      <c r="DN2171" s="18" t="s">
        <v>5207</v>
      </c>
      <c r="DO2171" s="18">
        <v>1</v>
      </c>
      <c r="DP2171" s="18" t="s">
        <v>7423</v>
      </c>
      <c r="DR2171" s="18">
        <v>1</v>
      </c>
      <c r="DS2171" s="18" t="s">
        <v>5207</v>
      </c>
      <c r="DT2171" s="18">
        <v>1</v>
      </c>
      <c r="DU2171" s="18" t="s">
        <v>7423</v>
      </c>
      <c r="EL2171" s="18">
        <v>2</v>
      </c>
      <c r="EM2171" s="18" t="s">
        <v>132</v>
      </c>
      <c r="EN2171" s="18">
        <v>0.9</v>
      </c>
      <c r="EO2171" s="18" t="s">
        <v>82</v>
      </c>
      <c r="EQ2171" s="18">
        <v>2</v>
      </c>
      <c r="ER2171" s="18" t="s">
        <v>132</v>
      </c>
      <c r="ES2171" s="18">
        <v>0.9</v>
      </c>
      <c r="ET2171" s="18" t="s">
        <v>82</v>
      </c>
      <c r="FK2171" s="18">
        <v>3</v>
      </c>
      <c r="FL2171" s="18" t="s">
        <v>105</v>
      </c>
      <c r="FM2171" s="18">
        <v>0.95</v>
      </c>
      <c r="FP2171" s="18" t="s">
        <v>4723</v>
      </c>
    </row>
    <row r="2172" spans="1:172" s="18" customFormat="1">
      <c r="A2172" s="18" t="s">
        <v>7425</v>
      </c>
      <c r="B2172" s="18" t="s">
        <v>7426</v>
      </c>
      <c r="C2172" s="18" t="s">
        <v>7420</v>
      </c>
      <c r="D2172" s="79">
        <v>42735</v>
      </c>
      <c r="E2172" s="45"/>
      <c r="N2172" s="49">
        <v>8</v>
      </c>
      <c r="Z2172" s="43"/>
      <c r="AD2172" s="18">
        <v>2</v>
      </c>
      <c r="AE2172" s="18">
        <v>1</v>
      </c>
      <c r="AG2172" s="18" t="s">
        <v>101</v>
      </c>
      <c r="AH2172" s="18" t="s">
        <v>102</v>
      </c>
      <c r="AI2172" s="18" t="s">
        <v>79</v>
      </c>
      <c r="AK2172" s="18">
        <v>2</v>
      </c>
      <c r="AL2172" s="18" t="s">
        <v>132</v>
      </c>
      <c r="AM2172" s="103">
        <v>1</v>
      </c>
      <c r="AP2172" s="18" t="s">
        <v>205</v>
      </c>
      <c r="AQ2172" s="18" t="s">
        <v>82</v>
      </c>
      <c r="AX2172" s="43"/>
      <c r="BA2172" s="19"/>
      <c r="BB2172" s="37"/>
      <c r="BC2172" s="18" t="s">
        <v>5203</v>
      </c>
      <c r="BG2172" s="103"/>
      <c r="BP2172" s="18" t="s">
        <v>5204</v>
      </c>
      <c r="BQ2172" s="18" t="s">
        <v>5204</v>
      </c>
      <c r="BU2172" s="18">
        <v>0.5</v>
      </c>
      <c r="BV2172" s="18">
        <v>0.5</v>
      </c>
      <c r="BZ2172" s="18" t="s">
        <v>7421</v>
      </c>
      <c r="CA2172" s="18" t="s">
        <v>7422</v>
      </c>
      <c r="CE2172" s="18" t="s">
        <v>7423</v>
      </c>
      <c r="CG2172" s="18">
        <v>11.543733</v>
      </c>
      <c r="CH2172" s="18">
        <v>6.4702919999999997</v>
      </c>
      <c r="CL2172" s="18" t="s">
        <v>7423</v>
      </c>
      <c r="CM2172" s="18" t="s">
        <v>7424</v>
      </c>
      <c r="CN2172" s="18">
        <v>2</v>
      </c>
      <c r="CO2172" s="18" t="s">
        <v>5192</v>
      </c>
      <c r="CP2172" s="18">
        <v>0.95</v>
      </c>
      <c r="CQ2172" s="18" t="s">
        <v>7423</v>
      </c>
      <c r="CS2172" s="18">
        <v>1</v>
      </c>
      <c r="CT2172" s="18" t="s">
        <v>5968</v>
      </c>
      <c r="CU2172" s="18">
        <v>1</v>
      </c>
      <c r="CV2172" s="18" t="s">
        <v>7423</v>
      </c>
      <c r="DM2172" s="18">
        <v>1</v>
      </c>
      <c r="DN2172" s="18" t="s">
        <v>5207</v>
      </c>
      <c r="DO2172" s="18">
        <v>1</v>
      </c>
      <c r="DP2172" s="18" t="s">
        <v>7423</v>
      </c>
      <c r="DR2172" s="18">
        <v>1</v>
      </c>
      <c r="DS2172" s="18" t="s">
        <v>5207</v>
      </c>
      <c r="DT2172" s="18">
        <v>1</v>
      </c>
      <c r="DU2172" s="18" t="s">
        <v>7423</v>
      </c>
      <c r="EL2172" s="18">
        <v>2</v>
      </c>
      <c r="EM2172" s="18" t="s">
        <v>132</v>
      </c>
      <c r="EN2172" s="18">
        <v>0.9</v>
      </c>
      <c r="EO2172" s="18" t="s">
        <v>82</v>
      </c>
      <c r="EQ2172" s="18">
        <v>2</v>
      </c>
      <c r="ER2172" s="18" t="s">
        <v>132</v>
      </c>
      <c r="ES2172" s="18">
        <v>0.9</v>
      </c>
      <c r="ET2172" s="18" t="s">
        <v>82</v>
      </c>
      <c r="FK2172" s="18">
        <v>3</v>
      </c>
      <c r="FL2172" s="18" t="s">
        <v>105</v>
      </c>
      <c r="FM2172" s="18">
        <v>0.95</v>
      </c>
      <c r="FP2172" s="18" t="s">
        <v>4723</v>
      </c>
    </row>
    <row r="2173" spans="1:172" s="18" customFormat="1">
      <c r="A2173" s="18" t="s">
        <v>7427</v>
      </c>
      <c r="B2173" s="18" t="s">
        <v>7428</v>
      </c>
      <c r="C2173" s="18" t="s">
        <v>7429</v>
      </c>
      <c r="D2173" s="79">
        <v>42735</v>
      </c>
      <c r="E2173" s="45"/>
      <c r="N2173" s="49">
        <v>10</v>
      </c>
      <c r="Z2173" s="43"/>
      <c r="AD2173" s="18">
        <v>2</v>
      </c>
      <c r="AE2173" s="18">
        <v>1</v>
      </c>
      <c r="AG2173" s="18" t="s">
        <v>101</v>
      </c>
      <c r="AH2173" s="18" t="s">
        <v>102</v>
      </c>
      <c r="AI2173" s="18" t="s">
        <v>79</v>
      </c>
      <c r="AK2173" s="18">
        <v>1</v>
      </c>
      <c r="AL2173" s="18" t="s">
        <v>80</v>
      </c>
      <c r="AM2173" s="103">
        <v>1.05</v>
      </c>
      <c r="AP2173" s="18" t="s">
        <v>417</v>
      </c>
      <c r="AQ2173" s="18" t="s">
        <v>82</v>
      </c>
      <c r="AX2173" s="43"/>
      <c r="BA2173" s="19"/>
      <c r="BB2173" s="37"/>
      <c r="BC2173" s="18" t="s">
        <v>5203</v>
      </c>
      <c r="BG2173" s="103"/>
      <c r="BP2173" s="18" t="s">
        <v>5204</v>
      </c>
      <c r="BU2173" s="18">
        <v>0.5</v>
      </c>
      <c r="BZ2173" s="18" t="s">
        <v>7430</v>
      </c>
      <c r="CE2173" s="18" t="s">
        <v>5763</v>
      </c>
      <c r="CG2173" s="18">
        <v>16.14781</v>
      </c>
      <c r="CL2173" s="18" t="s">
        <v>5763</v>
      </c>
      <c r="CM2173" s="18" t="s">
        <v>7431</v>
      </c>
      <c r="CN2173" s="18">
        <v>2</v>
      </c>
      <c r="CO2173" s="18" t="s">
        <v>5192</v>
      </c>
      <c r="CP2173" s="18">
        <v>0.95</v>
      </c>
      <c r="CQ2173" s="18" t="s">
        <v>2238</v>
      </c>
      <c r="DM2173" s="18">
        <v>1</v>
      </c>
      <c r="DN2173" s="18" t="s">
        <v>5207</v>
      </c>
      <c r="DO2173" s="18">
        <v>1</v>
      </c>
      <c r="DP2173" s="18" t="s">
        <v>2238</v>
      </c>
      <c r="EL2173" s="18">
        <v>1</v>
      </c>
      <c r="EM2173" s="18" t="s">
        <v>80</v>
      </c>
      <c r="EN2173" s="18">
        <v>1</v>
      </c>
      <c r="EO2173" s="18" t="s">
        <v>82</v>
      </c>
      <c r="FK2173" s="18">
        <v>3</v>
      </c>
      <c r="FL2173" s="18" t="s">
        <v>105</v>
      </c>
      <c r="FM2173" s="18">
        <v>0.95</v>
      </c>
      <c r="FP2173" s="18" t="s">
        <v>4733</v>
      </c>
    </row>
    <row r="2174" spans="1:172" s="18" customFormat="1">
      <c r="A2174" s="18" t="s">
        <v>7432</v>
      </c>
      <c r="B2174" s="18" t="s">
        <v>7428</v>
      </c>
      <c r="C2174" s="18" t="s">
        <v>7429</v>
      </c>
      <c r="D2174" s="79">
        <v>42735</v>
      </c>
      <c r="E2174" s="45"/>
      <c r="N2174" s="49">
        <v>10</v>
      </c>
      <c r="Z2174" s="43"/>
      <c r="AD2174" s="18">
        <v>2</v>
      </c>
      <c r="AE2174" s="18">
        <v>1</v>
      </c>
      <c r="AG2174" s="18" t="s">
        <v>101</v>
      </c>
      <c r="AH2174" s="18" t="s">
        <v>102</v>
      </c>
      <c r="AI2174" s="18" t="s">
        <v>79</v>
      </c>
      <c r="AK2174" s="18">
        <v>1</v>
      </c>
      <c r="AL2174" s="18" t="s">
        <v>80</v>
      </c>
      <c r="AM2174" s="103">
        <v>1.05</v>
      </c>
      <c r="AP2174" s="18" t="s">
        <v>417</v>
      </c>
      <c r="AQ2174" s="18" t="s">
        <v>82</v>
      </c>
      <c r="AX2174" s="43"/>
      <c r="BA2174" s="19"/>
      <c r="BB2174" s="37"/>
      <c r="BC2174" s="18" t="s">
        <v>5203</v>
      </c>
      <c r="BG2174" s="103"/>
      <c r="BP2174" s="18" t="s">
        <v>5204</v>
      </c>
      <c r="BU2174" s="18">
        <v>0.5</v>
      </c>
      <c r="BZ2174" s="18" t="s">
        <v>7430</v>
      </c>
      <c r="CE2174" s="18" t="s">
        <v>5763</v>
      </c>
      <c r="CG2174" s="18">
        <v>16.14781</v>
      </c>
      <c r="CL2174" s="18" t="s">
        <v>5763</v>
      </c>
      <c r="CM2174" s="18" t="s">
        <v>7431</v>
      </c>
      <c r="CN2174" s="18">
        <v>2</v>
      </c>
      <c r="CO2174" s="18" t="s">
        <v>5192</v>
      </c>
      <c r="CP2174" s="18">
        <v>0.95</v>
      </c>
      <c r="CQ2174" s="18" t="s">
        <v>2238</v>
      </c>
      <c r="DM2174" s="18">
        <v>1</v>
      </c>
      <c r="DN2174" s="18" t="s">
        <v>5207</v>
      </c>
      <c r="DO2174" s="18">
        <v>1</v>
      </c>
      <c r="DP2174" s="18" t="s">
        <v>2238</v>
      </c>
      <c r="EL2174" s="18">
        <v>1</v>
      </c>
      <c r="EM2174" s="18" t="s">
        <v>80</v>
      </c>
      <c r="EN2174" s="18">
        <v>1</v>
      </c>
      <c r="EO2174" s="18" t="s">
        <v>82</v>
      </c>
      <c r="FK2174" s="18">
        <v>3</v>
      </c>
      <c r="FL2174" s="18" t="s">
        <v>105</v>
      </c>
      <c r="FM2174" s="18">
        <v>0.95</v>
      </c>
      <c r="FP2174" s="18" t="s">
        <v>4733</v>
      </c>
    </row>
    <row r="2175" spans="1:172" s="18" customFormat="1">
      <c r="A2175" s="18" t="s">
        <v>7433</v>
      </c>
      <c r="B2175" s="18" t="s">
        <v>7434</v>
      </c>
      <c r="C2175" s="18" t="s">
        <v>3937</v>
      </c>
      <c r="D2175" s="79">
        <v>42735</v>
      </c>
      <c r="E2175" s="45"/>
      <c r="N2175" s="49">
        <v>16</v>
      </c>
      <c r="Z2175" s="43"/>
      <c r="AD2175" s="18">
        <v>2</v>
      </c>
      <c r="AE2175" s="18">
        <v>1</v>
      </c>
      <c r="AG2175" s="18" t="s">
        <v>101</v>
      </c>
      <c r="AH2175" s="18" t="s">
        <v>102</v>
      </c>
      <c r="AI2175" s="18" t="s">
        <v>79</v>
      </c>
      <c r="AK2175" s="18">
        <v>1</v>
      </c>
      <c r="AL2175" s="18" t="s">
        <v>80</v>
      </c>
      <c r="AM2175" s="103">
        <v>1.05</v>
      </c>
      <c r="AP2175" s="18" t="s">
        <v>417</v>
      </c>
      <c r="AQ2175" s="18" t="s">
        <v>82</v>
      </c>
      <c r="AX2175" s="43"/>
      <c r="BA2175" s="19"/>
      <c r="BB2175" s="37"/>
      <c r="BC2175" s="18" t="s">
        <v>5203</v>
      </c>
      <c r="BG2175" s="103"/>
      <c r="BP2175" s="18" t="s">
        <v>5204</v>
      </c>
      <c r="BU2175" s="18">
        <v>0.5</v>
      </c>
      <c r="BZ2175" s="18" t="s">
        <v>7435</v>
      </c>
      <c r="CE2175" s="18" t="s">
        <v>523</v>
      </c>
      <c r="CG2175" s="18">
        <v>25.59</v>
      </c>
      <c r="CL2175" s="18" t="s">
        <v>523</v>
      </c>
      <c r="CM2175" s="18" t="s">
        <v>7436</v>
      </c>
      <c r="CN2175" s="18">
        <v>2</v>
      </c>
      <c r="CO2175" s="18" t="s">
        <v>5192</v>
      </c>
      <c r="CP2175" s="18">
        <v>0.95</v>
      </c>
      <c r="CQ2175" s="18" t="s">
        <v>523</v>
      </c>
      <c r="DM2175" s="18">
        <v>1</v>
      </c>
      <c r="DN2175" s="18" t="s">
        <v>5207</v>
      </c>
      <c r="DO2175" s="18">
        <v>1</v>
      </c>
      <c r="DP2175" s="18" t="s">
        <v>523</v>
      </c>
      <c r="EL2175" s="18">
        <v>1</v>
      </c>
      <c r="EM2175" s="18" t="s">
        <v>80</v>
      </c>
      <c r="EN2175" s="18">
        <v>1</v>
      </c>
      <c r="EO2175" s="18" t="s">
        <v>82</v>
      </c>
      <c r="FK2175" s="18">
        <v>3</v>
      </c>
      <c r="FL2175" s="18" t="s">
        <v>105</v>
      </c>
      <c r="FM2175" s="18">
        <v>0.95</v>
      </c>
      <c r="FP2175" s="18" t="s">
        <v>7437</v>
      </c>
    </row>
    <row r="2176" spans="1:172" s="18" customFormat="1">
      <c r="A2176" s="18" t="s">
        <v>7438</v>
      </c>
      <c r="B2176" s="18" t="s">
        <v>7439</v>
      </c>
      <c r="C2176" s="18" t="s">
        <v>3937</v>
      </c>
      <c r="D2176" s="79">
        <v>42735</v>
      </c>
      <c r="E2176" s="45"/>
      <c r="N2176" s="49">
        <v>16</v>
      </c>
      <c r="Z2176" s="43"/>
      <c r="AD2176" s="18">
        <v>2</v>
      </c>
      <c r="AE2176" s="18">
        <v>1</v>
      </c>
      <c r="AG2176" s="18" t="s">
        <v>101</v>
      </c>
      <c r="AH2176" s="18" t="s">
        <v>102</v>
      </c>
      <c r="AI2176" s="18" t="s">
        <v>79</v>
      </c>
      <c r="AK2176" s="18">
        <v>1</v>
      </c>
      <c r="AL2176" s="18" t="s">
        <v>80</v>
      </c>
      <c r="AM2176" s="103">
        <v>1.05</v>
      </c>
      <c r="AP2176" s="18" t="s">
        <v>417</v>
      </c>
      <c r="AQ2176" s="18" t="s">
        <v>82</v>
      </c>
      <c r="AX2176" s="43"/>
      <c r="BA2176" s="19"/>
      <c r="BB2176" s="37"/>
      <c r="BC2176" s="18" t="s">
        <v>5203</v>
      </c>
      <c r="BG2176" s="103"/>
      <c r="BP2176" s="18" t="s">
        <v>5204</v>
      </c>
      <c r="BU2176" s="18">
        <v>0.5</v>
      </c>
      <c r="BZ2176" s="18" t="s">
        <v>7435</v>
      </c>
      <c r="CE2176" s="18" t="s">
        <v>523</v>
      </c>
      <c r="CG2176" s="18">
        <v>25.59</v>
      </c>
      <c r="CL2176" s="18" t="s">
        <v>523</v>
      </c>
      <c r="CM2176" s="18" t="s">
        <v>7436</v>
      </c>
      <c r="CN2176" s="18">
        <v>2</v>
      </c>
      <c r="CO2176" s="18" t="s">
        <v>5192</v>
      </c>
      <c r="CP2176" s="18">
        <v>0.95</v>
      </c>
      <c r="CQ2176" s="18" t="s">
        <v>523</v>
      </c>
      <c r="DM2176" s="18">
        <v>1</v>
      </c>
      <c r="DN2176" s="18" t="s">
        <v>5207</v>
      </c>
      <c r="DO2176" s="18">
        <v>1</v>
      </c>
      <c r="DP2176" s="18" t="s">
        <v>523</v>
      </c>
      <c r="EL2176" s="18">
        <v>1</v>
      </c>
      <c r="EM2176" s="18" t="s">
        <v>80</v>
      </c>
      <c r="EN2176" s="18">
        <v>1</v>
      </c>
      <c r="EO2176" s="18" t="s">
        <v>82</v>
      </c>
      <c r="FK2176" s="18">
        <v>3</v>
      </c>
      <c r="FL2176" s="18" t="s">
        <v>105</v>
      </c>
      <c r="FM2176" s="18">
        <v>0.95</v>
      </c>
      <c r="FP2176" s="18" t="s">
        <v>7437</v>
      </c>
    </row>
    <row r="2177" spans="1:172" s="18" customFormat="1">
      <c r="A2177" s="18" t="s">
        <v>7440</v>
      </c>
      <c r="B2177" s="18" t="s">
        <v>7441</v>
      </c>
      <c r="C2177" s="18" t="s">
        <v>7442</v>
      </c>
      <c r="D2177" s="79">
        <v>42735</v>
      </c>
      <c r="E2177" s="45"/>
      <c r="N2177" s="49">
        <v>12</v>
      </c>
      <c r="Z2177" s="43"/>
      <c r="AD2177" s="18">
        <v>2</v>
      </c>
      <c r="AE2177" s="18">
        <v>1</v>
      </c>
      <c r="AG2177" s="18" t="s">
        <v>101</v>
      </c>
      <c r="AH2177" s="18" t="s">
        <v>102</v>
      </c>
      <c r="AI2177" s="18" t="s">
        <v>79</v>
      </c>
      <c r="AK2177" s="18">
        <v>2</v>
      </c>
      <c r="AL2177" s="18" t="s">
        <v>132</v>
      </c>
      <c r="AM2177" s="103">
        <v>1</v>
      </c>
      <c r="AP2177" s="18" t="s">
        <v>304</v>
      </c>
      <c r="AQ2177" s="18" t="s">
        <v>82</v>
      </c>
      <c r="AX2177" s="43"/>
      <c r="BA2177" s="19"/>
      <c r="BB2177" s="37"/>
      <c r="BC2177" s="18" t="s">
        <v>5203</v>
      </c>
      <c r="BG2177" s="103"/>
      <c r="BP2177" s="18" t="s">
        <v>5204</v>
      </c>
      <c r="BQ2177" s="18" t="s">
        <v>5225</v>
      </c>
      <c r="BU2177" s="18">
        <v>0.5</v>
      </c>
      <c r="BV2177" s="18">
        <v>0.3</v>
      </c>
      <c r="BZ2177" s="18" t="s">
        <v>7443</v>
      </c>
      <c r="CA2177" s="18" t="s">
        <v>7444</v>
      </c>
      <c r="CE2177" s="18" t="s">
        <v>523</v>
      </c>
      <c r="CG2177" s="18">
        <v>16.192883500000001</v>
      </c>
      <c r="CH2177" s="18">
        <v>4.2908745000000001</v>
      </c>
      <c r="CL2177" s="18" t="s">
        <v>523</v>
      </c>
      <c r="CM2177" s="18" t="s">
        <v>7445</v>
      </c>
      <c r="CN2177" s="18">
        <v>2</v>
      </c>
      <c r="CO2177" s="18" t="s">
        <v>5192</v>
      </c>
      <c r="CP2177" s="18">
        <v>0.95</v>
      </c>
      <c r="CQ2177" s="18" t="s">
        <v>523</v>
      </c>
      <c r="CS2177" s="18">
        <v>2</v>
      </c>
      <c r="CT2177" s="18" t="s">
        <v>5192</v>
      </c>
      <c r="CU2177" s="18">
        <v>0.95</v>
      </c>
      <c r="CV2177" s="18" t="s">
        <v>523</v>
      </c>
      <c r="DM2177" s="18">
        <v>1</v>
      </c>
      <c r="DN2177" s="18" t="s">
        <v>5207</v>
      </c>
      <c r="DO2177" s="18">
        <v>1</v>
      </c>
      <c r="DP2177" s="18" t="s">
        <v>523</v>
      </c>
      <c r="DR2177" s="18">
        <v>1</v>
      </c>
      <c r="DS2177" s="18" t="s">
        <v>5207</v>
      </c>
      <c r="DT2177" s="18">
        <v>1</v>
      </c>
      <c r="DU2177" s="18" t="s">
        <v>523</v>
      </c>
      <c r="EL2177" s="18">
        <v>2</v>
      </c>
      <c r="EM2177" s="18" t="s">
        <v>132</v>
      </c>
      <c r="EN2177" s="18">
        <v>0.9</v>
      </c>
      <c r="EO2177" s="18" t="s">
        <v>82</v>
      </c>
      <c r="EQ2177" s="18">
        <v>2</v>
      </c>
      <c r="ER2177" s="18" t="s">
        <v>132</v>
      </c>
      <c r="ES2177" s="18">
        <v>0.9</v>
      </c>
      <c r="ET2177" s="18" t="s">
        <v>82</v>
      </c>
      <c r="FK2177" s="18">
        <v>3</v>
      </c>
      <c r="FL2177" s="18" t="s">
        <v>105</v>
      </c>
      <c r="FM2177" s="18">
        <v>0.95</v>
      </c>
      <c r="FP2177" s="18" t="s">
        <v>7446</v>
      </c>
    </row>
    <row r="2178" spans="1:172" s="18" customFormat="1">
      <c r="A2178" s="18" t="s">
        <v>7447</v>
      </c>
      <c r="B2178" s="18" t="s">
        <v>7448</v>
      </c>
      <c r="C2178" s="18" t="s">
        <v>7442</v>
      </c>
      <c r="D2178" s="79">
        <v>42735</v>
      </c>
      <c r="E2178" s="45"/>
      <c r="N2178" s="49">
        <v>12</v>
      </c>
      <c r="Z2178" s="43"/>
      <c r="AD2178" s="18">
        <v>2</v>
      </c>
      <c r="AE2178" s="18">
        <v>1</v>
      </c>
      <c r="AG2178" s="18" t="s">
        <v>101</v>
      </c>
      <c r="AH2178" s="18" t="s">
        <v>102</v>
      </c>
      <c r="AI2178" s="18" t="s">
        <v>79</v>
      </c>
      <c r="AK2178" s="18">
        <v>2</v>
      </c>
      <c r="AL2178" s="18" t="s">
        <v>132</v>
      </c>
      <c r="AM2178" s="103">
        <v>1</v>
      </c>
      <c r="AP2178" s="18" t="s">
        <v>304</v>
      </c>
      <c r="AQ2178" s="18" t="s">
        <v>82</v>
      </c>
      <c r="AX2178" s="43"/>
      <c r="BA2178" s="19"/>
      <c r="BB2178" s="37"/>
      <c r="BC2178" s="18" t="s">
        <v>5203</v>
      </c>
      <c r="BG2178" s="103"/>
      <c r="BP2178" s="18" t="s">
        <v>5204</v>
      </c>
      <c r="BQ2178" s="18" t="s">
        <v>5225</v>
      </c>
      <c r="BU2178" s="18">
        <v>0.5</v>
      </c>
      <c r="BV2178" s="18">
        <v>0.3</v>
      </c>
      <c r="BZ2178" s="18" t="s">
        <v>7443</v>
      </c>
      <c r="CA2178" s="18" t="s">
        <v>7444</v>
      </c>
      <c r="CE2178" s="18" t="s">
        <v>523</v>
      </c>
      <c r="CG2178" s="18">
        <v>16.192883500000001</v>
      </c>
      <c r="CH2178" s="18">
        <v>4.2908745000000001</v>
      </c>
      <c r="CL2178" s="18" t="s">
        <v>523</v>
      </c>
      <c r="CM2178" s="18" t="s">
        <v>7445</v>
      </c>
      <c r="CN2178" s="18">
        <v>2</v>
      </c>
      <c r="CO2178" s="18" t="s">
        <v>5192</v>
      </c>
      <c r="CP2178" s="18">
        <v>0.95</v>
      </c>
      <c r="CQ2178" s="18" t="s">
        <v>523</v>
      </c>
      <c r="CS2178" s="18">
        <v>2</v>
      </c>
      <c r="CT2178" s="18" t="s">
        <v>5192</v>
      </c>
      <c r="CU2178" s="18">
        <v>0.95</v>
      </c>
      <c r="CV2178" s="18" t="s">
        <v>523</v>
      </c>
      <c r="DM2178" s="18">
        <v>1</v>
      </c>
      <c r="DN2178" s="18" t="s">
        <v>5207</v>
      </c>
      <c r="DO2178" s="18">
        <v>1</v>
      </c>
      <c r="DP2178" s="18" t="s">
        <v>523</v>
      </c>
      <c r="DR2178" s="18">
        <v>1</v>
      </c>
      <c r="DS2178" s="18" t="s">
        <v>5207</v>
      </c>
      <c r="DT2178" s="18">
        <v>1</v>
      </c>
      <c r="DU2178" s="18" t="s">
        <v>523</v>
      </c>
      <c r="EL2178" s="18">
        <v>2</v>
      </c>
      <c r="EM2178" s="18" t="s">
        <v>132</v>
      </c>
      <c r="EN2178" s="18">
        <v>0.9</v>
      </c>
      <c r="EO2178" s="18" t="s">
        <v>82</v>
      </c>
      <c r="EQ2178" s="18">
        <v>2</v>
      </c>
      <c r="ER2178" s="18" t="s">
        <v>132</v>
      </c>
      <c r="ES2178" s="18">
        <v>0.9</v>
      </c>
      <c r="ET2178" s="18" t="s">
        <v>82</v>
      </c>
      <c r="FK2178" s="18">
        <v>3</v>
      </c>
      <c r="FL2178" s="18" t="s">
        <v>105</v>
      </c>
      <c r="FM2178" s="18">
        <v>0.95</v>
      </c>
      <c r="FP2178" s="18" t="s">
        <v>7446</v>
      </c>
    </row>
    <row r="2179" spans="1:172" s="18" customFormat="1">
      <c r="A2179" s="18" t="s">
        <v>7449</v>
      </c>
      <c r="B2179" s="18" t="s">
        <v>7450</v>
      </c>
      <c r="C2179" s="18" t="s">
        <v>7451</v>
      </c>
      <c r="D2179" s="79">
        <v>42735</v>
      </c>
      <c r="E2179" s="45"/>
      <c r="N2179" s="49">
        <v>7</v>
      </c>
      <c r="Z2179" s="43"/>
      <c r="AD2179" s="18">
        <v>3</v>
      </c>
      <c r="AE2179" s="18">
        <v>0.9</v>
      </c>
      <c r="AG2179" s="18" t="s">
        <v>117</v>
      </c>
      <c r="AH2179" s="18" t="s">
        <v>248</v>
      </c>
      <c r="AI2179" s="18" t="s">
        <v>79</v>
      </c>
      <c r="AK2179" s="18">
        <v>1</v>
      </c>
      <c r="AL2179" s="18" t="s">
        <v>80</v>
      </c>
      <c r="AM2179" s="103">
        <v>1.05</v>
      </c>
      <c r="AP2179" s="18" t="s">
        <v>181</v>
      </c>
      <c r="AQ2179" s="18" t="s">
        <v>82</v>
      </c>
      <c r="AX2179" s="43"/>
      <c r="BA2179" s="19"/>
      <c r="BB2179" s="37"/>
      <c r="BC2179" s="18" t="s">
        <v>5203</v>
      </c>
      <c r="BG2179" s="103"/>
      <c r="BP2179" s="18" t="s">
        <v>6688</v>
      </c>
      <c r="BU2179" s="18">
        <v>0.6</v>
      </c>
      <c r="BZ2179" s="18" t="s">
        <v>7452</v>
      </c>
      <c r="CE2179" s="18" t="s">
        <v>523</v>
      </c>
      <c r="CG2179" s="18">
        <v>15.89</v>
      </c>
      <c r="CL2179" s="18" t="s">
        <v>523</v>
      </c>
      <c r="CM2179" s="18" t="s">
        <v>7453</v>
      </c>
      <c r="CN2179" s="18">
        <v>2</v>
      </c>
      <c r="CO2179" s="18" t="s">
        <v>5192</v>
      </c>
      <c r="CP2179" s="18">
        <v>0.95</v>
      </c>
      <c r="CQ2179" s="18" t="s">
        <v>523</v>
      </c>
      <c r="DM2179" s="18">
        <v>1</v>
      </c>
      <c r="DN2179" s="18" t="s">
        <v>5207</v>
      </c>
      <c r="DO2179" s="18">
        <v>1</v>
      </c>
      <c r="DP2179" s="18" t="s">
        <v>523</v>
      </c>
      <c r="EL2179" s="18">
        <v>1</v>
      </c>
      <c r="EM2179" s="18" t="s">
        <v>80</v>
      </c>
      <c r="EN2179" s="18">
        <v>1</v>
      </c>
      <c r="EO2179" s="18" t="s">
        <v>82</v>
      </c>
      <c r="FK2179" s="18">
        <v>3</v>
      </c>
      <c r="FL2179" s="18" t="s">
        <v>362</v>
      </c>
      <c r="FM2179" s="18">
        <v>0.95</v>
      </c>
      <c r="FP2179" s="18" t="s">
        <v>4753</v>
      </c>
    </row>
    <row r="2180" spans="1:172" s="18" customFormat="1">
      <c r="A2180" s="18" t="s">
        <v>7454</v>
      </c>
      <c r="B2180" s="18" t="s">
        <v>7455</v>
      </c>
      <c r="C2180" s="18" t="s">
        <v>7456</v>
      </c>
      <c r="D2180" s="79">
        <v>42735</v>
      </c>
      <c r="E2180" s="45"/>
      <c r="N2180" s="49">
        <v>10</v>
      </c>
      <c r="Z2180" s="43"/>
      <c r="AD2180" s="18">
        <v>2</v>
      </c>
      <c r="AE2180" s="18">
        <v>1</v>
      </c>
      <c r="AG2180" s="18" t="s">
        <v>101</v>
      </c>
      <c r="AH2180" s="18" t="s">
        <v>102</v>
      </c>
      <c r="AI2180" s="18" t="s">
        <v>79</v>
      </c>
      <c r="AK2180" s="18">
        <v>2</v>
      </c>
      <c r="AL2180" s="18" t="s">
        <v>132</v>
      </c>
      <c r="AM2180" s="103">
        <v>1</v>
      </c>
      <c r="AP2180" s="18" t="s">
        <v>254</v>
      </c>
      <c r="AQ2180" s="18" t="s">
        <v>82</v>
      </c>
      <c r="AX2180" s="43"/>
      <c r="BA2180" s="19"/>
      <c r="BB2180" s="37"/>
      <c r="BC2180" s="18" t="s">
        <v>5203</v>
      </c>
      <c r="BG2180" s="103"/>
      <c r="BP2180" s="18" t="s">
        <v>5204</v>
      </c>
      <c r="BU2180" s="18">
        <v>0.5</v>
      </c>
      <c r="BZ2180" s="18" t="s">
        <v>5754</v>
      </c>
      <c r="CE2180" s="18" t="s">
        <v>496</v>
      </c>
      <c r="CG2180" s="18">
        <v>26.657973999999999</v>
      </c>
      <c r="CL2180" s="18" t="s">
        <v>496</v>
      </c>
      <c r="CM2180" s="18" t="s">
        <v>7457</v>
      </c>
      <c r="CN2180" s="18">
        <v>2</v>
      </c>
      <c r="CO2180" s="18" t="s">
        <v>5192</v>
      </c>
      <c r="CP2180" s="18">
        <v>0.95</v>
      </c>
      <c r="CQ2180" s="18" t="s">
        <v>496</v>
      </c>
      <c r="DM2180" s="18">
        <v>1</v>
      </c>
      <c r="DN2180" s="18" t="s">
        <v>5207</v>
      </c>
      <c r="DO2180" s="18">
        <v>1</v>
      </c>
      <c r="DP2180" s="18" t="s">
        <v>496</v>
      </c>
      <c r="EL2180" s="18">
        <v>2</v>
      </c>
      <c r="EM2180" s="18" t="s">
        <v>132</v>
      </c>
      <c r="EN2180" s="18">
        <v>0.9</v>
      </c>
      <c r="EO2180" s="18" t="s">
        <v>82</v>
      </c>
      <c r="FK2180" s="18">
        <v>3</v>
      </c>
      <c r="FL2180" s="18" t="s">
        <v>105</v>
      </c>
      <c r="FM2180" s="18">
        <v>0.95</v>
      </c>
      <c r="FP2180" s="18" t="s">
        <v>7458</v>
      </c>
    </row>
    <row r="2181" spans="1:172" s="18" customFormat="1">
      <c r="A2181" s="18" t="s">
        <v>7459</v>
      </c>
      <c r="B2181" s="18" t="s">
        <v>7460</v>
      </c>
      <c r="C2181" s="18" t="s">
        <v>7456</v>
      </c>
      <c r="D2181" s="79">
        <v>42735</v>
      </c>
      <c r="E2181" s="45"/>
      <c r="N2181" s="49">
        <v>10</v>
      </c>
      <c r="Z2181" s="43"/>
      <c r="AD2181" s="18">
        <v>2</v>
      </c>
      <c r="AE2181" s="18">
        <v>1</v>
      </c>
      <c r="AG2181" s="18" t="s">
        <v>101</v>
      </c>
      <c r="AH2181" s="18" t="s">
        <v>102</v>
      </c>
      <c r="AI2181" s="18" t="s">
        <v>79</v>
      </c>
      <c r="AK2181" s="18">
        <v>2</v>
      </c>
      <c r="AL2181" s="18" t="s">
        <v>132</v>
      </c>
      <c r="AM2181" s="103">
        <v>1</v>
      </c>
      <c r="AP2181" s="18" t="s">
        <v>254</v>
      </c>
      <c r="AQ2181" s="18" t="s">
        <v>82</v>
      </c>
      <c r="AX2181" s="43"/>
      <c r="BA2181" s="19"/>
      <c r="BB2181" s="37"/>
      <c r="BC2181" s="18" t="s">
        <v>5203</v>
      </c>
      <c r="BG2181" s="103"/>
      <c r="BP2181" s="18" t="s">
        <v>5204</v>
      </c>
      <c r="BU2181" s="18">
        <v>0.5</v>
      </c>
      <c r="BZ2181" s="18" t="s">
        <v>5754</v>
      </c>
      <c r="CE2181" s="18" t="s">
        <v>496</v>
      </c>
      <c r="CG2181" s="18">
        <v>26.657973999999999</v>
      </c>
      <c r="CL2181" s="18" t="s">
        <v>496</v>
      </c>
      <c r="CM2181" s="18" t="s">
        <v>7457</v>
      </c>
      <c r="CN2181" s="18">
        <v>2</v>
      </c>
      <c r="CO2181" s="18" t="s">
        <v>5192</v>
      </c>
      <c r="CP2181" s="18">
        <v>0.95</v>
      </c>
      <c r="CQ2181" s="18" t="s">
        <v>496</v>
      </c>
      <c r="DM2181" s="18">
        <v>1</v>
      </c>
      <c r="DN2181" s="18" t="s">
        <v>5207</v>
      </c>
      <c r="DO2181" s="18">
        <v>1</v>
      </c>
      <c r="DP2181" s="18" t="s">
        <v>496</v>
      </c>
      <c r="EL2181" s="18">
        <v>2</v>
      </c>
      <c r="EM2181" s="18" t="s">
        <v>132</v>
      </c>
      <c r="EN2181" s="18">
        <v>0.9</v>
      </c>
      <c r="EO2181" s="18" t="s">
        <v>82</v>
      </c>
      <c r="FK2181" s="18">
        <v>3</v>
      </c>
      <c r="FL2181" s="18" t="s">
        <v>105</v>
      </c>
      <c r="FM2181" s="18">
        <v>0.95</v>
      </c>
      <c r="FP2181" s="18" t="s">
        <v>7458</v>
      </c>
    </row>
    <row r="2182" spans="1:172" s="18" customFormat="1">
      <c r="A2182" s="18" t="s">
        <v>7461</v>
      </c>
      <c r="B2182" s="18" t="s">
        <v>7462</v>
      </c>
      <c r="C2182" s="18" t="s">
        <v>7463</v>
      </c>
      <c r="D2182" s="79">
        <v>42735</v>
      </c>
      <c r="E2182" s="45"/>
      <c r="N2182" s="49">
        <v>10</v>
      </c>
      <c r="Z2182" s="43"/>
      <c r="AD2182" s="18">
        <v>2</v>
      </c>
      <c r="AE2182" s="18">
        <v>1</v>
      </c>
      <c r="AG2182" s="18" t="s">
        <v>101</v>
      </c>
      <c r="AH2182" s="18" t="s">
        <v>102</v>
      </c>
      <c r="AI2182" s="18" t="s">
        <v>79</v>
      </c>
      <c r="AK2182" s="18">
        <v>2</v>
      </c>
      <c r="AL2182" s="18" t="s">
        <v>132</v>
      </c>
      <c r="AM2182" s="103">
        <v>1</v>
      </c>
      <c r="AP2182" s="18" t="s">
        <v>205</v>
      </c>
      <c r="AQ2182" s="18" t="s">
        <v>82</v>
      </c>
      <c r="AX2182" s="43"/>
      <c r="BA2182" s="19"/>
      <c r="BB2182" s="37"/>
      <c r="BC2182" s="18" t="s">
        <v>5203</v>
      </c>
      <c r="BG2182" s="103"/>
      <c r="BP2182" s="18" t="s">
        <v>5204</v>
      </c>
      <c r="BU2182" s="18">
        <v>0.5</v>
      </c>
      <c r="BZ2182" s="18" t="s">
        <v>7464</v>
      </c>
      <c r="CE2182" s="18" t="s">
        <v>548</v>
      </c>
      <c r="CG2182" s="18">
        <v>20.028563999999999</v>
      </c>
      <c r="CL2182" s="18" t="s">
        <v>548</v>
      </c>
      <c r="CM2182" s="18" t="s">
        <v>7465</v>
      </c>
      <c r="CN2182" s="18">
        <v>2</v>
      </c>
      <c r="CO2182" s="18" t="s">
        <v>5192</v>
      </c>
      <c r="CP2182" s="18">
        <v>0.95</v>
      </c>
      <c r="CQ2182" s="18" t="s">
        <v>548</v>
      </c>
      <c r="DM2182" s="18">
        <v>1</v>
      </c>
      <c r="DN2182" s="18" t="s">
        <v>5207</v>
      </c>
      <c r="DO2182" s="18">
        <v>1</v>
      </c>
      <c r="DP2182" s="18" t="s">
        <v>548</v>
      </c>
      <c r="EL2182" s="18">
        <v>2</v>
      </c>
      <c r="EM2182" s="18" t="s">
        <v>132</v>
      </c>
      <c r="EN2182" s="18">
        <v>0.9</v>
      </c>
      <c r="EO2182" s="18" t="s">
        <v>82</v>
      </c>
      <c r="FK2182" s="18">
        <v>3</v>
      </c>
      <c r="FL2182" s="18" t="s">
        <v>105</v>
      </c>
      <c r="FM2182" s="18">
        <v>0.95</v>
      </c>
      <c r="FP2182" s="18" t="s">
        <v>4786</v>
      </c>
    </row>
    <row r="2183" spans="1:172" s="18" customFormat="1">
      <c r="A2183" s="18" t="s">
        <v>7466</v>
      </c>
      <c r="B2183" s="18" t="s">
        <v>7462</v>
      </c>
      <c r="C2183" s="18" t="s">
        <v>7463</v>
      </c>
      <c r="D2183" s="79">
        <v>42735</v>
      </c>
      <c r="E2183" s="45"/>
      <c r="N2183" s="49">
        <v>10</v>
      </c>
      <c r="Z2183" s="43"/>
      <c r="AD2183" s="18">
        <v>2</v>
      </c>
      <c r="AE2183" s="18">
        <v>1</v>
      </c>
      <c r="AG2183" s="18" t="s">
        <v>101</v>
      </c>
      <c r="AH2183" s="18" t="s">
        <v>102</v>
      </c>
      <c r="AI2183" s="18" t="s">
        <v>79</v>
      </c>
      <c r="AK2183" s="18">
        <v>2</v>
      </c>
      <c r="AL2183" s="18" t="s">
        <v>132</v>
      </c>
      <c r="AM2183" s="103">
        <v>1</v>
      </c>
      <c r="AP2183" s="18" t="s">
        <v>205</v>
      </c>
      <c r="AQ2183" s="18" t="s">
        <v>82</v>
      </c>
      <c r="AX2183" s="43"/>
      <c r="BA2183" s="19"/>
      <c r="BB2183" s="37"/>
      <c r="BC2183" s="18" t="s">
        <v>5203</v>
      </c>
      <c r="BG2183" s="103"/>
      <c r="BP2183" s="18" t="s">
        <v>5204</v>
      </c>
      <c r="BU2183" s="18">
        <v>0.5</v>
      </c>
      <c r="BZ2183" s="18" t="s">
        <v>7464</v>
      </c>
      <c r="CE2183" s="18" t="s">
        <v>548</v>
      </c>
      <c r="CG2183" s="18">
        <v>20.028563999999999</v>
      </c>
      <c r="CL2183" s="18" t="s">
        <v>548</v>
      </c>
      <c r="CM2183" s="18" t="s">
        <v>7465</v>
      </c>
      <c r="CN2183" s="18">
        <v>2</v>
      </c>
      <c r="CO2183" s="18" t="s">
        <v>5192</v>
      </c>
      <c r="CP2183" s="18">
        <v>0.95</v>
      </c>
      <c r="CQ2183" s="18" t="s">
        <v>548</v>
      </c>
      <c r="DM2183" s="18">
        <v>1</v>
      </c>
      <c r="DN2183" s="18" t="s">
        <v>5207</v>
      </c>
      <c r="DO2183" s="18">
        <v>1</v>
      </c>
      <c r="DP2183" s="18" t="s">
        <v>548</v>
      </c>
      <c r="EL2183" s="18">
        <v>2</v>
      </c>
      <c r="EM2183" s="18" t="s">
        <v>132</v>
      </c>
      <c r="EN2183" s="18">
        <v>0.9</v>
      </c>
      <c r="EO2183" s="18" t="s">
        <v>82</v>
      </c>
      <c r="FK2183" s="18">
        <v>3</v>
      </c>
      <c r="FL2183" s="18" t="s">
        <v>105</v>
      </c>
      <c r="FM2183" s="18">
        <v>0.95</v>
      </c>
      <c r="FP2183" s="18" t="s">
        <v>4786</v>
      </c>
    </row>
    <row r="2184" spans="1:172" s="18" customFormat="1">
      <c r="A2184" s="18" t="s">
        <v>7467</v>
      </c>
      <c r="B2184" s="18" t="s">
        <v>7468</v>
      </c>
      <c r="C2184" s="18" t="s">
        <v>4785</v>
      </c>
      <c r="D2184" s="79">
        <v>42735</v>
      </c>
      <c r="E2184" s="45"/>
      <c r="N2184" s="49">
        <v>4</v>
      </c>
      <c r="Z2184" s="43"/>
      <c r="AD2184" s="18">
        <v>2</v>
      </c>
      <c r="AE2184" s="18">
        <v>1</v>
      </c>
      <c r="AG2184" s="18" t="s">
        <v>101</v>
      </c>
      <c r="AH2184" s="18" t="s">
        <v>102</v>
      </c>
      <c r="AI2184" s="18" t="s">
        <v>79</v>
      </c>
      <c r="AK2184" s="18">
        <v>2</v>
      </c>
      <c r="AL2184" s="18" t="s">
        <v>132</v>
      </c>
      <c r="AM2184" s="103">
        <v>1</v>
      </c>
      <c r="AP2184" s="18" t="s">
        <v>304</v>
      </c>
      <c r="AQ2184" s="18" t="s">
        <v>82</v>
      </c>
      <c r="AX2184" s="43"/>
      <c r="BA2184" s="19"/>
      <c r="BB2184" s="37"/>
      <c r="BC2184" s="18" t="s">
        <v>5188</v>
      </c>
      <c r="BG2184" s="103"/>
      <c r="BP2184" s="18" t="s">
        <v>7182</v>
      </c>
      <c r="BU2184" s="18">
        <v>0.4</v>
      </c>
      <c r="BZ2184" s="18" t="s">
        <v>7469</v>
      </c>
      <c r="CE2184" s="18" t="s">
        <v>6037</v>
      </c>
      <c r="CG2184" s="18">
        <v>3.6077143999999999</v>
      </c>
      <c r="CL2184" s="18" t="s">
        <v>6037</v>
      </c>
      <c r="CM2184" s="18" t="s">
        <v>7470</v>
      </c>
      <c r="CN2184" s="18">
        <v>2</v>
      </c>
      <c r="CO2184" s="18" t="s">
        <v>5192</v>
      </c>
      <c r="CP2184" s="18">
        <v>0.95</v>
      </c>
      <c r="CQ2184" s="18" t="s">
        <v>6037</v>
      </c>
      <c r="DM2184" s="18">
        <v>1</v>
      </c>
      <c r="DN2184" s="18" t="s">
        <v>5207</v>
      </c>
      <c r="DO2184" s="18">
        <v>1</v>
      </c>
      <c r="DP2184" s="18" t="s">
        <v>6037</v>
      </c>
      <c r="EL2184" s="18">
        <v>2</v>
      </c>
      <c r="EM2184" s="18" t="s">
        <v>132</v>
      </c>
      <c r="EN2184" s="18">
        <v>0.9</v>
      </c>
      <c r="EO2184" s="18" t="s">
        <v>82</v>
      </c>
      <c r="FK2184" s="18">
        <v>3</v>
      </c>
      <c r="FL2184" s="18" t="s">
        <v>105</v>
      </c>
      <c r="FM2184" s="18">
        <v>0.95</v>
      </c>
      <c r="FP2184" s="18" t="s">
        <v>4786</v>
      </c>
    </row>
    <row r="2185" spans="1:172" s="18" customFormat="1">
      <c r="A2185" s="18" t="s">
        <v>7471</v>
      </c>
      <c r="B2185" s="18" t="s">
        <v>7472</v>
      </c>
      <c r="C2185" s="18" t="s">
        <v>4785</v>
      </c>
      <c r="D2185" s="79">
        <v>42735</v>
      </c>
      <c r="E2185" s="45"/>
      <c r="N2185" s="49">
        <v>4</v>
      </c>
      <c r="Z2185" s="43"/>
      <c r="AD2185" s="18">
        <v>2</v>
      </c>
      <c r="AE2185" s="18">
        <v>1</v>
      </c>
      <c r="AG2185" s="18" t="s">
        <v>101</v>
      </c>
      <c r="AH2185" s="18" t="s">
        <v>102</v>
      </c>
      <c r="AI2185" s="18" t="s">
        <v>79</v>
      </c>
      <c r="AK2185" s="18">
        <v>2</v>
      </c>
      <c r="AL2185" s="18" t="s">
        <v>132</v>
      </c>
      <c r="AM2185" s="103">
        <v>1</v>
      </c>
      <c r="AP2185" s="18" t="s">
        <v>304</v>
      </c>
      <c r="AQ2185" s="18" t="s">
        <v>82</v>
      </c>
      <c r="AX2185" s="43"/>
      <c r="BA2185" s="19"/>
      <c r="BB2185" s="37"/>
      <c r="BC2185" s="18" t="s">
        <v>5188</v>
      </c>
      <c r="BG2185" s="103"/>
      <c r="BP2185" s="18" t="s">
        <v>7182</v>
      </c>
      <c r="BU2185" s="18">
        <v>0.4</v>
      </c>
      <c r="BZ2185" s="18" t="s">
        <v>7469</v>
      </c>
      <c r="CE2185" s="18" t="s">
        <v>6037</v>
      </c>
      <c r="CG2185" s="18">
        <v>3.6077143999999999</v>
      </c>
      <c r="CL2185" s="18" t="s">
        <v>6037</v>
      </c>
      <c r="CM2185" s="18" t="s">
        <v>7470</v>
      </c>
      <c r="CN2185" s="18">
        <v>2</v>
      </c>
      <c r="CO2185" s="18" t="s">
        <v>5192</v>
      </c>
      <c r="CP2185" s="18">
        <v>0.95</v>
      </c>
      <c r="CQ2185" s="18" t="s">
        <v>6037</v>
      </c>
      <c r="DM2185" s="18">
        <v>1</v>
      </c>
      <c r="DN2185" s="18" t="s">
        <v>5207</v>
      </c>
      <c r="DO2185" s="18">
        <v>1</v>
      </c>
      <c r="DP2185" s="18" t="s">
        <v>6037</v>
      </c>
      <c r="EL2185" s="18">
        <v>2</v>
      </c>
      <c r="EM2185" s="18" t="s">
        <v>132</v>
      </c>
      <c r="EN2185" s="18">
        <v>0.9</v>
      </c>
      <c r="EO2185" s="18" t="s">
        <v>82</v>
      </c>
      <c r="FK2185" s="18">
        <v>3</v>
      </c>
      <c r="FL2185" s="18" t="s">
        <v>105</v>
      </c>
      <c r="FM2185" s="18">
        <v>0.95</v>
      </c>
      <c r="FP2185" s="18" t="s">
        <v>4786</v>
      </c>
    </row>
    <row r="2186" spans="1:172" s="18" customFormat="1">
      <c r="A2186" s="18" t="s">
        <v>7473</v>
      </c>
      <c r="B2186" s="18" t="s">
        <v>7474</v>
      </c>
      <c r="C2186" s="18" t="s">
        <v>7170</v>
      </c>
      <c r="D2186" s="79">
        <v>42735</v>
      </c>
      <c r="E2186" s="45"/>
      <c r="N2186" s="49">
        <v>10</v>
      </c>
      <c r="Z2186" s="43"/>
      <c r="AD2186" s="18">
        <v>1</v>
      </c>
      <c r="AE2186" s="18">
        <v>1.05</v>
      </c>
      <c r="AG2186" s="18" t="s">
        <v>77</v>
      </c>
      <c r="AH2186" s="18" t="s">
        <v>125</v>
      </c>
      <c r="AI2186" s="18" t="s">
        <v>79</v>
      </c>
      <c r="AK2186" s="18">
        <v>2</v>
      </c>
      <c r="AL2186" s="18" t="s">
        <v>132</v>
      </c>
      <c r="AM2186" s="103">
        <v>1</v>
      </c>
      <c r="AP2186" s="18" t="s">
        <v>133</v>
      </c>
      <c r="AQ2186" s="18" t="s">
        <v>82</v>
      </c>
      <c r="AX2186" s="43"/>
      <c r="BA2186" s="19"/>
      <c r="BB2186" s="37"/>
      <c r="BC2186" s="18" t="s">
        <v>5203</v>
      </c>
      <c r="BG2186" s="103"/>
      <c r="BP2186" s="18" t="s">
        <v>7171</v>
      </c>
      <c r="BQ2186" s="18" t="s">
        <v>5225</v>
      </c>
      <c r="BU2186" s="18">
        <v>0.2</v>
      </c>
      <c r="BV2186" s="18">
        <v>0.3</v>
      </c>
      <c r="BZ2186" s="18" t="s">
        <v>7172</v>
      </c>
      <c r="CA2186" s="18" t="s">
        <v>7173</v>
      </c>
      <c r="CE2186" s="18" t="s">
        <v>517</v>
      </c>
      <c r="CG2186" s="18">
        <v>22.217064090909101</v>
      </c>
      <c r="CH2186" s="18">
        <v>3.0408118181818198</v>
      </c>
      <c r="CL2186" s="18" t="s">
        <v>517</v>
      </c>
      <c r="CM2186" s="18" t="s">
        <v>7174</v>
      </c>
      <c r="CN2186" s="18">
        <v>2</v>
      </c>
      <c r="CO2186" s="18" t="s">
        <v>5192</v>
      </c>
      <c r="CP2186" s="18">
        <v>0.95</v>
      </c>
      <c r="CQ2186" s="18" t="s">
        <v>517</v>
      </c>
      <c r="CS2186" s="18">
        <v>2</v>
      </c>
      <c r="CT2186" s="18" t="s">
        <v>5192</v>
      </c>
      <c r="CU2186" s="18">
        <v>0.95</v>
      </c>
      <c r="CV2186" s="18" t="s">
        <v>517</v>
      </c>
      <c r="DM2186" s="18">
        <v>3</v>
      </c>
      <c r="DN2186" s="18" t="s">
        <v>5350</v>
      </c>
      <c r="DO2186" s="18">
        <v>0.2</v>
      </c>
      <c r="DP2186" s="18" t="s">
        <v>517</v>
      </c>
      <c r="DR2186" s="18">
        <v>1</v>
      </c>
      <c r="DS2186" s="18" t="s">
        <v>5207</v>
      </c>
      <c r="DT2186" s="18">
        <v>1</v>
      </c>
      <c r="DU2186" s="18" t="s">
        <v>517</v>
      </c>
      <c r="EL2186" s="18">
        <v>2</v>
      </c>
      <c r="EM2186" s="18" t="s">
        <v>132</v>
      </c>
      <c r="EN2186" s="18">
        <v>0.9</v>
      </c>
      <c r="EO2186" s="18" t="s">
        <v>82</v>
      </c>
      <c r="EQ2186" s="18">
        <v>2</v>
      </c>
      <c r="ER2186" s="18" t="s">
        <v>132</v>
      </c>
      <c r="ES2186" s="18">
        <v>0.9</v>
      </c>
      <c r="ET2186" s="18" t="s">
        <v>82</v>
      </c>
      <c r="FK2186" s="18">
        <v>3</v>
      </c>
      <c r="FL2186" s="18" t="s">
        <v>362</v>
      </c>
      <c r="FM2186" s="18">
        <v>0.95</v>
      </c>
      <c r="FP2186" s="18" t="s">
        <v>7475</v>
      </c>
    </row>
    <row r="2187" spans="1:172" s="18" customFormat="1">
      <c r="A2187" s="18" t="s">
        <v>7476</v>
      </c>
      <c r="B2187" s="18" t="s">
        <v>7477</v>
      </c>
      <c r="C2187" s="18" t="s">
        <v>7478</v>
      </c>
      <c r="D2187" s="79">
        <v>42735</v>
      </c>
      <c r="E2187" s="45"/>
      <c r="N2187" s="49">
        <v>10</v>
      </c>
      <c r="Z2187" s="43"/>
      <c r="AD2187" s="18">
        <v>2</v>
      </c>
      <c r="AE2187" s="18">
        <v>1</v>
      </c>
      <c r="AG2187" s="18" t="s">
        <v>101</v>
      </c>
      <c r="AH2187" s="18" t="s">
        <v>102</v>
      </c>
      <c r="AI2187" s="18" t="s">
        <v>79</v>
      </c>
      <c r="AK2187" s="18">
        <v>2</v>
      </c>
      <c r="AL2187" s="18" t="s">
        <v>132</v>
      </c>
      <c r="AM2187" s="103">
        <v>1</v>
      </c>
      <c r="AP2187" s="18" t="s">
        <v>205</v>
      </c>
      <c r="AQ2187" s="18" t="s">
        <v>82</v>
      </c>
      <c r="AX2187" s="43"/>
      <c r="BA2187" s="19"/>
      <c r="BB2187" s="37"/>
      <c r="BC2187" s="18" t="s">
        <v>5203</v>
      </c>
      <c r="BG2187" s="103"/>
      <c r="BP2187" s="18" t="s">
        <v>5204</v>
      </c>
      <c r="BU2187" s="18">
        <v>0.5</v>
      </c>
      <c r="BZ2187" s="18" t="s">
        <v>7479</v>
      </c>
      <c r="CE2187" s="18" t="s">
        <v>517</v>
      </c>
      <c r="CG2187" s="18">
        <v>16.725012</v>
      </c>
      <c r="CL2187" s="18" t="s">
        <v>517</v>
      </c>
      <c r="CM2187" s="18" t="s">
        <v>7480</v>
      </c>
      <c r="CN2187" s="18">
        <v>2</v>
      </c>
      <c r="CO2187" s="18" t="s">
        <v>5192</v>
      </c>
      <c r="CP2187" s="18">
        <v>0.95</v>
      </c>
      <c r="CQ2187" s="18" t="s">
        <v>517</v>
      </c>
      <c r="DM2187" s="18">
        <v>1</v>
      </c>
      <c r="DN2187" s="18" t="s">
        <v>5207</v>
      </c>
      <c r="DO2187" s="18">
        <v>1</v>
      </c>
      <c r="DP2187" s="18" t="s">
        <v>517</v>
      </c>
      <c r="EL2187" s="18">
        <v>2</v>
      </c>
      <c r="EM2187" s="18" t="s">
        <v>132</v>
      </c>
      <c r="EN2187" s="18">
        <v>0.9</v>
      </c>
      <c r="EO2187" s="18" t="s">
        <v>82</v>
      </c>
      <c r="FK2187" s="18">
        <v>3</v>
      </c>
      <c r="FL2187" s="18" t="s">
        <v>105</v>
      </c>
      <c r="FM2187" s="18">
        <v>0.95</v>
      </c>
      <c r="FP2187" s="18" t="s">
        <v>4809</v>
      </c>
    </row>
    <row r="2188" spans="1:172" s="18" customFormat="1">
      <c r="A2188" s="18" t="s">
        <v>7481</v>
      </c>
      <c r="B2188" s="18" t="s">
        <v>7482</v>
      </c>
      <c r="C2188" s="18" t="s">
        <v>7478</v>
      </c>
      <c r="D2188" s="79">
        <v>42735</v>
      </c>
      <c r="E2188" s="45"/>
      <c r="N2188" s="49">
        <v>10</v>
      </c>
      <c r="Z2188" s="43"/>
      <c r="AD2188" s="18">
        <v>2</v>
      </c>
      <c r="AE2188" s="18">
        <v>1</v>
      </c>
      <c r="AG2188" s="18" t="s">
        <v>101</v>
      </c>
      <c r="AH2188" s="18" t="s">
        <v>102</v>
      </c>
      <c r="AI2188" s="18" t="s">
        <v>79</v>
      </c>
      <c r="AK2188" s="18">
        <v>2</v>
      </c>
      <c r="AL2188" s="18" t="s">
        <v>132</v>
      </c>
      <c r="AM2188" s="103">
        <v>1</v>
      </c>
      <c r="AP2188" s="18" t="s">
        <v>205</v>
      </c>
      <c r="AQ2188" s="18" t="s">
        <v>82</v>
      </c>
      <c r="AX2188" s="43"/>
      <c r="BA2188" s="19"/>
      <c r="BB2188" s="37"/>
      <c r="BC2188" s="18" t="s">
        <v>5203</v>
      </c>
      <c r="BG2188" s="103"/>
      <c r="BP2188" s="18" t="s">
        <v>5204</v>
      </c>
      <c r="BU2188" s="18">
        <v>0.5</v>
      </c>
      <c r="BZ2188" s="18" t="s">
        <v>7479</v>
      </c>
      <c r="CE2188" s="18" t="s">
        <v>517</v>
      </c>
      <c r="CG2188" s="18">
        <v>16.725012</v>
      </c>
      <c r="CL2188" s="18" t="s">
        <v>517</v>
      </c>
      <c r="CM2188" s="18" t="s">
        <v>7480</v>
      </c>
      <c r="CN2188" s="18">
        <v>2</v>
      </c>
      <c r="CO2188" s="18" t="s">
        <v>5192</v>
      </c>
      <c r="CP2188" s="18">
        <v>0.95</v>
      </c>
      <c r="CQ2188" s="18" t="s">
        <v>517</v>
      </c>
      <c r="DM2188" s="18">
        <v>1</v>
      </c>
      <c r="DN2188" s="18" t="s">
        <v>5207</v>
      </c>
      <c r="DO2188" s="18">
        <v>1</v>
      </c>
      <c r="DP2188" s="18" t="s">
        <v>517</v>
      </c>
      <c r="EL2188" s="18">
        <v>2</v>
      </c>
      <c r="EM2188" s="18" t="s">
        <v>132</v>
      </c>
      <c r="EN2188" s="18">
        <v>0.9</v>
      </c>
      <c r="EO2188" s="18" t="s">
        <v>82</v>
      </c>
      <c r="FK2188" s="18">
        <v>3</v>
      </c>
      <c r="FL2188" s="18" t="s">
        <v>105</v>
      </c>
      <c r="FM2188" s="18">
        <v>0.95</v>
      </c>
      <c r="FP2188" s="18" t="s">
        <v>4809</v>
      </c>
    </row>
    <row r="2189" spans="1:172" s="18" customFormat="1">
      <c r="A2189" s="18" t="s">
        <v>7483</v>
      </c>
      <c r="B2189" s="18" t="s">
        <v>7484</v>
      </c>
      <c r="C2189" s="18" t="s">
        <v>6853</v>
      </c>
      <c r="D2189" s="79">
        <v>42735</v>
      </c>
      <c r="E2189" s="45"/>
      <c r="N2189" s="49">
        <v>3</v>
      </c>
      <c r="Z2189" s="43"/>
      <c r="AD2189" s="18">
        <v>2</v>
      </c>
      <c r="AE2189" s="18">
        <v>1</v>
      </c>
      <c r="AG2189" s="18" t="s">
        <v>101</v>
      </c>
      <c r="AH2189" s="18" t="s">
        <v>102</v>
      </c>
      <c r="AI2189" s="18" t="s">
        <v>79</v>
      </c>
      <c r="AK2189" s="18">
        <v>2</v>
      </c>
      <c r="AL2189" s="18" t="s">
        <v>132</v>
      </c>
      <c r="AM2189" s="103">
        <v>1</v>
      </c>
      <c r="AP2189" s="18" t="s">
        <v>341</v>
      </c>
      <c r="AQ2189" s="18" t="s">
        <v>82</v>
      </c>
      <c r="AX2189" s="43"/>
      <c r="BA2189" s="19"/>
      <c r="BB2189" s="37"/>
      <c r="BC2189" s="18" t="s">
        <v>5203</v>
      </c>
      <c r="BG2189" s="103"/>
      <c r="BP2189" s="18" t="s">
        <v>5204</v>
      </c>
      <c r="BU2189" s="18">
        <v>0.5</v>
      </c>
      <c r="BZ2189" s="18" t="s">
        <v>7485</v>
      </c>
      <c r="CE2189" s="18" t="s">
        <v>7486</v>
      </c>
      <c r="CG2189" s="18">
        <v>5.6434740000000003</v>
      </c>
      <c r="CL2189" s="18" t="s">
        <v>7486</v>
      </c>
      <c r="CM2189" s="18" t="s">
        <v>7487</v>
      </c>
      <c r="CN2189" s="18">
        <v>2</v>
      </c>
      <c r="CO2189" s="18" t="s">
        <v>5192</v>
      </c>
      <c r="CP2189" s="18">
        <v>0.95</v>
      </c>
      <c r="CQ2189" s="18" t="s">
        <v>7486</v>
      </c>
      <c r="DM2189" s="18">
        <v>1</v>
      </c>
      <c r="DN2189" s="18" t="s">
        <v>5207</v>
      </c>
      <c r="DO2189" s="18">
        <v>1</v>
      </c>
      <c r="DP2189" s="18" t="s">
        <v>7486</v>
      </c>
      <c r="EL2189" s="18">
        <v>2</v>
      </c>
      <c r="EM2189" s="18" t="s">
        <v>132</v>
      </c>
      <c r="EN2189" s="18">
        <v>0.9</v>
      </c>
      <c r="EO2189" s="18" t="s">
        <v>82</v>
      </c>
      <c r="FK2189" s="18">
        <v>3</v>
      </c>
      <c r="FL2189" s="18" t="s">
        <v>105</v>
      </c>
      <c r="FM2189" s="18">
        <v>0.95</v>
      </c>
      <c r="FP2189" s="18" t="s">
        <v>4820</v>
      </c>
    </row>
    <row r="2190" spans="1:172" s="18" customFormat="1">
      <c r="A2190" s="18" t="s">
        <v>7488</v>
      </c>
      <c r="B2190" s="18" t="s">
        <v>7489</v>
      </c>
      <c r="C2190" s="18" t="s">
        <v>5116</v>
      </c>
      <c r="D2190" s="79">
        <v>42735</v>
      </c>
      <c r="E2190" s="45"/>
      <c r="N2190" s="49">
        <v>6.4</v>
      </c>
      <c r="Z2190" s="43"/>
      <c r="AD2190" s="18">
        <v>1</v>
      </c>
      <c r="AE2190" s="18">
        <v>1.05</v>
      </c>
      <c r="AG2190" s="18" t="s">
        <v>77</v>
      </c>
      <c r="AH2190" s="18" t="s">
        <v>125</v>
      </c>
      <c r="AI2190" s="18" t="s">
        <v>79</v>
      </c>
      <c r="AK2190" s="18">
        <v>2</v>
      </c>
      <c r="AL2190" s="18" t="s">
        <v>132</v>
      </c>
      <c r="AM2190" s="103">
        <v>1</v>
      </c>
      <c r="AP2190" s="18" t="s">
        <v>161</v>
      </c>
      <c r="AQ2190" s="18" t="s">
        <v>82</v>
      </c>
      <c r="AX2190" s="43"/>
      <c r="BA2190" s="19"/>
      <c r="BB2190" s="37"/>
      <c r="BC2190" s="18" t="s">
        <v>5203</v>
      </c>
      <c r="BG2190" s="103"/>
      <c r="BP2190" s="18" t="s">
        <v>7171</v>
      </c>
      <c r="BU2190" s="18">
        <v>0.2</v>
      </c>
      <c r="BZ2190" s="18" t="s">
        <v>7490</v>
      </c>
      <c r="CE2190" s="18" t="s">
        <v>1497</v>
      </c>
      <c r="CG2190" s="18">
        <v>8.9472000000000005</v>
      </c>
      <c r="CL2190" s="18" t="s">
        <v>1497</v>
      </c>
      <c r="CM2190" s="18" t="s">
        <v>7491</v>
      </c>
      <c r="CN2190" s="18">
        <v>2</v>
      </c>
      <c r="CO2190" s="18" t="s">
        <v>5192</v>
      </c>
      <c r="CP2190" s="18">
        <v>0.95</v>
      </c>
      <c r="CQ2190" s="18" t="s">
        <v>1497</v>
      </c>
      <c r="DM2190" s="18">
        <v>2</v>
      </c>
      <c r="DN2190" s="18" t="s">
        <v>5193</v>
      </c>
      <c r="DO2190" s="18">
        <v>0.7</v>
      </c>
      <c r="DP2190" s="18" t="s">
        <v>1497</v>
      </c>
      <c r="EL2190" s="18">
        <v>2</v>
      </c>
      <c r="EM2190" s="18" t="s">
        <v>132</v>
      </c>
      <c r="EN2190" s="18">
        <v>0.9</v>
      </c>
      <c r="EO2190" s="18" t="s">
        <v>82</v>
      </c>
      <c r="FK2190" s="18">
        <v>3</v>
      </c>
      <c r="FL2190" s="18" t="s">
        <v>362</v>
      </c>
      <c r="FM2190" s="18">
        <v>0.95</v>
      </c>
      <c r="FP2190" s="18" t="s">
        <v>4851</v>
      </c>
    </row>
    <row r="2191" spans="1:172" s="18" customFormat="1">
      <c r="A2191" s="18" t="s">
        <v>7492</v>
      </c>
      <c r="B2191" s="18" t="s">
        <v>7493</v>
      </c>
      <c r="C2191" s="18" t="s">
        <v>7494</v>
      </c>
      <c r="D2191" s="79">
        <v>42735</v>
      </c>
      <c r="E2191" s="45"/>
      <c r="N2191" s="49">
        <v>8</v>
      </c>
      <c r="Z2191" s="43"/>
      <c r="AD2191" s="18">
        <v>2</v>
      </c>
      <c r="AE2191" s="18">
        <v>1</v>
      </c>
      <c r="AG2191" s="18" t="s">
        <v>101</v>
      </c>
      <c r="AH2191" s="18" t="s">
        <v>102</v>
      </c>
      <c r="AI2191" s="18" t="s">
        <v>79</v>
      </c>
      <c r="AK2191" s="18">
        <v>2</v>
      </c>
      <c r="AL2191" s="18" t="s">
        <v>132</v>
      </c>
      <c r="AM2191" s="103">
        <v>1</v>
      </c>
      <c r="AP2191" s="18" t="s">
        <v>304</v>
      </c>
      <c r="AQ2191" s="18" t="s">
        <v>82</v>
      </c>
      <c r="AX2191" s="43"/>
      <c r="BA2191" s="19"/>
      <c r="BB2191" s="37"/>
      <c r="BC2191" s="18" t="s">
        <v>5203</v>
      </c>
      <c r="BG2191" s="103"/>
      <c r="BP2191" s="18" t="s">
        <v>5204</v>
      </c>
      <c r="BU2191" s="18">
        <v>0.5</v>
      </c>
      <c r="BZ2191" s="18" t="s">
        <v>7495</v>
      </c>
      <c r="CE2191" s="18" t="s">
        <v>517</v>
      </c>
      <c r="CG2191" s="18">
        <v>22.12</v>
      </c>
      <c r="CL2191" s="18" t="s">
        <v>517</v>
      </c>
      <c r="CM2191" s="18" t="s">
        <v>7496</v>
      </c>
      <c r="CN2191" s="18">
        <v>2</v>
      </c>
      <c r="CO2191" s="18" t="s">
        <v>5192</v>
      </c>
      <c r="CP2191" s="18">
        <v>0.95</v>
      </c>
      <c r="CQ2191" s="18" t="s">
        <v>517</v>
      </c>
      <c r="DM2191" s="18">
        <v>1</v>
      </c>
      <c r="DN2191" s="18" t="s">
        <v>5207</v>
      </c>
      <c r="DO2191" s="18">
        <v>1</v>
      </c>
      <c r="DP2191" s="18" t="s">
        <v>517</v>
      </c>
      <c r="EL2191" s="18">
        <v>2</v>
      </c>
      <c r="EM2191" s="18" t="s">
        <v>132</v>
      </c>
      <c r="EN2191" s="18">
        <v>0.9</v>
      </c>
      <c r="EO2191" s="18" t="s">
        <v>82</v>
      </c>
      <c r="FK2191" s="18">
        <v>3</v>
      </c>
      <c r="FL2191" s="18" t="s">
        <v>105</v>
      </c>
      <c r="FM2191" s="18">
        <v>0.95</v>
      </c>
      <c r="FP2191" s="18" t="s">
        <v>4877</v>
      </c>
    </row>
    <row r="2192" spans="1:172" s="18" customFormat="1">
      <c r="A2192" s="18" t="s">
        <v>7497</v>
      </c>
      <c r="B2192" s="18" t="s">
        <v>7498</v>
      </c>
      <c r="C2192" s="18" t="s">
        <v>7494</v>
      </c>
      <c r="D2192" s="79">
        <v>42735</v>
      </c>
      <c r="E2192" s="45"/>
      <c r="N2192" s="49">
        <v>8</v>
      </c>
      <c r="Z2192" s="43"/>
      <c r="AD2192" s="18">
        <v>2</v>
      </c>
      <c r="AE2192" s="18">
        <v>1</v>
      </c>
      <c r="AG2192" s="18" t="s">
        <v>101</v>
      </c>
      <c r="AH2192" s="18" t="s">
        <v>102</v>
      </c>
      <c r="AI2192" s="18" t="s">
        <v>79</v>
      </c>
      <c r="AK2192" s="18">
        <v>2</v>
      </c>
      <c r="AL2192" s="18" t="s">
        <v>132</v>
      </c>
      <c r="AM2192" s="103">
        <v>1</v>
      </c>
      <c r="AP2192" s="18" t="s">
        <v>304</v>
      </c>
      <c r="AQ2192" s="18" t="s">
        <v>82</v>
      </c>
      <c r="AX2192" s="43"/>
      <c r="BA2192" s="19"/>
      <c r="BB2192" s="37"/>
      <c r="BC2192" s="18" t="s">
        <v>5203</v>
      </c>
      <c r="BG2192" s="103"/>
      <c r="BP2192" s="18" t="s">
        <v>5204</v>
      </c>
      <c r="BU2192" s="18">
        <v>0.5</v>
      </c>
      <c r="BZ2192" s="18" t="s">
        <v>7495</v>
      </c>
      <c r="CE2192" s="18" t="s">
        <v>517</v>
      </c>
      <c r="CG2192" s="18">
        <v>22.12</v>
      </c>
      <c r="CL2192" s="18" t="s">
        <v>517</v>
      </c>
      <c r="CM2192" s="18" t="s">
        <v>7496</v>
      </c>
      <c r="CN2192" s="18">
        <v>2</v>
      </c>
      <c r="CO2192" s="18" t="s">
        <v>5192</v>
      </c>
      <c r="CP2192" s="18">
        <v>0.95</v>
      </c>
      <c r="CQ2192" s="18" t="s">
        <v>517</v>
      </c>
      <c r="DM2192" s="18">
        <v>1</v>
      </c>
      <c r="DN2192" s="18" t="s">
        <v>5207</v>
      </c>
      <c r="DO2192" s="18">
        <v>1</v>
      </c>
      <c r="DP2192" s="18" t="s">
        <v>517</v>
      </c>
      <c r="EL2192" s="18">
        <v>2</v>
      </c>
      <c r="EM2192" s="18" t="s">
        <v>132</v>
      </c>
      <c r="EN2192" s="18">
        <v>0.9</v>
      </c>
      <c r="EO2192" s="18" t="s">
        <v>82</v>
      </c>
      <c r="FK2192" s="18">
        <v>3</v>
      </c>
      <c r="FL2192" s="18" t="s">
        <v>105</v>
      </c>
      <c r="FM2192" s="18">
        <v>0.95</v>
      </c>
      <c r="FP2192" s="18" t="s">
        <v>4877</v>
      </c>
    </row>
    <row r="2193" spans="1:172" s="18" customFormat="1">
      <c r="A2193" s="18" t="s">
        <v>7499</v>
      </c>
      <c r="B2193" s="18" t="s">
        <v>7500</v>
      </c>
      <c r="C2193" s="18" t="s">
        <v>7501</v>
      </c>
      <c r="D2193" s="79">
        <v>42735</v>
      </c>
      <c r="E2193" s="45"/>
      <c r="N2193" s="49">
        <v>15</v>
      </c>
      <c r="Z2193" s="43"/>
      <c r="AD2193" s="18">
        <v>2</v>
      </c>
      <c r="AE2193" s="18">
        <v>1</v>
      </c>
      <c r="AG2193" s="18" t="s">
        <v>101</v>
      </c>
      <c r="AH2193" s="18" t="s">
        <v>102</v>
      </c>
      <c r="AI2193" s="18" t="s">
        <v>79</v>
      </c>
      <c r="AK2193" s="18">
        <v>2</v>
      </c>
      <c r="AL2193" s="18" t="s">
        <v>132</v>
      </c>
      <c r="AM2193" s="103">
        <v>1</v>
      </c>
      <c r="AP2193" s="18" t="s">
        <v>304</v>
      </c>
      <c r="AQ2193" s="18" t="s">
        <v>82</v>
      </c>
      <c r="AX2193" s="43"/>
      <c r="BA2193" s="19"/>
      <c r="BB2193" s="37"/>
      <c r="BC2193" s="18" t="s">
        <v>5203</v>
      </c>
      <c r="BG2193" s="103"/>
      <c r="BP2193" s="18" t="s">
        <v>5204</v>
      </c>
      <c r="BU2193" s="18">
        <v>0.5</v>
      </c>
      <c r="BZ2193" s="18" t="s">
        <v>7502</v>
      </c>
      <c r="CE2193" s="18" t="s">
        <v>618</v>
      </c>
      <c r="CG2193" s="18">
        <v>25.922093</v>
      </c>
      <c r="CL2193" s="18" t="s">
        <v>618</v>
      </c>
      <c r="CM2193" s="18" t="s">
        <v>7503</v>
      </c>
      <c r="CN2193" s="18">
        <v>2</v>
      </c>
      <c r="CO2193" s="18" t="s">
        <v>5192</v>
      </c>
      <c r="CP2193" s="18">
        <v>0.95</v>
      </c>
      <c r="CQ2193" s="18" t="s">
        <v>618</v>
      </c>
      <c r="DM2193" s="18">
        <v>1</v>
      </c>
      <c r="DN2193" s="18" t="s">
        <v>5207</v>
      </c>
      <c r="DO2193" s="18">
        <v>1</v>
      </c>
      <c r="DP2193" s="18" t="s">
        <v>618</v>
      </c>
      <c r="EL2193" s="18">
        <v>2</v>
      </c>
      <c r="EM2193" s="18" t="s">
        <v>132</v>
      </c>
      <c r="EN2193" s="18">
        <v>0.9</v>
      </c>
      <c r="EO2193" s="18" t="s">
        <v>82</v>
      </c>
      <c r="FK2193" s="18">
        <v>3</v>
      </c>
      <c r="FL2193" s="18" t="s">
        <v>105</v>
      </c>
      <c r="FM2193" s="18">
        <v>0.95</v>
      </c>
      <c r="FP2193" s="18" t="s">
        <v>4939</v>
      </c>
    </row>
    <row r="2194" spans="1:172" s="18" customFormat="1">
      <c r="A2194" s="18" t="s">
        <v>7504</v>
      </c>
      <c r="B2194" s="18" t="s">
        <v>7505</v>
      </c>
      <c r="C2194" s="18" t="s">
        <v>7501</v>
      </c>
      <c r="D2194" s="79">
        <v>42735</v>
      </c>
      <c r="E2194" s="45"/>
      <c r="N2194" s="49">
        <v>15</v>
      </c>
      <c r="Z2194" s="43"/>
      <c r="AD2194" s="18">
        <v>2</v>
      </c>
      <c r="AE2194" s="18">
        <v>1</v>
      </c>
      <c r="AG2194" s="18" t="s">
        <v>101</v>
      </c>
      <c r="AH2194" s="18" t="s">
        <v>102</v>
      </c>
      <c r="AI2194" s="18" t="s">
        <v>79</v>
      </c>
      <c r="AK2194" s="18">
        <v>2</v>
      </c>
      <c r="AL2194" s="18" t="s">
        <v>132</v>
      </c>
      <c r="AM2194" s="103">
        <v>1</v>
      </c>
      <c r="AP2194" s="18" t="s">
        <v>304</v>
      </c>
      <c r="AQ2194" s="18" t="s">
        <v>82</v>
      </c>
      <c r="AX2194" s="43"/>
      <c r="BA2194" s="19"/>
      <c r="BB2194" s="37"/>
      <c r="BC2194" s="18" t="s">
        <v>5203</v>
      </c>
      <c r="BG2194" s="103"/>
      <c r="BP2194" s="18" t="s">
        <v>5204</v>
      </c>
      <c r="BU2194" s="18">
        <v>0.5</v>
      </c>
      <c r="BZ2194" s="18" t="s">
        <v>7502</v>
      </c>
      <c r="CE2194" s="18" t="s">
        <v>618</v>
      </c>
      <c r="CG2194" s="18">
        <v>25.922093</v>
      </c>
      <c r="CL2194" s="18" t="s">
        <v>618</v>
      </c>
      <c r="CM2194" s="18" t="s">
        <v>7503</v>
      </c>
      <c r="CN2194" s="18">
        <v>2</v>
      </c>
      <c r="CO2194" s="18" t="s">
        <v>5192</v>
      </c>
      <c r="CP2194" s="18">
        <v>0.95</v>
      </c>
      <c r="CQ2194" s="18" t="s">
        <v>618</v>
      </c>
      <c r="DM2194" s="18">
        <v>1</v>
      </c>
      <c r="DN2194" s="18" t="s">
        <v>5207</v>
      </c>
      <c r="DO2194" s="18">
        <v>1</v>
      </c>
      <c r="DP2194" s="18" t="s">
        <v>618</v>
      </c>
      <c r="EL2194" s="18">
        <v>2</v>
      </c>
      <c r="EM2194" s="18" t="s">
        <v>132</v>
      </c>
      <c r="EN2194" s="18">
        <v>0.9</v>
      </c>
      <c r="EO2194" s="18" t="s">
        <v>82</v>
      </c>
      <c r="FK2194" s="18">
        <v>3</v>
      </c>
      <c r="FL2194" s="18" t="s">
        <v>105</v>
      </c>
      <c r="FM2194" s="18">
        <v>0.95</v>
      </c>
      <c r="FP2194" s="18" t="s">
        <v>4939</v>
      </c>
    </row>
    <row r="2195" spans="1:172" s="18" customFormat="1">
      <c r="A2195" s="18" t="s">
        <v>7506</v>
      </c>
      <c r="B2195" s="18" t="s">
        <v>7507</v>
      </c>
      <c r="C2195" s="18" t="s">
        <v>6931</v>
      </c>
      <c r="D2195" s="79">
        <v>42735</v>
      </c>
      <c r="E2195" s="45"/>
      <c r="N2195" s="49">
        <v>5</v>
      </c>
      <c r="Z2195" s="43"/>
      <c r="AD2195" s="18">
        <v>2</v>
      </c>
      <c r="AE2195" s="18">
        <v>1</v>
      </c>
      <c r="AG2195" s="18" t="s">
        <v>101</v>
      </c>
      <c r="AH2195" s="18" t="s">
        <v>102</v>
      </c>
      <c r="AI2195" s="18" t="s">
        <v>79</v>
      </c>
      <c r="AK2195" s="18">
        <v>1</v>
      </c>
      <c r="AL2195" s="18" t="s">
        <v>80</v>
      </c>
      <c r="AM2195" s="103">
        <v>1.05</v>
      </c>
      <c r="AP2195" s="18" t="s">
        <v>218</v>
      </c>
      <c r="AQ2195" s="18" t="s">
        <v>82</v>
      </c>
      <c r="AX2195" s="43"/>
      <c r="BA2195" s="19"/>
      <c r="BB2195" s="37"/>
      <c r="BC2195" s="18" t="s">
        <v>5203</v>
      </c>
      <c r="BG2195" s="103"/>
      <c r="BP2195" s="18" t="s">
        <v>5204</v>
      </c>
      <c r="BU2195" s="18">
        <v>0.5</v>
      </c>
      <c r="BZ2195" s="18" t="s">
        <v>7508</v>
      </c>
      <c r="CE2195" s="18" t="s">
        <v>517</v>
      </c>
      <c r="CG2195" s="18">
        <v>16.106673000000001</v>
      </c>
      <c r="CL2195" s="18" t="s">
        <v>517</v>
      </c>
      <c r="CM2195" s="18" t="s">
        <v>7509</v>
      </c>
      <c r="CN2195" s="18">
        <v>2</v>
      </c>
      <c r="CO2195" s="18" t="s">
        <v>5192</v>
      </c>
      <c r="CP2195" s="18">
        <v>0.95</v>
      </c>
      <c r="CQ2195" s="18" t="s">
        <v>517</v>
      </c>
      <c r="DM2195" s="18">
        <v>1</v>
      </c>
      <c r="DN2195" s="18" t="s">
        <v>5207</v>
      </c>
      <c r="DO2195" s="18">
        <v>1</v>
      </c>
      <c r="DP2195" s="18" t="s">
        <v>517</v>
      </c>
      <c r="EL2195" s="18">
        <v>1</v>
      </c>
      <c r="EM2195" s="18" t="s">
        <v>80</v>
      </c>
      <c r="EN2195" s="18">
        <v>1</v>
      </c>
      <c r="EO2195" s="18" t="s">
        <v>82</v>
      </c>
      <c r="FK2195" s="18">
        <v>3</v>
      </c>
      <c r="FL2195" s="18" t="s">
        <v>105</v>
      </c>
      <c r="FM2195" s="18">
        <v>0.95</v>
      </c>
      <c r="FP2195" s="18" t="s">
        <v>4951</v>
      </c>
    </row>
    <row r="2196" spans="1:172" s="18" customFormat="1">
      <c r="A2196" s="18" t="s">
        <v>7510</v>
      </c>
      <c r="B2196" s="18" t="s">
        <v>7511</v>
      </c>
      <c r="C2196" s="18" t="s">
        <v>6931</v>
      </c>
      <c r="D2196" s="79">
        <v>42735</v>
      </c>
      <c r="E2196" s="45"/>
      <c r="N2196" s="49">
        <v>5</v>
      </c>
      <c r="Z2196" s="43"/>
      <c r="AD2196" s="18">
        <v>2</v>
      </c>
      <c r="AE2196" s="18">
        <v>1</v>
      </c>
      <c r="AG2196" s="18" t="s">
        <v>101</v>
      </c>
      <c r="AH2196" s="18" t="s">
        <v>102</v>
      </c>
      <c r="AI2196" s="18" t="s">
        <v>79</v>
      </c>
      <c r="AK2196" s="18">
        <v>1</v>
      </c>
      <c r="AL2196" s="18" t="s">
        <v>80</v>
      </c>
      <c r="AM2196" s="103">
        <v>1.05</v>
      </c>
      <c r="AP2196" s="18" t="s">
        <v>218</v>
      </c>
      <c r="AQ2196" s="18" t="s">
        <v>82</v>
      </c>
      <c r="AX2196" s="43"/>
      <c r="BA2196" s="19"/>
      <c r="BB2196" s="37"/>
      <c r="BC2196" s="18" t="s">
        <v>5203</v>
      </c>
      <c r="BG2196" s="103"/>
      <c r="BP2196" s="18" t="s">
        <v>5204</v>
      </c>
      <c r="BU2196" s="18">
        <v>0.5</v>
      </c>
      <c r="BZ2196" s="18" t="s">
        <v>7508</v>
      </c>
      <c r="CE2196" s="18" t="s">
        <v>517</v>
      </c>
      <c r="CG2196" s="18">
        <v>16.106673000000001</v>
      </c>
      <c r="CL2196" s="18" t="s">
        <v>517</v>
      </c>
      <c r="CM2196" s="18" t="s">
        <v>7509</v>
      </c>
      <c r="CN2196" s="18">
        <v>2</v>
      </c>
      <c r="CO2196" s="18" t="s">
        <v>5192</v>
      </c>
      <c r="CP2196" s="18">
        <v>0.95</v>
      </c>
      <c r="CQ2196" s="18" t="s">
        <v>517</v>
      </c>
      <c r="DM2196" s="18">
        <v>1</v>
      </c>
      <c r="DN2196" s="18" t="s">
        <v>5207</v>
      </c>
      <c r="DO2196" s="18">
        <v>1</v>
      </c>
      <c r="DP2196" s="18" t="s">
        <v>517</v>
      </c>
      <c r="EL2196" s="18">
        <v>1</v>
      </c>
      <c r="EM2196" s="18" t="s">
        <v>80</v>
      </c>
      <c r="EN2196" s="18">
        <v>1</v>
      </c>
      <c r="EO2196" s="18" t="s">
        <v>82</v>
      </c>
      <c r="FK2196" s="18">
        <v>3</v>
      </c>
      <c r="FL2196" s="18" t="s">
        <v>105</v>
      </c>
      <c r="FM2196" s="18">
        <v>0.95</v>
      </c>
      <c r="FP2196" s="18" t="s">
        <v>4951</v>
      </c>
    </row>
    <row r="2197" spans="1:172" s="18" customFormat="1">
      <c r="A2197" s="18" t="s">
        <v>7512</v>
      </c>
      <c r="B2197" s="18" t="s">
        <v>7513</v>
      </c>
      <c r="C2197" s="18" t="s">
        <v>7514</v>
      </c>
      <c r="D2197" s="79">
        <v>42735</v>
      </c>
      <c r="E2197" s="45"/>
      <c r="N2197" s="49">
        <v>3</v>
      </c>
      <c r="Z2197" s="43"/>
      <c r="AD2197" s="18">
        <v>2</v>
      </c>
      <c r="AE2197" s="18">
        <v>1</v>
      </c>
      <c r="AG2197" s="18" t="s">
        <v>101</v>
      </c>
      <c r="AH2197" s="18" t="s">
        <v>102</v>
      </c>
      <c r="AI2197" s="18" t="s">
        <v>79</v>
      </c>
      <c r="AK2197" s="18">
        <v>1</v>
      </c>
      <c r="AL2197" s="18" t="s">
        <v>80</v>
      </c>
      <c r="AM2197" s="103">
        <v>1.05</v>
      </c>
      <c r="AP2197" s="18" t="s">
        <v>181</v>
      </c>
      <c r="AQ2197" s="18" t="s">
        <v>82</v>
      </c>
      <c r="AX2197" s="43"/>
      <c r="BA2197" s="19"/>
      <c r="BB2197" s="37"/>
      <c r="BC2197" s="18" t="s">
        <v>5203</v>
      </c>
      <c r="BG2197" s="103"/>
      <c r="BP2197" s="18" t="s">
        <v>5204</v>
      </c>
      <c r="BU2197" s="18">
        <v>0.5</v>
      </c>
      <c r="BZ2197" s="18" t="s">
        <v>7515</v>
      </c>
      <c r="CE2197" s="18" t="s">
        <v>523</v>
      </c>
      <c r="CG2197" s="18">
        <v>9.4</v>
      </c>
      <c r="CL2197" s="18" t="s">
        <v>523</v>
      </c>
      <c r="CM2197" s="18" t="s">
        <v>7516</v>
      </c>
      <c r="CN2197" s="18">
        <v>2</v>
      </c>
      <c r="CO2197" s="18" t="s">
        <v>5192</v>
      </c>
      <c r="CP2197" s="18">
        <v>0.95</v>
      </c>
      <c r="CQ2197" s="18" t="s">
        <v>523</v>
      </c>
      <c r="DM2197" s="18">
        <v>1</v>
      </c>
      <c r="DN2197" s="18" t="s">
        <v>5207</v>
      </c>
      <c r="DO2197" s="18">
        <v>1</v>
      </c>
      <c r="DP2197" s="18" t="s">
        <v>523</v>
      </c>
      <c r="EL2197" s="18">
        <v>1</v>
      </c>
      <c r="EM2197" s="18" t="s">
        <v>80</v>
      </c>
      <c r="EN2197" s="18">
        <v>1</v>
      </c>
      <c r="EO2197" s="18" t="s">
        <v>82</v>
      </c>
      <c r="FK2197" s="18">
        <v>3</v>
      </c>
      <c r="FL2197" s="18" t="s">
        <v>105</v>
      </c>
      <c r="FM2197" s="18">
        <v>0.95</v>
      </c>
      <c r="FP2197" s="18" t="s">
        <v>7517</v>
      </c>
    </row>
    <row r="2198" spans="1:172" s="18" customFormat="1">
      <c r="A2198" s="18" t="s">
        <v>7518</v>
      </c>
      <c r="B2198" s="18" t="s">
        <v>7519</v>
      </c>
      <c r="C2198" s="18" t="s">
        <v>7514</v>
      </c>
      <c r="D2198" s="79">
        <v>42735</v>
      </c>
      <c r="E2198" s="45"/>
      <c r="N2198" s="49">
        <v>3</v>
      </c>
      <c r="Z2198" s="43"/>
      <c r="AD2198" s="18">
        <v>2</v>
      </c>
      <c r="AE2198" s="18">
        <v>1</v>
      </c>
      <c r="AG2198" s="18" t="s">
        <v>101</v>
      </c>
      <c r="AH2198" s="18" t="s">
        <v>102</v>
      </c>
      <c r="AI2198" s="18" t="s">
        <v>79</v>
      </c>
      <c r="AK2198" s="18">
        <v>1</v>
      </c>
      <c r="AL2198" s="18" t="s">
        <v>80</v>
      </c>
      <c r="AM2198" s="103">
        <v>1.05</v>
      </c>
      <c r="AP2198" s="18" t="s">
        <v>181</v>
      </c>
      <c r="AQ2198" s="18" t="s">
        <v>82</v>
      </c>
      <c r="AX2198" s="43"/>
      <c r="BA2198" s="19"/>
      <c r="BB2198" s="37"/>
      <c r="BC2198" s="18" t="s">
        <v>5203</v>
      </c>
      <c r="BG2198" s="103"/>
      <c r="BP2198" s="18" t="s">
        <v>5204</v>
      </c>
      <c r="BU2198" s="18">
        <v>0.5</v>
      </c>
      <c r="BZ2198" s="18" t="s">
        <v>7515</v>
      </c>
      <c r="CE2198" s="18" t="s">
        <v>523</v>
      </c>
      <c r="CG2198" s="18">
        <v>9.4</v>
      </c>
      <c r="CL2198" s="18" t="s">
        <v>523</v>
      </c>
      <c r="CM2198" s="18" t="s">
        <v>7516</v>
      </c>
      <c r="CN2198" s="18">
        <v>2</v>
      </c>
      <c r="CO2198" s="18" t="s">
        <v>5192</v>
      </c>
      <c r="CP2198" s="18">
        <v>0.95</v>
      </c>
      <c r="CQ2198" s="18" t="s">
        <v>523</v>
      </c>
      <c r="DM2198" s="18">
        <v>1</v>
      </c>
      <c r="DN2198" s="18" t="s">
        <v>5207</v>
      </c>
      <c r="DO2198" s="18">
        <v>1</v>
      </c>
      <c r="DP2198" s="18" t="s">
        <v>523</v>
      </c>
      <c r="EL2198" s="18">
        <v>1</v>
      </c>
      <c r="EM2198" s="18" t="s">
        <v>80</v>
      </c>
      <c r="EN2198" s="18">
        <v>1</v>
      </c>
      <c r="EO2198" s="18" t="s">
        <v>82</v>
      </c>
      <c r="FK2198" s="18">
        <v>3</v>
      </c>
      <c r="FL2198" s="18" t="s">
        <v>105</v>
      </c>
      <c r="FM2198" s="18">
        <v>0.95</v>
      </c>
      <c r="FP2198" s="18" t="s">
        <v>7517</v>
      </c>
    </row>
    <row r="2199" spans="1:172" s="18" customFormat="1">
      <c r="A2199" s="18" t="s">
        <v>7520</v>
      </c>
      <c r="B2199" s="18" t="s">
        <v>7521</v>
      </c>
      <c r="C2199" s="18" t="s">
        <v>462</v>
      </c>
      <c r="D2199" s="79">
        <v>42735</v>
      </c>
      <c r="E2199" s="45"/>
      <c r="N2199" s="49">
        <v>20</v>
      </c>
      <c r="Z2199" s="43"/>
      <c r="AD2199" s="18">
        <v>3</v>
      </c>
      <c r="AE2199" s="18">
        <v>0.9</v>
      </c>
      <c r="AG2199" s="18" t="s">
        <v>117</v>
      </c>
      <c r="AH2199" s="18" t="s">
        <v>118</v>
      </c>
      <c r="AI2199" s="18" t="s">
        <v>79</v>
      </c>
      <c r="AK2199" s="18">
        <v>2</v>
      </c>
      <c r="AL2199" s="18" t="s">
        <v>132</v>
      </c>
      <c r="AM2199" s="103">
        <v>1</v>
      </c>
      <c r="AP2199" s="18" t="s">
        <v>133</v>
      </c>
      <c r="AQ2199" s="18" t="s">
        <v>82</v>
      </c>
      <c r="AX2199" s="43"/>
      <c r="BA2199" s="19"/>
      <c r="BB2199" s="37"/>
      <c r="BC2199" s="18" t="s">
        <v>5188</v>
      </c>
      <c r="BG2199" s="103"/>
      <c r="BP2199" s="18" t="s">
        <v>7522</v>
      </c>
      <c r="BU2199" s="18">
        <v>0.8</v>
      </c>
      <c r="BZ2199" s="18" t="s">
        <v>7523</v>
      </c>
      <c r="CE2199" s="18" t="s">
        <v>7524</v>
      </c>
      <c r="CG2199" s="18">
        <v>27.8</v>
      </c>
      <c r="CL2199" s="18" t="s">
        <v>7524</v>
      </c>
      <c r="CM2199" s="18" t="s">
        <v>7525</v>
      </c>
      <c r="CN2199" s="18">
        <v>2</v>
      </c>
      <c r="CO2199" s="18" t="s">
        <v>5192</v>
      </c>
      <c r="CP2199" s="18">
        <v>0.95</v>
      </c>
      <c r="CQ2199" s="18" t="s">
        <v>7524</v>
      </c>
      <c r="DM2199" s="18">
        <v>3</v>
      </c>
      <c r="DN2199" s="18" t="s">
        <v>5350</v>
      </c>
      <c r="DO2199" s="18">
        <v>0.2</v>
      </c>
      <c r="DP2199" s="18" t="s">
        <v>7524</v>
      </c>
      <c r="EL2199" s="18">
        <v>2</v>
      </c>
      <c r="EM2199" s="18" t="s">
        <v>132</v>
      </c>
      <c r="EN2199" s="18">
        <v>0.9</v>
      </c>
      <c r="EO2199" s="18" t="s">
        <v>82</v>
      </c>
      <c r="FK2199" s="18">
        <v>3</v>
      </c>
      <c r="FL2199" s="18" t="s">
        <v>1684</v>
      </c>
      <c r="FM2199" s="18">
        <v>0.95</v>
      </c>
      <c r="FP2199" s="18" t="s">
        <v>4973</v>
      </c>
    </row>
    <row r="2200" spans="1:172" s="18" customFormat="1">
      <c r="A2200" s="18" t="s">
        <v>7526</v>
      </c>
      <c r="B2200" s="18" t="s">
        <v>7527</v>
      </c>
      <c r="C2200" s="18" t="s">
        <v>7528</v>
      </c>
      <c r="D2200" s="79">
        <v>42735</v>
      </c>
      <c r="E2200" s="45"/>
      <c r="N2200" s="49">
        <v>8.6999999999999993</v>
      </c>
      <c r="Z2200" s="43"/>
      <c r="AD2200" s="18">
        <v>2</v>
      </c>
      <c r="AE2200" s="18">
        <v>1</v>
      </c>
      <c r="AG2200" s="18" t="s">
        <v>101</v>
      </c>
      <c r="AH2200" s="18" t="s">
        <v>102</v>
      </c>
      <c r="AI2200" s="18" t="s">
        <v>79</v>
      </c>
      <c r="AK2200" s="18">
        <v>2</v>
      </c>
      <c r="AL2200" s="18" t="s">
        <v>132</v>
      </c>
      <c r="AM2200" s="103">
        <v>1</v>
      </c>
      <c r="AP2200" s="18" t="s">
        <v>174</v>
      </c>
      <c r="AQ2200" s="18" t="s">
        <v>82</v>
      </c>
      <c r="AX2200" s="43"/>
      <c r="BA2200" s="19"/>
      <c r="BB2200" s="37"/>
      <c r="BC2200" s="18" t="s">
        <v>5203</v>
      </c>
      <c r="BG2200" s="103"/>
      <c r="BP2200" s="18" t="s">
        <v>5204</v>
      </c>
      <c r="BU2200" s="18">
        <v>0.5</v>
      </c>
      <c r="BZ2200" s="18" t="s">
        <v>7529</v>
      </c>
      <c r="CE2200" s="18" t="s">
        <v>7530</v>
      </c>
      <c r="CG2200" s="18">
        <v>16.028471</v>
      </c>
      <c r="CL2200" s="18" t="s">
        <v>7530</v>
      </c>
      <c r="CM2200" s="18" t="s">
        <v>7531</v>
      </c>
      <c r="CN2200" s="18">
        <v>2</v>
      </c>
      <c r="CO2200" s="18" t="s">
        <v>5192</v>
      </c>
      <c r="CP2200" s="18">
        <v>0.95</v>
      </c>
      <c r="CQ2200" s="18" t="s">
        <v>7530</v>
      </c>
      <c r="DM2200" s="18">
        <v>1</v>
      </c>
      <c r="DN2200" s="18" t="s">
        <v>5207</v>
      </c>
      <c r="DO2200" s="18">
        <v>1</v>
      </c>
      <c r="DP2200" s="18" t="s">
        <v>7530</v>
      </c>
      <c r="EL2200" s="18">
        <v>2</v>
      </c>
      <c r="EM2200" s="18" t="s">
        <v>132</v>
      </c>
      <c r="EN2200" s="18">
        <v>0.9</v>
      </c>
      <c r="EO2200" s="18" t="s">
        <v>82</v>
      </c>
      <c r="FK2200" s="18">
        <v>3</v>
      </c>
      <c r="FL2200" s="18" t="s">
        <v>105</v>
      </c>
      <c r="FM2200" s="18">
        <v>0.95</v>
      </c>
      <c r="FP2200" s="18" t="s">
        <v>7532</v>
      </c>
    </row>
    <row r="2201" spans="1:172" s="18" customFormat="1">
      <c r="A2201" s="18" t="s">
        <v>7533</v>
      </c>
      <c r="B2201" s="18" t="s">
        <v>7527</v>
      </c>
      <c r="C2201" s="18" t="s">
        <v>7528</v>
      </c>
      <c r="D2201" s="79">
        <v>42735</v>
      </c>
      <c r="E2201" s="45"/>
      <c r="N2201" s="49">
        <v>8.6999999999999993</v>
      </c>
      <c r="Z2201" s="43"/>
      <c r="AD2201" s="18">
        <v>2</v>
      </c>
      <c r="AE2201" s="18">
        <v>1</v>
      </c>
      <c r="AG2201" s="18" t="s">
        <v>101</v>
      </c>
      <c r="AH2201" s="18" t="s">
        <v>102</v>
      </c>
      <c r="AI2201" s="18" t="s">
        <v>79</v>
      </c>
      <c r="AK2201" s="18">
        <v>2</v>
      </c>
      <c r="AL2201" s="18" t="s">
        <v>132</v>
      </c>
      <c r="AM2201" s="103">
        <v>1</v>
      </c>
      <c r="AP2201" s="18" t="s">
        <v>174</v>
      </c>
      <c r="AQ2201" s="18" t="s">
        <v>82</v>
      </c>
      <c r="AX2201" s="43"/>
      <c r="BA2201" s="19"/>
      <c r="BB2201" s="37"/>
      <c r="BC2201" s="18" t="s">
        <v>5203</v>
      </c>
      <c r="BG2201" s="103"/>
      <c r="BP2201" s="18" t="s">
        <v>5204</v>
      </c>
      <c r="BU2201" s="18">
        <v>0.5</v>
      </c>
      <c r="BZ2201" s="18" t="s">
        <v>7529</v>
      </c>
      <c r="CE2201" s="18" t="s">
        <v>7530</v>
      </c>
      <c r="CG2201" s="18">
        <v>16.028471</v>
      </c>
      <c r="CL2201" s="18" t="s">
        <v>7530</v>
      </c>
      <c r="CM2201" s="18" t="s">
        <v>7531</v>
      </c>
      <c r="CN2201" s="18">
        <v>2</v>
      </c>
      <c r="CO2201" s="18" t="s">
        <v>5192</v>
      </c>
      <c r="CP2201" s="18">
        <v>0.95</v>
      </c>
      <c r="CQ2201" s="18" t="s">
        <v>7530</v>
      </c>
      <c r="DM2201" s="18">
        <v>1</v>
      </c>
      <c r="DN2201" s="18" t="s">
        <v>5207</v>
      </c>
      <c r="DO2201" s="18">
        <v>1</v>
      </c>
      <c r="DP2201" s="18" t="s">
        <v>7530</v>
      </c>
      <c r="EL2201" s="18">
        <v>2</v>
      </c>
      <c r="EM2201" s="18" t="s">
        <v>132</v>
      </c>
      <c r="EN2201" s="18">
        <v>0.9</v>
      </c>
      <c r="EO2201" s="18" t="s">
        <v>82</v>
      </c>
      <c r="FK2201" s="18">
        <v>3</v>
      </c>
      <c r="FL2201" s="18" t="s">
        <v>105</v>
      </c>
      <c r="FM2201" s="18">
        <v>0.95</v>
      </c>
      <c r="FP2201" s="18" t="s">
        <v>7532</v>
      </c>
    </row>
    <row r="2202" spans="1:172" s="18" customFormat="1">
      <c r="A2202" s="18" t="s">
        <v>7534</v>
      </c>
      <c r="B2202" s="18" t="s">
        <v>7535</v>
      </c>
      <c r="C2202" s="18" t="s">
        <v>7451</v>
      </c>
      <c r="D2202" s="79">
        <v>42735</v>
      </c>
      <c r="E2202" s="45"/>
      <c r="N2202" s="49">
        <v>10</v>
      </c>
      <c r="Z2202" s="43"/>
      <c r="AD2202" s="18">
        <v>3</v>
      </c>
      <c r="AE2202" s="18">
        <v>0.9</v>
      </c>
      <c r="AG2202" s="18" t="s">
        <v>117</v>
      </c>
      <c r="AH2202" s="18" t="s">
        <v>248</v>
      </c>
      <c r="AI2202" s="18" t="s">
        <v>79</v>
      </c>
      <c r="AK2202" s="18">
        <v>1</v>
      </c>
      <c r="AL2202" s="18" t="s">
        <v>80</v>
      </c>
      <c r="AM2202" s="103">
        <v>1.05</v>
      </c>
      <c r="AP2202" s="18" t="s">
        <v>181</v>
      </c>
      <c r="AQ2202" s="18" t="s">
        <v>82</v>
      </c>
      <c r="AX2202" s="43"/>
      <c r="BA2202" s="19"/>
      <c r="BB2202" s="37"/>
      <c r="BC2202" s="18" t="s">
        <v>5203</v>
      </c>
      <c r="BG2202" s="103"/>
      <c r="BP2202" s="18" t="s">
        <v>6688</v>
      </c>
      <c r="BU2202" s="18">
        <v>0.6</v>
      </c>
      <c r="BZ2202" s="18" t="s">
        <v>7452</v>
      </c>
      <c r="CE2202" s="18" t="s">
        <v>523</v>
      </c>
      <c r="CG2202" s="18">
        <v>20.564285714285699</v>
      </c>
      <c r="CL2202" s="18" t="s">
        <v>523</v>
      </c>
      <c r="CM2202" s="18" t="s">
        <v>7453</v>
      </c>
      <c r="CN2202" s="18">
        <v>2</v>
      </c>
      <c r="CO2202" s="18" t="s">
        <v>5192</v>
      </c>
      <c r="CP2202" s="18">
        <v>0.95</v>
      </c>
      <c r="CQ2202" s="18" t="s">
        <v>523</v>
      </c>
      <c r="DM2202" s="18">
        <v>1</v>
      </c>
      <c r="DN2202" s="18" t="s">
        <v>5207</v>
      </c>
      <c r="DO2202" s="18">
        <v>1</v>
      </c>
      <c r="DP2202" s="18" t="s">
        <v>523</v>
      </c>
      <c r="EL2202" s="18">
        <v>1</v>
      </c>
      <c r="EM2202" s="18" t="s">
        <v>80</v>
      </c>
      <c r="EN2202" s="18">
        <v>1</v>
      </c>
      <c r="EO2202" s="18" t="s">
        <v>82</v>
      </c>
      <c r="FK2202" s="18">
        <v>3</v>
      </c>
      <c r="FL2202" s="18" t="s">
        <v>362</v>
      </c>
      <c r="FM2202" s="18">
        <v>0.95</v>
      </c>
      <c r="FP2202" s="18" t="s">
        <v>7536</v>
      </c>
    </row>
    <row r="2203" spans="1:172" s="18" customFormat="1">
      <c r="A2203" s="18" t="s">
        <v>7537</v>
      </c>
      <c r="B2203" s="18" t="s">
        <v>7538</v>
      </c>
      <c r="C2203" s="18" t="s">
        <v>7451</v>
      </c>
      <c r="D2203" s="79">
        <v>42735</v>
      </c>
      <c r="E2203" s="45"/>
      <c r="N2203" s="49">
        <v>4</v>
      </c>
      <c r="Z2203" s="43"/>
      <c r="AD2203" s="18">
        <v>3</v>
      </c>
      <c r="AE2203" s="18">
        <v>0.9</v>
      </c>
      <c r="AG2203" s="18" t="s">
        <v>117</v>
      </c>
      <c r="AH2203" s="18" t="s">
        <v>248</v>
      </c>
      <c r="AI2203" s="18" t="s">
        <v>79</v>
      </c>
      <c r="AK2203" s="18">
        <v>1</v>
      </c>
      <c r="AL2203" s="18" t="s">
        <v>80</v>
      </c>
      <c r="AM2203" s="103">
        <v>1.05</v>
      </c>
      <c r="AP2203" s="18" t="s">
        <v>181</v>
      </c>
      <c r="AQ2203" s="18" t="s">
        <v>82</v>
      </c>
      <c r="AX2203" s="43"/>
      <c r="BA2203" s="19"/>
      <c r="BB2203" s="37"/>
      <c r="BC2203" s="18" t="s">
        <v>5203</v>
      </c>
      <c r="BG2203" s="103"/>
      <c r="BP2203" s="18" t="s">
        <v>6688</v>
      </c>
      <c r="BU2203" s="18">
        <v>0.6</v>
      </c>
      <c r="BZ2203" s="18" t="s">
        <v>7452</v>
      </c>
      <c r="CE2203" s="18" t="s">
        <v>523</v>
      </c>
      <c r="CG2203" s="18">
        <v>8.2257142857142895</v>
      </c>
      <c r="CL2203" s="18" t="s">
        <v>523</v>
      </c>
      <c r="CM2203" s="18" t="s">
        <v>7453</v>
      </c>
      <c r="CN2203" s="18">
        <v>2</v>
      </c>
      <c r="CO2203" s="18" t="s">
        <v>5192</v>
      </c>
      <c r="CP2203" s="18">
        <v>0.95</v>
      </c>
      <c r="CQ2203" s="18" t="s">
        <v>523</v>
      </c>
      <c r="DM2203" s="18">
        <v>1</v>
      </c>
      <c r="DN2203" s="18" t="s">
        <v>5207</v>
      </c>
      <c r="DO2203" s="18">
        <v>1</v>
      </c>
      <c r="DP2203" s="18" t="s">
        <v>523</v>
      </c>
      <c r="EL2203" s="18">
        <v>1</v>
      </c>
      <c r="EM2203" s="18" t="s">
        <v>80</v>
      </c>
      <c r="EN2203" s="18">
        <v>1</v>
      </c>
      <c r="EO2203" s="18" t="s">
        <v>82</v>
      </c>
      <c r="FK2203" s="18">
        <v>3</v>
      </c>
      <c r="FL2203" s="18" t="s">
        <v>362</v>
      </c>
      <c r="FM2203" s="18">
        <v>0.95</v>
      </c>
      <c r="FP2203" s="18" t="s">
        <v>7536</v>
      </c>
    </row>
    <row r="2204" spans="1:172" s="18" customFormat="1">
      <c r="A2204" s="18" t="s">
        <v>7539</v>
      </c>
      <c r="B2204" s="18" t="s">
        <v>7540</v>
      </c>
      <c r="C2204" s="18" t="s">
        <v>7442</v>
      </c>
      <c r="D2204" s="79">
        <v>42735</v>
      </c>
      <c r="E2204" s="45"/>
      <c r="N2204" s="49">
        <v>12</v>
      </c>
      <c r="Z2204" s="43"/>
      <c r="AD2204" s="18">
        <v>2</v>
      </c>
      <c r="AE2204" s="18">
        <v>1</v>
      </c>
      <c r="AG2204" s="18" t="s">
        <v>101</v>
      </c>
      <c r="AH2204" s="18" t="s">
        <v>102</v>
      </c>
      <c r="AI2204" s="18" t="s">
        <v>79</v>
      </c>
      <c r="AK2204" s="18">
        <v>2</v>
      </c>
      <c r="AL2204" s="18" t="s">
        <v>132</v>
      </c>
      <c r="AM2204" s="103">
        <v>1</v>
      </c>
      <c r="AP2204" s="18" t="s">
        <v>304</v>
      </c>
      <c r="AQ2204" s="18" t="s">
        <v>82</v>
      </c>
      <c r="AX2204" s="43"/>
      <c r="BA2204" s="19"/>
      <c r="BB2204" s="37"/>
      <c r="BC2204" s="18" t="s">
        <v>5203</v>
      </c>
      <c r="BG2204" s="103"/>
      <c r="BP2204" s="18" t="s">
        <v>5204</v>
      </c>
      <c r="BQ2204" s="18" t="s">
        <v>5225</v>
      </c>
      <c r="BU2204" s="18">
        <v>0.5</v>
      </c>
      <c r="BV2204" s="18">
        <v>0.3</v>
      </c>
      <c r="BZ2204" s="18" t="s">
        <v>7443</v>
      </c>
      <c r="CA2204" s="18" t="s">
        <v>7444</v>
      </c>
      <c r="CE2204" s="18" t="s">
        <v>523</v>
      </c>
      <c r="CG2204" s="18">
        <v>16.192883500000001</v>
      </c>
      <c r="CH2204" s="18">
        <v>4.2908745000000001</v>
      </c>
      <c r="CL2204" s="18" t="s">
        <v>523</v>
      </c>
      <c r="CM2204" s="18" t="s">
        <v>7445</v>
      </c>
      <c r="CN2204" s="18">
        <v>2</v>
      </c>
      <c r="CO2204" s="18" t="s">
        <v>5192</v>
      </c>
      <c r="CP2204" s="18">
        <v>0.95</v>
      </c>
      <c r="CQ2204" s="18" t="s">
        <v>523</v>
      </c>
      <c r="CS2204" s="18">
        <v>2</v>
      </c>
      <c r="CT2204" s="18" t="s">
        <v>5192</v>
      </c>
      <c r="CU2204" s="18">
        <v>0.95</v>
      </c>
      <c r="CV2204" s="18" t="s">
        <v>523</v>
      </c>
      <c r="DM2204" s="18">
        <v>1</v>
      </c>
      <c r="DN2204" s="18" t="s">
        <v>5207</v>
      </c>
      <c r="DO2204" s="18">
        <v>1</v>
      </c>
      <c r="DP2204" s="18" t="s">
        <v>523</v>
      </c>
      <c r="DR2204" s="18">
        <v>1</v>
      </c>
      <c r="DS2204" s="18" t="s">
        <v>5207</v>
      </c>
      <c r="DT2204" s="18">
        <v>1</v>
      </c>
      <c r="DU2204" s="18" t="s">
        <v>523</v>
      </c>
      <c r="EL2204" s="18">
        <v>2</v>
      </c>
      <c r="EM2204" s="18" t="s">
        <v>132</v>
      </c>
      <c r="EN2204" s="18">
        <v>0.9</v>
      </c>
      <c r="EO2204" s="18" t="s">
        <v>82</v>
      </c>
      <c r="EQ2204" s="18">
        <v>2</v>
      </c>
      <c r="ER2204" s="18" t="s">
        <v>132</v>
      </c>
      <c r="ES2204" s="18">
        <v>0.9</v>
      </c>
      <c r="ET2204" s="18" t="s">
        <v>82</v>
      </c>
      <c r="FK2204" s="18">
        <v>3</v>
      </c>
      <c r="FL2204" s="18" t="s">
        <v>105</v>
      </c>
      <c r="FM2204" s="18">
        <v>0.95</v>
      </c>
      <c r="FP2204" s="18" t="s">
        <v>5014</v>
      </c>
    </row>
    <row r="2205" spans="1:172" s="18" customFormat="1">
      <c r="A2205" s="18" t="s">
        <v>7541</v>
      </c>
      <c r="B2205" s="18" t="s">
        <v>7542</v>
      </c>
      <c r="C2205" s="18" t="s">
        <v>7442</v>
      </c>
      <c r="D2205" s="79">
        <v>42735</v>
      </c>
      <c r="E2205" s="45"/>
      <c r="N2205" s="49">
        <v>12</v>
      </c>
      <c r="Z2205" s="43"/>
      <c r="AD2205" s="18">
        <v>2</v>
      </c>
      <c r="AE2205" s="18">
        <v>1</v>
      </c>
      <c r="AG2205" s="18" t="s">
        <v>101</v>
      </c>
      <c r="AH2205" s="18" t="s">
        <v>102</v>
      </c>
      <c r="AI2205" s="18" t="s">
        <v>79</v>
      </c>
      <c r="AK2205" s="18">
        <v>2</v>
      </c>
      <c r="AL2205" s="18" t="s">
        <v>132</v>
      </c>
      <c r="AM2205" s="103">
        <v>1</v>
      </c>
      <c r="AP2205" s="18" t="s">
        <v>304</v>
      </c>
      <c r="AQ2205" s="18" t="s">
        <v>82</v>
      </c>
      <c r="AX2205" s="43"/>
      <c r="BA2205" s="19"/>
      <c r="BB2205" s="37"/>
      <c r="BC2205" s="18" t="s">
        <v>5203</v>
      </c>
      <c r="BG2205" s="103"/>
      <c r="BP2205" s="18" t="s">
        <v>5204</v>
      </c>
      <c r="BQ2205" s="18" t="s">
        <v>5225</v>
      </c>
      <c r="BU2205" s="18">
        <v>0.5</v>
      </c>
      <c r="BV2205" s="18">
        <v>0.3</v>
      </c>
      <c r="BZ2205" s="18" t="s">
        <v>7443</v>
      </c>
      <c r="CA2205" s="18" t="s">
        <v>7444</v>
      </c>
      <c r="CE2205" s="18" t="s">
        <v>523</v>
      </c>
      <c r="CG2205" s="18">
        <v>16.192883500000001</v>
      </c>
      <c r="CH2205" s="18">
        <v>4.2908745000000001</v>
      </c>
      <c r="CL2205" s="18" t="s">
        <v>523</v>
      </c>
      <c r="CM2205" s="18" t="s">
        <v>7445</v>
      </c>
      <c r="CN2205" s="18">
        <v>2</v>
      </c>
      <c r="CO2205" s="18" t="s">
        <v>5192</v>
      </c>
      <c r="CP2205" s="18">
        <v>0.95</v>
      </c>
      <c r="CQ2205" s="18" t="s">
        <v>523</v>
      </c>
      <c r="CS2205" s="18">
        <v>2</v>
      </c>
      <c r="CT2205" s="18" t="s">
        <v>5192</v>
      </c>
      <c r="CU2205" s="18">
        <v>0.95</v>
      </c>
      <c r="CV2205" s="18" t="s">
        <v>523</v>
      </c>
      <c r="DM2205" s="18">
        <v>1</v>
      </c>
      <c r="DN2205" s="18" t="s">
        <v>5207</v>
      </c>
      <c r="DO2205" s="18">
        <v>1</v>
      </c>
      <c r="DP2205" s="18" t="s">
        <v>523</v>
      </c>
      <c r="DR2205" s="18">
        <v>1</v>
      </c>
      <c r="DS2205" s="18" t="s">
        <v>5207</v>
      </c>
      <c r="DT2205" s="18">
        <v>1</v>
      </c>
      <c r="DU2205" s="18" t="s">
        <v>523</v>
      </c>
      <c r="EL2205" s="18">
        <v>2</v>
      </c>
      <c r="EM2205" s="18" t="s">
        <v>132</v>
      </c>
      <c r="EN2205" s="18">
        <v>0.9</v>
      </c>
      <c r="EO2205" s="18" t="s">
        <v>82</v>
      </c>
      <c r="EQ2205" s="18">
        <v>2</v>
      </c>
      <c r="ER2205" s="18" t="s">
        <v>132</v>
      </c>
      <c r="ES2205" s="18">
        <v>0.9</v>
      </c>
      <c r="ET2205" s="18" t="s">
        <v>82</v>
      </c>
      <c r="FK2205" s="18">
        <v>3</v>
      </c>
      <c r="FL2205" s="18" t="s">
        <v>105</v>
      </c>
      <c r="FM2205" s="18">
        <v>0.95</v>
      </c>
      <c r="FP2205" s="18" t="s">
        <v>5014</v>
      </c>
    </row>
    <row r="2206" spans="1:172" s="18" customFormat="1">
      <c r="A2206" s="18" t="s">
        <v>7543</v>
      </c>
      <c r="B2206" s="18" t="s">
        <v>7544</v>
      </c>
      <c r="C2206" s="18" t="s">
        <v>3063</v>
      </c>
      <c r="D2206" s="79">
        <v>42735</v>
      </c>
      <c r="E2206" s="45"/>
      <c r="N2206" s="49">
        <v>50</v>
      </c>
      <c r="Z2206" s="43"/>
      <c r="AD2206" s="18">
        <v>3</v>
      </c>
      <c r="AE2206" s="18">
        <v>0.9</v>
      </c>
      <c r="AG2206" s="18" t="s">
        <v>117</v>
      </c>
      <c r="AH2206" s="18" t="s">
        <v>223</v>
      </c>
      <c r="AI2206" s="18" t="s">
        <v>79</v>
      </c>
      <c r="AK2206" s="18">
        <v>1</v>
      </c>
      <c r="AL2206" s="18" t="s">
        <v>80</v>
      </c>
      <c r="AM2206" s="103">
        <v>1.05</v>
      </c>
      <c r="AP2206" s="18" t="s">
        <v>417</v>
      </c>
      <c r="AQ2206" s="18" t="s">
        <v>82</v>
      </c>
      <c r="AX2206" s="43"/>
      <c r="BA2206" s="19"/>
      <c r="BB2206" s="37"/>
      <c r="BC2206" s="18" t="s">
        <v>5188</v>
      </c>
      <c r="BG2206" s="103"/>
      <c r="BP2206" s="18" t="s">
        <v>7930</v>
      </c>
      <c r="BU2206" s="18">
        <v>0.6</v>
      </c>
      <c r="BZ2206" s="18" t="s">
        <v>7545</v>
      </c>
      <c r="CE2206" s="18" t="s">
        <v>82</v>
      </c>
      <c r="CG2206" s="18">
        <v>54.944000000000003</v>
      </c>
      <c r="CL2206" s="18" t="s">
        <v>82</v>
      </c>
      <c r="CM2206" s="18" t="s">
        <v>7546</v>
      </c>
      <c r="CN2206" s="18">
        <v>3</v>
      </c>
      <c r="CO2206" s="18" t="s">
        <v>5375</v>
      </c>
      <c r="CP2206" s="18">
        <v>0.2</v>
      </c>
      <c r="CQ2206" s="18" t="s">
        <v>82</v>
      </c>
      <c r="DM2206" s="18">
        <v>1</v>
      </c>
      <c r="DN2206" s="18" t="s">
        <v>5207</v>
      </c>
      <c r="DO2206" s="18">
        <v>1</v>
      </c>
      <c r="DP2206" s="18" t="s">
        <v>82</v>
      </c>
      <c r="EL2206" s="18">
        <v>1</v>
      </c>
      <c r="EM2206" s="18" t="s">
        <v>80</v>
      </c>
      <c r="EN2206" s="18">
        <v>1</v>
      </c>
      <c r="EO2206" s="18" t="s">
        <v>82</v>
      </c>
      <c r="FK2206" s="18">
        <v>3</v>
      </c>
      <c r="FL2206" s="18" t="s">
        <v>6964</v>
      </c>
      <c r="FM2206" s="18">
        <v>0.95</v>
      </c>
      <c r="FP2206" s="18" t="s">
        <v>7547</v>
      </c>
    </row>
    <row r="2207" spans="1:172" s="18" customFormat="1">
      <c r="A2207" s="18" t="s">
        <v>7548</v>
      </c>
      <c r="B2207" s="18" t="s">
        <v>7549</v>
      </c>
      <c r="C2207" s="18" t="s">
        <v>6066</v>
      </c>
      <c r="D2207" s="79">
        <v>42735</v>
      </c>
      <c r="E2207" s="45"/>
      <c r="N2207" s="49">
        <v>7</v>
      </c>
      <c r="Z2207" s="43"/>
      <c r="AD2207" s="18">
        <v>2</v>
      </c>
      <c r="AE2207" s="18">
        <v>1</v>
      </c>
      <c r="AG2207" s="18" t="s">
        <v>101</v>
      </c>
      <c r="AH2207" s="18" t="s">
        <v>102</v>
      </c>
      <c r="AI2207" s="18" t="s">
        <v>79</v>
      </c>
      <c r="AK2207" s="18">
        <v>2</v>
      </c>
      <c r="AL2207" s="18" t="s">
        <v>132</v>
      </c>
      <c r="AM2207" s="103">
        <v>1</v>
      </c>
      <c r="AP2207" s="18" t="s">
        <v>205</v>
      </c>
      <c r="AQ2207" s="18" t="s">
        <v>82</v>
      </c>
      <c r="AX2207" s="43"/>
      <c r="BA2207" s="19"/>
      <c r="BB2207" s="37"/>
      <c r="BC2207" s="18" t="s">
        <v>5203</v>
      </c>
      <c r="BG2207" s="103"/>
      <c r="BP2207" s="18" t="s">
        <v>5204</v>
      </c>
      <c r="BU2207" s="18">
        <v>0.5</v>
      </c>
      <c r="BZ2207" s="18" t="s">
        <v>7550</v>
      </c>
      <c r="CE2207" s="18" t="s">
        <v>2969</v>
      </c>
      <c r="CG2207" s="18">
        <v>12.053044999999999</v>
      </c>
      <c r="CL2207" s="18" t="s">
        <v>2969</v>
      </c>
      <c r="CM2207" s="18" t="s">
        <v>7551</v>
      </c>
      <c r="CN2207" s="18">
        <v>2</v>
      </c>
      <c r="CO2207" s="18" t="s">
        <v>5192</v>
      </c>
      <c r="CP2207" s="18">
        <v>0.95</v>
      </c>
      <c r="CQ2207" s="18" t="s">
        <v>2969</v>
      </c>
      <c r="DM2207" s="18">
        <v>1</v>
      </c>
      <c r="DN2207" s="18" t="s">
        <v>5207</v>
      </c>
      <c r="DO2207" s="18">
        <v>1</v>
      </c>
      <c r="DP2207" s="18" t="s">
        <v>2969</v>
      </c>
      <c r="EL2207" s="18">
        <v>2</v>
      </c>
      <c r="EM2207" s="18" t="s">
        <v>132</v>
      </c>
      <c r="EN2207" s="18">
        <v>0.9</v>
      </c>
      <c r="EO2207" s="18" t="s">
        <v>82</v>
      </c>
      <c r="FK2207" s="18">
        <v>3</v>
      </c>
      <c r="FL2207" s="18" t="s">
        <v>105</v>
      </c>
      <c r="FM2207" s="18">
        <v>0.95</v>
      </c>
      <c r="FP2207" s="18" t="s">
        <v>7552</v>
      </c>
    </row>
    <row r="2208" spans="1:172" s="18" customFormat="1">
      <c r="A2208" s="18" t="s">
        <v>7553</v>
      </c>
      <c r="B2208" s="18" t="s">
        <v>7554</v>
      </c>
      <c r="C2208" s="18" t="s">
        <v>6066</v>
      </c>
      <c r="D2208" s="79">
        <v>42735</v>
      </c>
      <c r="E2208" s="45"/>
      <c r="N2208" s="49">
        <v>7</v>
      </c>
      <c r="Z2208" s="43"/>
      <c r="AD2208" s="18">
        <v>2</v>
      </c>
      <c r="AE2208" s="18">
        <v>1</v>
      </c>
      <c r="AG2208" s="18" t="s">
        <v>101</v>
      </c>
      <c r="AH2208" s="18" t="s">
        <v>102</v>
      </c>
      <c r="AI2208" s="18" t="s">
        <v>79</v>
      </c>
      <c r="AK2208" s="18">
        <v>2</v>
      </c>
      <c r="AL2208" s="18" t="s">
        <v>132</v>
      </c>
      <c r="AM2208" s="103">
        <v>1</v>
      </c>
      <c r="AP2208" s="18" t="s">
        <v>205</v>
      </c>
      <c r="AQ2208" s="18" t="s">
        <v>82</v>
      </c>
      <c r="AX2208" s="43"/>
      <c r="BA2208" s="19"/>
      <c r="BB2208" s="37"/>
      <c r="BC2208" s="18" t="s">
        <v>5203</v>
      </c>
      <c r="BG2208" s="103"/>
      <c r="BP2208" s="18" t="s">
        <v>5204</v>
      </c>
      <c r="BU2208" s="18">
        <v>0.5</v>
      </c>
      <c r="BZ2208" s="18" t="s">
        <v>7550</v>
      </c>
      <c r="CE2208" s="18" t="s">
        <v>2969</v>
      </c>
      <c r="CG2208" s="18">
        <v>12.053044999999999</v>
      </c>
      <c r="CL2208" s="18" t="s">
        <v>2969</v>
      </c>
      <c r="CM2208" s="18" t="s">
        <v>7551</v>
      </c>
      <c r="CN2208" s="18">
        <v>2</v>
      </c>
      <c r="CO2208" s="18" t="s">
        <v>5192</v>
      </c>
      <c r="CP2208" s="18">
        <v>0.95</v>
      </c>
      <c r="CQ2208" s="18" t="s">
        <v>2969</v>
      </c>
      <c r="DM2208" s="18">
        <v>1</v>
      </c>
      <c r="DN2208" s="18" t="s">
        <v>5207</v>
      </c>
      <c r="DO2208" s="18">
        <v>1</v>
      </c>
      <c r="DP2208" s="18" t="s">
        <v>2969</v>
      </c>
      <c r="EL2208" s="18">
        <v>2</v>
      </c>
      <c r="EM2208" s="18" t="s">
        <v>132</v>
      </c>
      <c r="EN2208" s="18">
        <v>0.9</v>
      </c>
      <c r="EO2208" s="18" t="s">
        <v>82</v>
      </c>
      <c r="FK2208" s="18">
        <v>3</v>
      </c>
      <c r="FL2208" s="18" t="s">
        <v>105</v>
      </c>
      <c r="FM2208" s="18">
        <v>0.95</v>
      </c>
      <c r="FP2208" s="18" t="s">
        <v>7552</v>
      </c>
    </row>
    <row r="2209" spans="1:172" s="18" customFormat="1">
      <c r="A2209" s="18" t="s">
        <v>7555</v>
      </c>
      <c r="B2209" s="18" t="s">
        <v>7556</v>
      </c>
      <c r="C2209" s="18" t="s">
        <v>6818</v>
      </c>
      <c r="D2209" s="79">
        <v>42735</v>
      </c>
      <c r="E2209" s="45"/>
      <c r="N2209" s="49">
        <v>6</v>
      </c>
      <c r="Z2209" s="43"/>
      <c r="AD2209" s="18">
        <v>2</v>
      </c>
      <c r="AE2209" s="18">
        <v>1</v>
      </c>
      <c r="AG2209" s="18" t="s">
        <v>101</v>
      </c>
      <c r="AH2209" s="18" t="s">
        <v>102</v>
      </c>
      <c r="AI2209" s="18" t="s">
        <v>79</v>
      </c>
      <c r="AK2209" s="18">
        <v>2</v>
      </c>
      <c r="AL2209" s="18" t="s">
        <v>132</v>
      </c>
      <c r="AM2209" s="103">
        <v>1</v>
      </c>
      <c r="AP2209" s="18" t="s">
        <v>174</v>
      </c>
      <c r="AQ2209" s="18" t="s">
        <v>82</v>
      </c>
      <c r="AX2209" s="43"/>
      <c r="BA2209" s="19"/>
      <c r="BB2209" s="37"/>
      <c r="BC2209" s="18" t="s">
        <v>5203</v>
      </c>
      <c r="BG2209" s="103"/>
      <c r="BP2209" s="18" t="s">
        <v>5204</v>
      </c>
      <c r="BU2209" s="18">
        <v>0.5</v>
      </c>
      <c r="BZ2209" s="18" t="s">
        <v>7557</v>
      </c>
      <c r="CE2209" s="18" t="s">
        <v>523</v>
      </c>
      <c r="CG2209" s="18">
        <v>15.42423</v>
      </c>
      <c r="CL2209" s="18" t="s">
        <v>523</v>
      </c>
      <c r="CM2209" s="18" t="s">
        <v>7558</v>
      </c>
      <c r="CN2209" s="18">
        <v>2</v>
      </c>
      <c r="CO2209" s="18" t="s">
        <v>5192</v>
      </c>
      <c r="CP2209" s="18">
        <v>0.95</v>
      </c>
      <c r="CQ2209" s="18" t="s">
        <v>523</v>
      </c>
      <c r="DM2209" s="18">
        <v>1</v>
      </c>
      <c r="DN2209" s="18" t="s">
        <v>5207</v>
      </c>
      <c r="DO2209" s="18">
        <v>1</v>
      </c>
      <c r="DP2209" s="18" t="s">
        <v>523</v>
      </c>
      <c r="EL2209" s="18">
        <v>2</v>
      </c>
      <c r="EM2209" s="18" t="s">
        <v>132</v>
      </c>
      <c r="EN2209" s="18">
        <v>0.9</v>
      </c>
      <c r="EO2209" s="18" t="s">
        <v>82</v>
      </c>
      <c r="FK2209" s="18">
        <v>3</v>
      </c>
      <c r="FL2209" s="18" t="s">
        <v>105</v>
      </c>
      <c r="FM2209" s="18">
        <v>0.95</v>
      </c>
      <c r="FP2209" s="18" t="s">
        <v>7559</v>
      </c>
    </row>
    <row r="2210" spans="1:172" s="18" customFormat="1">
      <c r="A2210" s="18" t="s">
        <v>7560</v>
      </c>
      <c r="B2210" s="18" t="s">
        <v>7556</v>
      </c>
      <c r="C2210" s="18" t="s">
        <v>6818</v>
      </c>
      <c r="D2210" s="79">
        <v>42735</v>
      </c>
      <c r="E2210" s="45"/>
      <c r="N2210" s="49">
        <v>6</v>
      </c>
      <c r="Z2210" s="43"/>
      <c r="AD2210" s="18">
        <v>2</v>
      </c>
      <c r="AE2210" s="18">
        <v>1</v>
      </c>
      <c r="AG2210" s="18" t="s">
        <v>101</v>
      </c>
      <c r="AH2210" s="18" t="s">
        <v>102</v>
      </c>
      <c r="AI2210" s="18" t="s">
        <v>79</v>
      </c>
      <c r="AK2210" s="18">
        <v>2</v>
      </c>
      <c r="AL2210" s="18" t="s">
        <v>132</v>
      </c>
      <c r="AM2210" s="103">
        <v>1</v>
      </c>
      <c r="AP2210" s="18" t="s">
        <v>174</v>
      </c>
      <c r="AQ2210" s="18" t="s">
        <v>82</v>
      </c>
      <c r="AX2210" s="43"/>
      <c r="BA2210" s="19"/>
      <c r="BB2210" s="37"/>
      <c r="BC2210" s="18" t="s">
        <v>5203</v>
      </c>
      <c r="BG2210" s="103"/>
      <c r="BP2210" s="18" t="s">
        <v>5204</v>
      </c>
      <c r="BU2210" s="18">
        <v>0.5</v>
      </c>
      <c r="BZ2210" s="18" t="s">
        <v>7557</v>
      </c>
      <c r="CE2210" s="18" t="s">
        <v>523</v>
      </c>
      <c r="CG2210" s="18">
        <v>15.42423</v>
      </c>
      <c r="CL2210" s="18" t="s">
        <v>523</v>
      </c>
      <c r="CM2210" s="18" t="s">
        <v>7558</v>
      </c>
      <c r="CN2210" s="18">
        <v>2</v>
      </c>
      <c r="CO2210" s="18" t="s">
        <v>5192</v>
      </c>
      <c r="CP2210" s="18">
        <v>0.95</v>
      </c>
      <c r="CQ2210" s="18" t="s">
        <v>523</v>
      </c>
      <c r="DM2210" s="18">
        <v>1</v>
      </c>
      <c r="DN2210" s="18" t="s">
        <v>5207</v>
      </c>
      <c r="DO2210" s="18">
        <v>1</v>
      </c>
      <c r="DP2210" s="18" t="s">
        <v>523</v>
      </c>
      <c r="EL2210" s="18">
        <v>2</v>
      </c>
      <c r="EM2210" s="18" t="s">
        <v>132</v>
      </c>
      <c r="EN2210" s="18">
        <v>0.9</v>
      </c>
      <c r="EO2210" s="18" t="s">
        <v>82</v>
      </c>
      <c r="FK2210" s="18">
        <v>3</v>
      </c>
      <c r="FL2210" s="18" t="s">
        <v>105</v>
      </c>
      <c r="FM2210" s="18">
        <v>0.95</v>
      </c>
      <c r="FP2210" s="18" t="s">
        <v>7559</v>
      </c>
    </row>
    <row r="2211" spans="1:172" s="18" customFormat="1">
      <c r="A2211" s="18" t="s">
        <v>7561</v>
      </c>
      <c r="B2211" s="18" t="s">
        <v>7562</v>
      </c>
      <c r="C2211" s="18" t="s">
        <v>7563</v>
      </c>
      <c r="D2211" s="79">
        <v>42735</v>
      </c>
      <c r="E2211" s="45"/>
      <c r="N2211" s="49">
        <v>0.5</v>
      </c>
      <c r="Z2211" s="43"/>
      <c r="AD2211" s="18">
        <v>1</v>
      </c>
      <c r="AE2211" s="18">
        <v>1.05</v>
      </c>
      <c r="AG2211" s="18" t="s">
        <v>77</v>
      </c>
      <c r="AH2211" s="18" t="s">
        <v>210</v>
      </c>
      <c r="AI2211" s="18" t="s">
        <v>79</v>
      </c>
      <c r="AK2211" s="18">
        <v>1</v>
      </c>
      <c r="AL2211" s="18" t="s">
        <v>80</v>
      </c>
      <c r="AM2211" s="103">
        <v>1.05</v>
      </c>
      <c r="AP2211" s="18" t="s">
        <v>218</v>
      </c>
      <c r="AQ2211" s="18" t="s">
        <v>82</v>
      </c>
      <c r="AX2211" s="43"/>
      <c r="BA2211" s="19"/>
      <c r="BB2211" s="37"/>
      <c r="BC2211" s="18" t="s">
        <v>5188</v>
      </c>
      <c r="BG2211" s="103"/>
      <c r="BP2211" s="18" t="s">
        <v>7930</v>
      </c>
      <c r="BU2211" s="18">
        <v>0.6</v>
      </c>
      <c r="BZ2211" s="18" t="s">
        <v>7564</v>
      </c>
      <c r="CE2211" s="18" t="s">
        <v>7565</v>
      </c>
      <c r="CG2211" s="18">
        <v>0.94</v>
      </c>
      <c r="CL2211" s="18" t="s">
        <v>523</v>
      </c>
      <c r="CM2211" s="18" t="s">
        <v>7566</v>
      </c>
      <c r="CN2211" s="18">
        <v>2</v>
      </c>
      <c r="CO2211" s="18" t="s">
        <v>5192</v>
      </c>
      <c r="CP2211" s="18">
        <v>0.95</v>
      </c>
      <c r="CQ2211" s="18" t="s">
        <v>523</v>
      </c>
      <c r="DM2211" s="18">
        <v>1</v>
      </c>
      <c r="DN2211" s="18" t="s">
        <v>5207</v>
      </c>
      <c r="DO2211" s="18">
        <v>1</v>
      </c>
      <c r="DP2211" s="18" t="s">
        <v>523</v>
      </c>
      <c r="EL2211" s="18">
        <v>1</v>
      </c>
      <c r="EM2211" s="18" t="s">
        <v>80</v>
      </c>
      <c r="EN2211" s="18">
        <v>1</v>
      </c>
      <c r="EO2211" s="18" t="s">
        <v>82</v>
      </c>
      <c r="FK2211" s="18">
        <v>3</v>
      </c>
      <c r="FL2211" s="18" t="s">
        <v>362</v>
      </c>
      <c r="FM2211" s="18">
        <v>0.95</v>
      </c>
      <c r="FP2211" s="18" t="s">
        <v>5056</v>
      </c>
    </row>
    <row r="2212" spans="1:172" s="18" customFormat="1">
      <c r="A2212" s="18" t="s">
        <v>7567</v>
      </c>
      <c r="B2212" s="18" t="s">
        <v>7568</v>
      </c>
      <c r="C2212" s="18" t="s">
        <v>1203</v>
      </c>
      <c r="D2212" s="79">
        <v>42735</v>
      </c>
      <c r="E2212" s="45"/>
      <c r="N2212" s="49">
        <v>20</v>
      </c>
      <c r="Z2212" s="43"/>
      <c r="AD2212" s="18">
        <v>2</v>
      </c>
      <c r="AE2212" s="18">
        <v>1</v>
      </c>
      <c r="AG2212" s="18" t="s">
        <v>101</v>
      </c>
      <c r="AH2212" s="18" t="s">
        <v>102</v>
      </c>
      <c r="AI2212" s="18" t="s">
        <v>79</v>
      </c>
      <c r="AK2212" s="18">
        <v>3</v>
      </c>
      <c r="AL2212" s="18" t="s">
        <v>119</v>
      </c>
      <c r="AM2212" s="103">
        <v>0.95</v>
      </c>
      <c r="AP2212" s="18" t="s">
        <v>1202</v>
      </c>
      <c r="AQ2212" s="18" t="s">
        <v>82</v>
      </c>
      <c r="AX2212" s="43"/>
      <c r="BA2212" s="19"/>
      <c r="BB2212" s="37"/>
      <c r="BC2212" s="18" t="s">
        <v>5218</v>
      </c>
      <c r="BG2212" s="103"/>
      <c r="BP2212" s="18" t="s">
        <v>5225</v>
      </c>
      <c r="BU2212" s="18">
        <v>0.3</v>
      </c>
      <c r="BZ2212" s="18" t="s">
        <v>7569</v>
      </c>
      <c r="CE2212" s="18" t="s">
        <v>82</v>
      </c>
      <c r="CG2212" s="18" t="s">
        <v>919</v>
      </c>
      <c r="CL2212" s="18" t="s">
        <v>82</v>
      </c>
      <c r="CM2212" s="18" t="s">
        <v>5880</v>
      </c>
      <c r="CN2212" s="18">
        <v>2</v>
      </c>
      <c r="CO2212" s="18" t="s">
        <v>5192</v>
      </c>
      <c r="CP2212" s="18">
        <v>0.95</v>
      </c>
      <c r="CQ2212" s="18" t="s">
        <v>82</v>
      </c>
      <c r="DM2212" s="18">
        <v>1</v>
      </c>
      <c r="DN2212" s="18" t="s">
        <v>5207</v>
      </c>
      <c r="DO2212" s="18">
        <v>1</v>
      </c>
      <c r="DP2212" s="18" t="s">
        <v>82</v>
      </c>
      <c r="EL2212" s="18">
        <v>3</v>
      </c>
      <c r="EM2212" s="18" t="s">
        <v>119</v>
      </c>
      <c r="EN2212" s="18">
        <v>0.8</v>
      </c>
      <c r="EO2212" s="18" t="s">
        <v>82</v>
      </c>
      <c r="FK2212" s="18">
        <v>3</v>
      </c>
      <c r="FL2212" s="18" t="s">
        <v>105</v>
      </c>
      <c r="FM2212" s="18">
        <v>0.95</v>
      </c>
      <c r="FP2212" s="18" t="s">
        <v>5070</v>
      </c>
    </row>
    <row r="2213" spans="1:172" s="18" customFormat="1">
      <c r="A2213" s="18" t="s">
        <v>7570</v>
      </c>
      <c r="B2213" s="18" t="s">
        <v>7571</v>
      </c>
      <c r="C2213" s="18" t="s">
        <v>1203</v>
      </c>
      <c r="D2213" s="79">
        <v>42735</v>
      </c>
      <c r="E2213" s="45"/>
      <c r="N2213" s="49">
        <v>20</v>
      </c>
      <c r="Z2213" s="43"/>
      <c r="AD2213" s="18">
        <v>2</v>
      </c>
      <c r="AE2213" s="18">
        <v>1</v>
      </c>
      <c r="AG2213" s="18" t="s">
        <v>101</v>
      </c>
      <c r="AH2213" s="18" t="s">
        <v>102</v>
      </c>
      <c r="AI2213" s="18" t="s">
        <v>79</v>
      </c>
      <c r="AK2213" s="18">
        <v>3</v>
      </c>
      <c r="AL2213" s="18" t="s">
        <v>119</v>
      </c>
      <c r="AM2213" s="103">
        <v>0.95</v>
      </c>
      <c r="AP2213" s="18" t="s">
        <v>1202</v>
      </c>
      <c r="AQ2213" s="18" t="s">
        <v>82</v>
      </c>
      <c r="AX2213" s="43"/>
      <c r="BA2213" s="19"/>
      <c r="BB2213" s="37"/>
      <c r="BC2213" s="18" t="s">
        <v>5218</v>
      </c>
      <c r="BG2213" s="103"/>
      <c r="BP2213" s="18" t="s">
        <v>5225</v>
      </c>
      <c r="BU2213" s="18">
        <v>0.3</v>
      </c>
      <c r="BZ2213" s="18" t="s">
        <v>7569</v>
      </c>
      <c r="CE2213" s="18" t="s">
        <v>82</v>
      </c>
      <c r="CG2213" s="18" t="s">
        <v>919</v>
      </c>
      <c r="CL2213" s="18" t="s">
        <v>82</v>
      </c>
      <c r="CM2213" s="18" t="s">
        <v>5880</v>
      </c>
      <c r="CN2213" s="18">
        <v>2</v>
      </c>
      <c r="CO2213" s="18" t="s">
        <v>5192</v>
      </c>
      <c r="CP2213" s="18">
        <v>0.95</v>
      </c>
      <c r="CQ2213" s="18" t="s">
        <v>82</v>
      </c>
      <c r="DM2213" s="18">
        <v>1</v>
      </c>
      <c r="DN2213" s="18" t="s">
        <v>5207</v>
      </c>
      <c r="DO2213" s="18">
        <v>1</v>
      </c>
      <c r="DP2213" s="18" t="s">
        <v>82</v>
      </c>
      <c r="EL2213" s="18">
        <v>3</v>
      </c>
      <c r="EM2213" s="18" t="s">
        <v>119</v>
      </c>
      <c r="EN2213" s="18">
        <v>0.8</v>
      </c>
      <c r="EO2213" s="18" t="s">
        <v>82</v>
      </c>
      <c r="FK2213" s="18">
        <v>3</v>
      </c>
      <c r="FL2213" s="18" t="s">
        <v>105</v>
      </c>
      <c r="FM2213" s="18">
        <v>0.95</v>
      </c>
      <c r="FP2213" s="18" t="s">
        <v>5070</v>
      </c>
    </row>
    <row r="2214" spans="1:172" s="18" customFormat="1">
      <c r="A2214" s="18" t="s">
        <v>7572</v>
      </c>
      <c r="B2214" s="18" t="s">
        <v>7573</v>
      </c>
      <c r="C2214" s="18" t="s">
        <v>7415</v>
      </c>
      <c r="D2214" s="79">
        <v>42735</v>
      </c>
      <c r="E2214" s="45"/>
      <c r="N2214" s="49">
        <v>7</v>
      </c>
      <c r="Z2214" s="43"/>
      <c r="AD2214" s="18">
        <v>2</v>
      </c>
      <c r="AE2214" s="18">
        <v>1</v>
      </c>
      <c r="AG2214" s="18" t="s">
        <v>101</v>
      </c>
      <c r="AH2214" s="18" t="s">
        <v>102</v>
      </c>
      <c r="AI2214" s="18" t="s">
        <v>79</v>
      </c>
      <c r="AK2214" s="18">
        <v>2</v>
      </c>
      <c r="AL2214" s="18" t="s">
        <v>132</v>
      </c>
      <c r="AM2214" s="103">
        <v>1</v>
      </c>
      <c r="AP2214" s="18" t="s">
        <v>304</v>
      </c>
      <c r="AQ2214" s="18" t="s">
        <v>82</v>
      </c>
      <c r="AX2214" s="43"/>
      <c r="BA2214" s="19"/>
      <c r="BB2214" s="37"/>
      <c r="BC2214" s="18" t="s">
        <v>5203</v>
      </c>
      <c r="BG2214" s="103"/>
      <c r="BP2214" s="18" t="s">
        <v>5204</v>
      </c>
      <c r="BU2214" s="18">
        <v>0.5</v>
      </c>
      <c r="BZ2214" s="18" t="s">
        <v>7416</v>
      </c>
      <c r="CE2214" s="18" t="s">
        <v>1078</v>
      </c>
      <c r="CG2214" s="18">
        <v>13.263020615384599</v>
      </c>
      <c r="CL2214" s="18" t="s">
        <v>412</v>
      </c>
      <c r="CM2214" s="18" t="s">
        <v>7417</v>
      </c>
      <c r="CN2214" s="18">
        <v>2</v>
      </c>
      <c r="CO2214" s="18" t="s">
        <v>5192</v>
      </c>
      <c r="CP2214" s="18">
        <v>0.95</v>
      </c>
      <c r="CQ2214" s="18" t="s">
        <v>412</v>
      </c>
      <c r="DM2214" s="18">
        <v>1</v>
      </c>
      <c r="DN2214" s="18" t="s">
        <v>5207</v>
      </c>
      <c r="DO2214" s="18">
        <v>1</v>
      </c>
      <c r="DP2214" s="18" t="s">
        <v>412</v>
      </c>
      <c r="EL2214" s="18">
        <v>2</v>
      </c>
      <c r="EM2214" s="18" t="s">
        <v>132</v>
      </c>
      <c r="EN2214" s="18">
        <v>0.9</v>
      </c>
      <c r="EO2214" s="18" t="s">
        <v>82</v>
      </c>
      <c r="FK2214" s="18">
        <v>3</v>
      </c>
      <c r="FL2214" s="18" t="s">
        <v>105</v>
      </c>
      <c r="FM2214" s="18">
        <v>0.95</v>
      </c>
      <c r="FP2214" s="18" t="s">
        <v>5089</v>
      </c>
    </row>
    <row r="2215" spans="1:172" s="18" customFormat="1">
      <c r="A2215" s="18" t="s">
        <v>7574</v>
      </c>
      <c r="B2215" s="18" t="s">
        <v>7575</v>
      </c>
      <c r="C2215" s="18" t="s">
        <v>7576</v>
      </c>
      <c r="D2215" s="79">
        <v>42735</v>
      </c>
      <c r="E2215" s="45"/>
      <c r="N2215" s="49">
        <v>3</v>
      </c>
      <c r="Z2215" s="43"/>
      <c r="AD2215" s="18">
        <v>3</v>
      </c>
      <c r="AE2215" s="18">
        <v>0.9</v>
      </c>
      <c r="AG2215" s="18" t="s">
        <v>117</v>
      </c>
      <c r="AH2215" s="18" t="s">
        <v>248</v>
      </c>
      <c r="AI2215" s="18" t="s">
        <v>79</v>
      </c>
      <c r="AK2215" s="18">
        <v>3</v>
      </c>
      <c r="AL2215" s="18" t="s">
        <v>119</v>
      </c>
      <c r="AM2215" s="103">
        <v>0.95</v>
      </c>
      <c r="AP2215" s="18" t="s">
        <v>1202</v>
      </c>
      <c r="AQ2215" s="18" t="s">
        <v>82</v>
      </c>
      <c r="AX2215" s="43"/>
      <c r="BA2215" s="19"/>
      <c r="BB2215" s="37"/>
      <c r="BC2215" s="18" t="s">
        <v>5188</v>
      </c>
      <c r="BG2215" s="103"/>
      <c r="BP2215" s="18" t="s">
        <v>7930</v>
      </c>
      <c r="BU2215" s="18">
        <v>0.6</v>
      </c>
      <c r="BZ2215" s="18" t="s">
        <v>7577</v>
      </c>
      <c r="CE2215" s="18" t="s">
        <v>517</v>
      </c>
      <c r="CG2215" s="18">
        <v>6.53</v>
      </c>
      <c r="CL2215" s="18" t="s">
        <v>517</v>
      </c>
      <c r="CM2215" s="18" t="s">
        <v>7578</v>
      </c>
      <c r="CN2215" s="18">
        <v>3</v>
      </c>
      <c r="CO2215" s="18" t="s">
        <v>5375</v>
      </c>
      <c r="CP2215" s="18">
        <v>0.2</v>
      </c>
      <c r="CQ2215" s="18" t="s">
        <v>517</v>
      </c>
      <c r="DM2215" s="18">
        <v>1</v>
      </c>
      <c r="DN2215" s="18" t="s">
        <v>5207</v>
      </c>
      <c r="DO2215" s="18">
        <v>1</v>
      </c>
      <c r="DP2215" s="18" t="s">
        <v>517</v>
      </c>
      <c r="EL2215" s="18">
        <v>3</v>
      </c>
      <c r="EM2215" s="18" t="s">
        <v>119</v>
      </c>
      <c r="EN2215" s="18">
        <v>0.8</v>
      </c>
      <c r="EO2215" s="18" t="s">
        <v>82</v>
      </c>
      <c r="FK2215" s="18">
        <v>3</v>
      </c>
      <c r="FL2215" s="18" t="s">
        <v>362</v>
      </c>
      <c r="FM2215" s="18">
        <v>0.95</v>
      </c>
      <c r="FP2215" s="18" t="s">
        <v>5078</v>
      </c>
    </row>
    <row r="2216" spans="1:172" s="18" customFormat="1">
      <c r="A2216" s="18" t="s">
        <v>7579</v>
      </c>
      <c r="B2216" s="18" t="s">
        <v>7580</v>
      </c>
      <c r="C2216" s="18" t="s">
        <v>7235</v>
      </c>
      <c r="D2216" s="79">
        <v>42735</v>
      </c>
      <c r="E2216" s="45"/>
      <c r="N2216" s="49">
        <v>20</v>
      </c>
      <c r="Z2216" s="43"/>
      <c r="AD2216" s="18">
        <v>2</v>
      </c>
      <c r="AE2216" s="18">
        <v>1</v>
      </c>
      <c r="AG2216" s="18" t="s">
        <v>101</v>
      </c>
      <c r="AH2216" s="18" t="s">
        <v>102</v>
      </c>
      <c r="AI2216" s="18" t="s">
        <v>79</v>
      </c>
      <c r="AK2216" s="18">
        <v>2</v>
      </c>
      <c r="AL2216" s="18" t="s">
        <v>132</v>
      </c>
      <c r="AM2216" s="103">
        <v>1</v>
      </c>
      <c r="AP2216" s="18" t="s">
        <v>304</v>
      </c>
      <c r="AQ2216" s="18" t="s">
        <v>82</v>
      </c>
      <c r="AX2216" s="43"/>
      <c r="BA2216" s="19"/>
      <c r="BB2216" s="37"/>
      <c r="BC2216" s="18" t="s">
        <v>5203</v>
      </c>
      <c r="BG2216" s="103"/>
      <c r="BP2216" s="18" t="s">
        <v>5204</v>
      </c>
      <c r="BU2216" s="18">
        <v>0.5</v>
      </c>
      <c r="BZ2216" s="18" t="s">
        <v>7581</v>
      </c>
      <c r="CE2216" s="18" t="s">
        <v>1743</v>
      </c>
      <c r="CG2216" s="18">
        <v>35.966251999999997</v>
      </c>
      <c r="CL2216" s="18" t="s">
        <v>1743</v>
      </c>
      <c r="CM2216" s="18" t="s">
        <v>7582</v>
      </c>
      <c r="CN2216" s="18">
        <v>2</v>
      </c>
      <c r="CO2216" s="18" t="s">
        <v>5192</v>
      </c>
      <c r="CP2216" s="18">
        <v>0.95</v>
      </c>
      <c r="CQ2216" s="18" t="s">
        <v>1743</v>
      </c>
      <c r="DM2216" s="18">
        <v>1</v>
      </c>
      <c r="DN2216" s="18" t="s">
        <v>5207</v>
      </c>
      <c r="DO2216" s="18">
        <v>1</v>
      </c>
      <c r="DP2216" s="18" t="s">
        <v>1743</v>
      </c>
      <c r="EL2216" s="18">
        <v>2</v>
      </c>
      <c r="EM2216" s="18" t="s">
        <v>132</v>
      </c>
      <c r="EN2216" s="18">
        <v>0.9</v>
      </c>
      <c r="EO2216" s="18" t="s">
        <v>82</v>
      </c>
      <c r="FK2216" s="18">
        <v>3</v>
      </c>
      <c r="FL2216" s="18" t="s">
        <v>105</v>
      </c>
      <c r="FM2216" s="18">
        <v>0.95</v>
      </c>
      <c r="FP2216" s="18" t="s">
        <v>7583</v>
      </c>
    </row>
    <row r="2217" spans="1:172" s="18" customFormat="1">
      <c r="A2217" s="18" t="s">
        <v>7584</v>
      </c>
      <c r="B2217" s="18" t="s">
        <v>7585</v>
      </c>
      <c r="C2217" s="18" t="s">
        <v>7235</v>
      </c>
      <c r="D2217" s="79">
        <v>42735</v>
      </c>
      <c r="E2217" s="45"/>
      <c r="N2217" s="49">
        <v>20</v>
      </c>
      <c r="Z2217" s="43"/>
      <c r="AD2217" s="18">
        <v>2</v>
      </c>
      <c r="AE2217" s="18">
        <v>1</v>
      </c>
      <c r="AG2217" s="18" t="s">
        <v>101</v>
      </c>
      <c r="AH2217" s="18" t="s">
        <v>102</v>
      </c>
      <c r="AI2217" s="18" t="s">
        <v>79</v>
      </c>
      <c r="AK2217" s="18">
        <v>2</v>
      </c>
      <c r="AL2217" s="18" t="s">
        <v>132</v>
      </c>
      <c r="AM2217" s="103">
        <v>1</v>
      </c>
      <c r="AP2217" s="18" t="s">
        <v>304</v>
      </c>
      <c r="AQ2217" s="18" t="s">
        <v>82</v>
      </c>
      <c r="AX2217" s="43"/>
      <c r="BA2217" s="19"/>
      <c r="BB2217" s="37"/>
      <c r="BC2217" s="18" t="s">
        <v>5203</v>
      </c>
      <c r="BG2217" s="103"/>
      <c r="BP2217" s="18" t="s">
        <v>5204</v>
      </c>
      <c r="BU2217" s="18">
        <v>0.5</v>
      </c>
      <c r="BZ2217" s="18" t="s">
        <v>7581</v>
      </c>
      <c r="CE2217" s="18" t="s">
        <v>1743</v>
      </c>
      <c r="CG2217" s="18">
        <v>35.966251999999997</v>
      </c>
      <c r="CL2217" s="18" t="s">
        <v>1743</v>
      </c>
      <c r="CM2217" s="18" t="s">
        <v>7582</v>
      </c>
      <c r="CN2217" s="18">
        <v>2</v>
      </c>
      <c r="CO2217" s="18" t="s">
        <v>5192</v>
      </c>
      <c r="CP2217" s="18">
        <v>0.95</v>
      </c>
      <c r="CQ2217" s="18" t="s">
        <v>1743</v>
      </c>
      <c r="DM2217" s="18">
        <v>1</v>
      </c>
      <c r="DN2217" s="18" t="s">
        <v>5207</v>
      </c>
      <c r="DO2217" s="18">
        <v>1</v>
      </c>
      <c r="DP2217" s="18" t="s">
        <v>1743</v>
      </c>
      <c r="EL2217" s="18">
        <v>2</v>
      </c>
      <c r="EM2217" s="18" t="s">
        <v>132</v>
      </c>
      <c r="EN2217" s="18">
        <v>0.9</v>
      </c>
      <c r="EO2217" s="18" t="s">
        <v>82</v>
      </c>
      <c r="FK2217" s="18">
        <v>3</v>
      </c>
      <c r="FL2217" s="18" t="s">
        <v>105</v>
      </c>
      <c r="FM2217" s="18">
        <v>0.95</v>
      </c>
      <c r="FP2217" s="18" t="s">
        <v>7583</v>
      </c>
    </row>
    <row r="2218" spans="1:172" s="18" customFormat="1">
      <c r="A2218" s="18" t="s">
        <v>7586</v>
      </c>
      <c r="B2218" s="18" t="s">
        <v>7587</v>
      </c>
      <c r="C2218" s="18" t="s">
        <v>7588</v>
      </c>
      <c r="D2218" s="79">
        <v>42735</v>
      </c>
      <c r="E2218" s="45"/>
      <c r="N2218" s="49">
        <v>12</v>
      </c>
      <c r="Z2218" s="43"/>
      <c r="AD2218" s="18">
        <v>2</v>
      </c>
      <c r="AE2218" s="18">
        <v>1</v>
      </c>
      <c r="AG2218" s="18" t="s">
        <v>101</v>
      </c>
      <c r="AH2218" s="18" t="s">
        <v>102</v>
      </c>
      <c r="AI2218" s="18" t="s">
        <v>79</v>
      </c>
      <c r="AK2218" s="18">
        <v>2</v>
      </c>
      <c r="AL2218" s="18" t="s">
        <v>132</v>
      </c>
      <c r="AM2218" s="103">
        <v>1</v>
      </c>
      <c r="AP2218" s="18" t="s">
        <v>304</v>
      </c>
      <c r="AQ2218" s="18" t="s">
        <v>82</v>
      </c>
      <c r="AX2218" s="43"/>
      <c r="BA2218" s="19"/>
      <c r="BB2218" s="37"/>
      <c r="BC2218" s="18" t="s">
        <v>5203</v>
      </c>
      <c r="BG2218" s="103"/>
      <c r="BP2218" s="18" t="s">
        <v>5204</v>
      </c>
      <c r="BU2218" s="18">
        <v>0.5</v>
      </c>
      <c r="BZ2218" s="18" t="s">
        <v>7589</v>
      </c>
      <c r="CE2218" s="18" t="s">
        <v>1990</v>
      </c>
      <c r="CG2218" s="18">
        <v>21.460829</v>
      </c>
      <c r="CL2218" s="18" t="s">
        <v>1990</v>
      </c>
      <c r="CM2218" s="18" t="s">
        <v>7590</v>
      </c>
      <c r="CN2218" s="18">
        <v>2</v>
      </c>
      <c r="CO2218" s="18" t="s">
        <v>5192</v>
      </c>
      <c r="CP2218" s="18">
        <v>0.95</v>
      </c>
      <c r="CQ2218" s="18" t="s">
        <v>1990</v>
      </c>
      <c r="DM2218" s="18">
        <v>1</v>
      </c>
      <c r="DN2218" s="18" t="s">
        <v>5207</v>
      </c>
      <c r="DO2218" s="18">
        <v>1</v>
      </c>
      <c r="DP2218" s="18" t="s">
        <v>1990</v>
      </c>
      <c r="EL2218" s="18">
        <v>2</v>
      </c>
      <c r="EM2218" s="18" t="s">
        <v>132</v>
      </c>
      <c r="EN2218" s="18">
        <v>0.9</v>
      </c>
      <c r="EO2218" s="18" t="s">
        <v>82</v>
      </c>
      <c r="FK2218" s="18">
        <v>3</v>
      </c>
      <c r="FL2218" s="18" t="s">
        <v>105</v>
      </c>
      <c r="FM2218" s="18">
        <v>0.95</v>
      </c>
      <c r="FP2218" s="18" t="s">
        <v>7591</v>
      </c>
    </row>
    <row r="2219" spans="1:172" s="18" customFormat="1">
      <c r="A2219" s="18" t="s">
        <v>7592</v>
      </c>
      <c r="B2219" s="18" t="s">
        <v>7593</v>
      </c>
      <c r="C2219" s="18" t="s">
        <v>7588</v>
      </c>
      <c r="D2219" s="79">
        <v>42735</v>
      </c>
      <c r="E2219" s="45"/>
      <c r="N2219" s="49">
        <v>12</v>
      </c>
      <c r="Z2219" s="43"/>
      <c r="AD2219" s="18">
        <v>2</v>
      </c>
      <c r="AE2219" s="18">
        <v>1</v>
      </c>
      <c r="AG2219" s="18" t="s">
        <v>101</v>
      </c>
      <c r="AH2219" s="18" t="s">
        <v>102</v>
      </c>
      <c r="AI2219" s="18" t="s">
        <v>79</v>
      </c>
      <c r="AK2219" s="18">
        <v>2</v>
      </c>
      <c r="AL2219" s="18" t="s">
        <v>132</v>
      </c>
      <c r="AM2219" s="103">
        <v>1</v>
      </c>
      <c r="AP2219" s="18" t="s">
        <v>304</v>
      </c>
      <c r="AQ2219" s="18" t="s">
        <v>82</v>
      </c>
      <c r="AX2219" s="43"/>
      <c r="BA2219" s="19"/>
      <c r="BB2219" s="37"/>
      <c r="BC2219" s="18" t="s">
        <v>5203</v>
      </c>
      <c r="BG2219" s="103"/>
      <c r="BP2219" s="18" t="s">
        <v>5204</v>
      </c>
      <c r="BU2219" s="18">
        <v>0.5</v>
      </c>
      <c r="BZ2219" s="18" t="s">
        <v>7589</v>
      </c>
      <c r="CE2219" s="18" t="s">
        <v>1990</v>
      </c>
      <c r="CG2219" s="18">
        <v>21.460829</v>
      </c>
      <c r="CL2219" s="18" t="s">
        <v>1990</v>
      </c>
      <c r="CM2219" s="18" t="s">
        <v>7590</v>
      </c>
      <c r="CN2219" s="18">
        <v>2</v>
      </c>
      <c r="CO2219" s="18" t="s">
        <v>5192</v>
      </c>
      <c r="CP2219" s="18">
        <v>0.95</v>
      </c>
      <c r="CQ2219" s="18" t="s">
        <v>1990</v>
      </c>
      <c r="DM2219" s="18">
        <v>1</v>
      </c>
      <c r="DN2219" s="18" t="s">
        <v>5207</v>
      </c>
      <c r="DO2219" s="18">
        <v>1</v>
      </c>
      <c r="DP2219" s="18" t="s">
        <v>1990</v>
      </c>
      <c r="EL2219" s="18">
        <v>2</v>
      </c>
      <c r="EM2219" s="18" t="s">
        <v>132</v>
      </c>
      <c r="EN2219" s="18">
        <v>0.9</v>
      </c>
      <c r="EO2219" s="18" t="s">
        <v>82</v>
      </c>
      <c r="FK2219" s="18">
        <v>3</v>
      </c>
      <c r="FL2219" s="18" t="s">
        <v>105</v>
      </c>
      <c r="FM2219" s="18">
        <v>0.95</v>
      </c>
      <c r="FP2219" s="18" t="s">
        <v>7591</v>
      </c>
    </row>
    <row r="2220" spans="1:172" s="18" customFormat="1">
      <c r="A2220" s="18" t="s">
        <v>7594</v>
      </c>
      <c r="B2220" s="18" t="s">
        <v>7595</v>
      </c>
      <c r="C2220" s="18" t="s">
        <v>7596</v>
      </c>
      <c r="D2220" s="79">
        <v>42735</v>
      </c>
      <c r="E2220" s="45"/>
      <c r="N2220" s="49">
        <v>5.15</v>
      </c>
      <c r="Z2220" s="43"/>
      <c r="AD2220" s="18">
        <v>1</v>
      </c>
      <c r="AE2220" s="18">
        <v>1.05</v>
      </c>
      <c r="AG2220" s="18" t="s">
        <v>77</v>
      </c>
      <c r="AH2220" s="18" t="s">
        <v>210</v>
      </c>
      <c r="AI2220" s="18" t="s">
        <v>79</v>
      </c>
      <c r="AK2220" s="18">
        <v>2</v>
      </c>
      <c r="AL2220" s="18" t="s">
        <v>132</v>
      </c>
      <c r="AM2220" s="103">
        <v>1</v>
      </c>
      <c r="AP2220" s="18" t="s">
        <v>341</v>
      </c>
      <c r="AQ2220" s="18" t="s">
        <v>82</v>
      </c>
      <c r="AX2220" s="43"/>
      <c r="BA2220" s="19"/>
      <c r="BB2220" s="37"/>
      <c r="BC2220" s="18" t="s">
        <v>5188</v>
      </c>
      <c r="BG2220" s="103"/>
      <c r="BP2220" s="18" t="s">
        <v>7930</v>
      </c>
      <c r="BU2220" s="18">
        <v>0.6</v>
      </c>
      <c r="BZ2220" s="18" t="s">
        <v>7597</v>
      </c>
      <c r="CE2220" s="18" t="s">
        <v>7128</v>
      </c>
      <c r="CF2220" s="18" t="s">
        <v>7598</v>
      </c>
      <c r="CG2220" s="18">
        <v>4.0273000000000003</v>
      </c>
      <c r="CL2220" s="18" t="s">
        <v>7128</v>
      </c>
      <c r="CM2220" s="18" t="s">
        <v>7599</v>
      </c>
      <c r="CN2220" s="18">
        <v>3</v>
      </c>
      <c r="CO2220" s="18" t="s">
        <v>5375</v>
      </c>
      <c r="CP2220" s="18">
        <v>0.2</v>
      </c>
      <c r="CQ2220" s="18" t="s">
        <v>7128</v>
      </c>
      <c r="DM2220" s="18">
        <v>1</v>
      </c>
      <c r="DN2220" s="18" t="s">
        <v>5207</v>
      </c>
      <c r="DO2220" s="18">
        <v>1</v>
      </c>
      <c r="DP2220" s="18" t="s">
        <v>7128</v>
      </c>
      <c r="EL2220" s="18">
        <v>2</v>
      </c>
      <c r="EM2220" s="18" t="s">
        <v>132</v>
      </c>
      <c r="EN2220" s="18">
        <v>0.9</v>
      </c>
      <c r="EO2220" s="18" t="s">
        <v>82</v>
      </c>
      <c r="FK2220" s="18">
        <v>3</v>
      </c>
      <c r="FL2220" s="18" t="s">
        <v>362</v>
      </c>
      <c r="FM2220" s="18">
        <v>0.95</v>
      </c>
      <c r="FP2220" s="18" t="s">
        <v>4409</v>
      </c>
    </row>
    <row r="2221" spans="1:172" s="18" customFormat="1">
      <c r="A2221" s="18" t="s">
        <v>5133</v>
      </c>
      <c r="B2221" s="78" t="s">
        <v>5134</v>
      </c>
      <c r="C2221" s="78" t="s">
        <v>4997</v>
      </c>
      <c r="D2221" s="79">
        <v>42735</v>
      </c>
      <c r="E2221" s="80"/>
      <c r="N2221" s="18">
        <v>18</v>
      </c>
      <c r="Z2221" s="85"/>
      <c r="AD2221" s="78">
        <v>2</v>
      </c>
      <c r="AE2221" s="78">
        <v>1</v>
      </c>
      <c r="AG2221" s="78" t="s">
        <v>101</v>
      </c>
      <c r="AH2221" s="78" t="s">
        <v>102</v>
      </c>
      <c r="AI2221" s="78" t="s">
        <v>79</v>
      </c>
      <c r="AK2221" s="18">
        <v>2</v>
      </c>
      <c r="AL2221" s="18" t="s">
        <v>132</v>
      </c>
      <c r="AM2221" s="88">
        <v>1</v>
      </c>
      <c r="AP2221" s="18" t="s">
        <v>254</v>
      </c>
      <c r="AQ2221" s="18" t="s">
        <v>82</v>
      </c>
      <c r="AS2221" s="38">
        <v>5</v>
      </c>
      <c r="AT2221" s="78" t="s">
        <v>515</v>
      </c>
      <c r="AU2221" s="38">
        <v>0.6</v>
      </c>
      <c r="AV2221" s="38"/>
      <c r="AW2221" s="78" t="s">
        <v>716</v>
      </c>
      <c r="AX2221" s="85"/>
      <c r="AY2221" s="38"/>
      <c r="AZ2221" s="38"/>
      <c r="BA2221" s="19">
        <v>431272</v>
      </c>
      <c r="BB2221" s="38">
        <v>1</v>
      </c>
      <c r="BC2221" s="78" t="s">
        <v>85</v>
      </c>
      <c r="BD2221" s="38" t="s">
        <v>86</v>
      </c>
      <c r="BE2221" s="38" t="s">
        <v>87</v>
      </c>
      <c r="BF2221" s="38"/>
      <c r="BG2221" s="88">
        <v>1</v>
      </c>
      <c r="BH2221" s="38">
        <v>1</v>
      </c>
      <c r="BI2221" s="78" t="s">
        <v>7923</v>
      </c>
      <c r="BK2221" s="18">
        <v>1</v>
      </c>
      <c r="BM2221" s="18">
        <v>9</v>
      </c>
      <c r="BN2221" s="18" t="s">
        <v>2166</v>
      </c>
      <c r="FK2221" s="18">
        <v>3</v>
      </c>
      <c r="FL2221" s="78" t="s">
        <v>105</v>
      </c>
      <c r="FM2221" s="18">
        <v>0.95</v>
      </c>
      <c r="FP2221" s="95" t="s">
        <v>4998</v>
      </c>
    </row>
    <row r="2222" spans="1:172" s="18" customFormat="1">
      <c r="A2222" s="18" t="s">
        <v>7600</v>
      </c>
      <c r="B2222" s="78" t="s">
        <v>7601</v>
      </c>
      <c r="C2222" s="78" t="s">
        <v>7514</v>
      </c>
      <c r="D2222" s="79">
        <v>42735</v>
      </c>
      <c r="E2222" s="80"/>
      <c r="N2222" s="18">
        <v>9</v>
      </c>
      <c r="Z2222" s="85"/>
      <c r="AD2222" s="78">
        <v>2</v>
      </c>
      <c r="AE2222" s="78">
        <v>1</v>
      </c>
      <c r="AG2222" s="78" t="s">
        <v>101</v>
      </c>
      <c r="AH2222" s="78" t="s">
        <v>102</v>
      </c>
      <c r="AI2222" s="78" t="s">
        <v>79</v>
      </c>
      <c r="AK2222" s="18">
        <v>1</v>
      </c>
      <c r="AL2222" s="18" t="s">
        <v>80</v>
      </c>
      <c r="AM2222" s="88">
        <v>1.05</v>
      </c>
      <c r="AP2222" s="18" t="s">
        <v>181</v>
      </c>
      <c r="AQ2222" s="18" t="s">
        <v>82</v>
      </c>
      <c r="AS2222" s="38">
        <v>5</v>
      </c>
      <c r="AT2222" s="78" t="s">
        <v>515</v>
      </c>
      <c r="AU2222" s="38">
        <v>0.6</v>
      </c>
      <c r="AV2222" s="38"/>
      <c r="AW2222" s="78" t="s">
        <v>710</v>
      </c>
      <c r="AX2222" s="85"/>
      <c r="AY2222" s="38"/>
      <c r="AZ2222" s="38"/>
      <c r="BA2222" s="19">
        <v>363574</v>
      </c>
      <c r="BB2222" s="38">
        <v>1</v>
      </c>
      <c r="BC2222" s="78" t="s">
        <v>85</v>
      </c>
      <c r="BD2222" s="38" t="s">
        <v>86</v>
      </c>
      <c r="BE2222" s="38" t="s">
        <v>87</v>
      </c>
      <c r="BF2222" s="38"/>
      <c r="BG2222" s="88">
        <v>1</v>
      </c>
      <c r="BH2222" s="38">
        <v>1</v>
      </c>
      <c r="BI2222" s="78" t="s">
        <v>7923</v>
      </c>
      <c r="BJ2222" s="78" t="s">
        <v>3077</v>
      </c>
      <c r="BK2222" s="18">
        <v>1</v>
      </c>
      <c r="BM2222" s="18">
        <v>6.92</v>
      </c>
      <c r="BN2222" s="18" t="s">
        <v>523</v>
      </c>
      <c r="FK2222" s="18">
        <v>3</v>
      </c>
      <c r="FL2222" s="78" t="s">
        <v>105</v>
      </c>
      <c r="FM2222" s="18">
        <v>0.95</v>
      </c>
      <c r="FP2222" s="95" t="s">
        <v>7602</v>
      </c>
    </row>
    <row r="2223" spans="1:172" s="18" customFormat="1">
      <c r="A2223" s="18" t="s">
        <v>7600</v>
      </c>
      <c r="B2223" s="78" t="s">
        <v>7601</v>
      </c>
      <c r="C2223" s="78" t="s">
        <v>7514</v>
      </c>
      <c r="D2223" s="79">
        <v>42735</v>
      </c>
      <c r="E2223" s="80"/>
      <c r="N2223" s="18">
        <v>9</v>
      </c>
      <c r="Z2223" s="85"/>
      <c r="AD2223" s="78">
        <v>2</v>
      </c>
      <c r="AE2223" s="78">
        <v>1</v>
      </c>
      <c r="AG2223" s="78" t="s">
        <v>101</v>
      </c>
      <c r="AH2223" s="78" t="s">
        <v>102</v>
      </c>
      <c r="AI2223" s="78" t="s">
        <v>79</v>
      </c>
      <c r="AK2223" s="18">
        <v>1</v>
      </c>
      <c r="AL2223" s="18" t="s">
        <v>80</v>
      </c>
      <c r="AM2223" s="88">
        <v>1.05</v>
      </c>
      <c r="AP2223" s="18" t="s">
        <v>181</v>
      </c>
      <c r="AQ2223" s="18" t="s">
        <v>82</v>
      </c>
      <c r="AS2223" s="38">
        <v>5</v>
      </c>
      <c r="AT2223" s="78" t="s">
        <v>515</v>
      </c>
      <c r="AU2223" s="38">
        <v>0.6</v>
      </c>
      <c r="AV2223" s="38"/>
      <c r="AW2223" s="78" t="s">
        <v>1446</v>
      </c>
      <c r="AX2223" s="85"/>
      <c r="AY2223" s="38"/>
      <c r="AZ2223" s="38"/>
      <c r="BA2223" s="19">
        <v>381401</v>
      </c>
      <c r="BB2223" s="38">
        <v>1</v>
      </c>
      <c r="BC2223" s="78" t="s">
        <v>85</v>
      </c>
      <c r="BD2223" s="38" t="s">
        <v>86</v>
      </c>
      <c r="BE2223" s="38" t="s">
        <v>87</v>
      </c>
      <c r="BF2223" s="38"/>
      <c r="BG2223" s="88">
        <v>1</v>
      </c>
      <c r="BH2223" s="38">
        <v>1</v>
      </c>
      <c r="BI2223" s="78" t="s">
        <v>7923</v>
      </c>
      <c r="BJ2223" s="78" t="s">
        <v>3077</v>
      </c>
      <c r="BK2223" s="18">
        <v>1</v>
      </c>
      <c r="BM2223" s="18">
        <v>2.08</v>
      </c>
      <c r="BN2223" s="18" t="s">
        <v>523</v>
      </c>
      <c r="FK2223" s="18">
        <v>3</v>
      </c>
      <c r="FL2223" s="78" t="s">
        <v>105</v>
      </c>
      <c r="FM2223" s="18">
        <v>0.95</v>
      </c>
      <c r="FP2223" s="95" t="s">
        <v>7602</v>
      </c>
    </row>
    <row r="2224" spans="1:172" s="18" customFormat="1">
      <c r="A2224" s="18" t="s">
        <v>7603</v>
      </c>
      <c r="B2224" s="78" t="s">
        <v>7604</v>
      </c>
      <c r="C2224" s="78" t="s">
        <v>7514</v>
      </c>
      <c r="D2224" s="79">
        <v>42735</v>
      </c>
      <c r="E2224" s="80"/>
      <c r="N2224" s="18">
        <v>9</v>
      </c>
      <c r="Z2224" s="85"/>
      <c r="AD2224" s="78">
        <v>2</v>
      </c>
      <c r="AE2224" s="78">
        <v>1</v>
      </c>
      <c r="AG2224" s="78" t="s">
        <v>101</v>
      </c>
      <c r="AH2224" s="78" t="s">
        <v>102</v>
      </c>
      <c r="AI2224" s="78" t="s">
        <v>79</v>
      </c>
      <c r="AK2224" s="18">
        <v>1</v>
      </c>
      <c r="AL2224" s="18" t="s">
        <v>80</v>
      </c>
      <c r="AM2224" s="88">
        <v>1.05</v>
      </c>
      <c r="AP2224" s="18" t="s">
        <v>181</v>
      </c>
      <c r="AQ2224" s="18" t="s">
        <v>82</v>
      </c>
      <c r="AS2224" s="38">
        <v>5</v>
      </c>
      <c r="AT2224" s="78" t="s">
        <v>515</v>
      </c>
      <c r="AU2224" s="38">
        <v>0.6</v>
      </c>
      <c r="AV2224" s="38"/>
      <c r="AW2224" s="78" t="s">
        <v>1446</v>
      </c>
      <c r="AX2224" s="85"/>
      <c r="AY2224" s="38"/>
      <c r="AZ2224" s="38"/>
      <c r="BA2224" s="19">
        <v>381401</v>
      </c>
      <c r="BB2224" s="38">
        <v>1</v>
      </c>
      <c r="BC2224" s="78" t="s">
        <v>85</v>
      </c>
      <c r="BD2224" s="38" t="s">
        <v>86</v>
      </c>
      <c r="BE2224" s="38" t="s">
        <v>87</v>
      </c>
      <c r="BF2224" s="38"/>
      <c r="BG2224" s="88">
        <v>1</v>
      </c>
      <c r="BH2224" s="38">
        <v>1</v>
      </c>
      <c r="BI2224" s="78" t="s">
        <v>7923</v>
      </c>
      <c r="BJ2224" s="78" t="s">
        <v>3077</v>
      </c>
      <c r="BK2224" s="18">
        <v>1</v>
      </c>
      <c r="BM2224" s="18">
        <v>2.08</v>
      </c>
      <c r="BN2224" s="18" t="s">
        <v>523</v>
      </c>
      <c r="FK2224" s="18">
        <v>3</v>
      </c>
      <c r="FL2224" s="78" t="s">
        <v>105</v>
      </c>
      <c r="FM2224" s="18">
        <v>0.95</v>
      </c>
      <c r="FP2224" s="95" t="s">
        <v>7602</v>
      </c>
    </row>
    <row r="2225" spans="1:172" s="18" customFormat="1">
      <c r="A2225" s="18" t="s">
        <v>7603</v>
      </c>
      <c r="B2225" s="78" t="s">
        <v>7604</v>
      </c>
      <c r="C2225" s="78" t="s">
        <v>7514</v>
      </c>
      <c r="D2225" s="79">
        <v>42735</v>
      </c>
      <c r="E2225" s="80"/>
      <c r="N2225" s="18">
        <v>9</v>
      </c>
      <c r="Z2225" s="85"/>
      <c r="AD2225" s="78">
        <v>2</v>
      </c>
      <c r="AE2225" s="78">
        <v>1</v>
      </c>
      <c r="AG2225" s="78" t="s">
        <v>101</v>
      </c>
      <c r="AH2225" s="78" t="s">
        <v>102</v>
      </c>
      <c r="AI2225" s="78" t="s">
        <v>79</v>
      </c>
      <c r="AK2225" s="18">
        <v>1</v>
      </c>
      <c r="AL2225" s="18" t="s">
        <v>80</v>
      </c>
      <c r="AM2225" s="88">
        <v>1.05</v>
      </c>
      <c r="AP2225" s="18" t="s">
        <v>181</v>
      </c>
      <c r="AQ2225" s="18" t="s">
        <v>82</v>
      </c>
      <c r="AS2225" s="38">
        <v>5</v>
      </c>
      <c r="AT2225" s="78" t="s">
        <v>515</v>
      </c>
      <c r="AU2225" s="38">
        <v>0.6</v>
      </c>
      <c r="AV2225" s="38"/>
      <c r="AW2225" s="78" t="s">
        <v>710</v>
      </c>
      <c r="AX2225" s="85"/>
      <c r="AY2225" s="38"/>
      <c r="AZ2225" s="38"/>
      <c r="BA2225" s="19">
        <v>363574</v>
      </c>
      <c r="BB2225" s="38">
        <v>1</v>
      </c>
      <c r="BC2225" s="78" t="s">
        <v>85</v>
      </c>
      <c r="BD2225" s="38" t="s">
        <v>86</v>
      </c>
      <c r="BE2225" s="38" t="s">
        <v>87</v>
      </c>
      <c r="BF2225" s="38"/>
      <c r="BG2225" s="88">
        <v>1</v>
      </c>
      <c r="BH2225" s="38">
        <v>1</v>
      </c>
      <c r="BI2225" s="78" t="s">
        <v>7923</v>
      </c>
      <c r="BJ2225" s="78" t="s">
        <v>3077</v>
      </c>
      <c r="BK2225" s="18">
        <v>1</v>
      </c>
      <c r="BM2225" s="18">
        <v>6.92</v>
      </c>
      <c r="BN2225" s="18" t="s">
        <v>523</v>
      </c>
      <c r="FK2225" s="18">
        <v>3</v>
      </c>
      <c r="FL2225" s="78" t="s">
        <v>105</v>
      </c>
      <c r="FM2225" s="18">
        <v>0.95</v>
      </c>
      <c r="FP2225" s="95" t="s">
        <v>7602</v>
      </c>
    </row>
    <row r="2226" spans="1:172" s="18" customFormat="1">
      <c r="A2226" s="18" t="s">
        <v>7605</v>
      </c>
      <c r="B2226" s="78" t="s">
        <v>7606</v>
      </c>
      <c r="C2226" s="78" t="s">
        <v>7607</v>
      </c>
      <c r="D2226" s="79">
        <v>42735</v>
      </c>
      <c r="E2226" s="80"/>
      <c r="N2226" s="18">
        <v>10</v>
      </c>
      <c r="Z2226" s="85"/>
      <c r="AD2226" s="78">
        <v>2</v>
      </c>
      <c r="AE2226" s="78">
        <v>1</v>
      </c>
      <c r="AG2226" s="78" t="s">
        <v>101</v>
      </c>
      <c r="AH2226" s="78" t="s">
        <v>102</v>
      </c>
      <c r="AI2226" s="78" t="s">
        <v>79</v>
      </c>
      <c r="AK2226" s="18">
        <v>1</v>
      </c>
      <c r="AL2226" s="18" t="s">
        <v>80</v>
      </c>
      <c r="AM2226" s="88">
        <v>1.05</v>
      </c>
      <c r="AP2226" s="18" t="s">
        <v>417</v>
      </c>
      <c r="AQ2226" s="18" t="s">
        <v>82</v>
      </c>
      <c r="AS2226" s="38">
        <v>3</v>
      </c>
      <c r="AT2226" s="78" t="s">
        <v>305</v>
      </c>
      <c r="AU2226" s="38">
        <v>0.8</v>
      </c>
      <c r="AV2226" s="38"/>
      <c r="AW2226" s="78" t="s">
        <v>7608</v>
      </c>
      <c r="AX2226" s="85">
        <v>1</v>
      </c>
      <c r="AY2226" s="78" t="s">
        <v>617</v>
      </c>
      <c r="AZ2226" s="38"/>
      <c r="BA2226" s="19">
        <v>291546</v>
      </c>
      <c r="BB2226" s="38">
        <v>1</v>
      </c>
      <c r="BC2226" s="78" t="s">
        <v>85</v>
      </c>
      <c r="BD2226" s="38" t="s">
        <v>86</v>
      </c>
      <c r="BE2226" s="38" t="s">
        <v>87</v>
      </c>
      <c r="BF2226" s="38"/>
      <c r="BG2226" s="88">
        <v>1</v>
      </c>
      <c r="BH2226" s="38">
        <v>1</v>
      </c>
      <c r="BI2226" s="78" t="s">
        <v>377</v>
      </c>
      <c r="BJ2226" s="78" t="s">
        <v>275</v>
      </c>
      <c r="BK2226" s="18">
        <v>1</v>
      </c>
      <c r="BM2226" s="18">
        <v>5</v>
      </c>
      <c r="BN2226" s="18" t="s">
        <v>87</v>
      </c>
      <c r="BO2226" s="18" t="s">
        <v>919</v>
      </c>
      <c r="FK2226" s="18">
        <v>3</v>
      </c>
      <c r="FL2226" s="78" t="s">
        <v>105</v>
      </c>
      <c r="FM2226" s="18">
        <v>0.95</v>
      </c>
      <c r="FP2226" s="95" t="s">
        <v>4606</v>
      </c>
    </row>
    <row r="2227" spans="1:172" s="18" customFormat="1">
      <c r="A2227" s="18" t="s">
        <v>7605</v>
      </c>
      <c r="B2227" s="78" t="s">
        <v>7606</v>
      </c>
      <c r="C2227" s="78" t="s">
        <v>7607</v>
      </c>
      <c r="D2227" s="79">
        <v>42735</v>
      </c>
      <c r="E2227" s="80"/>
      <c r="N2227" s="18">
        <v>10</v>
      </c>
      <c r="Z2227" s="85"/>
      <c r="AD2227" s="78">
        <v>2</v>
      </c>
      <c r="AE2227" s="78">
        <v>1</v>
      </c>
      <c r="AG2227" s="78" t="s">
        <v>101</v>
      </c>
      <c r="AH2227" s="78" t="s">
        <v>102</v>
      </c>
      <c r="AI2227" s="78" t="s">
        <v>79</v>
      </c>
      <c r="AK2227" s="18">
        <v>1</v>
      </c>
      <c r="AL2227" s="18" t="s">
        <v>80</v>
      </c>
      <c r="AM2227" s="88">
        <v>1.05</v>
      </c>
      <c r="AP2227" s="18" t="s">
        <v>417</v>
      </c>
      <c r="AQ2227" s="18" t="s">
        <v>82</v>
      </c>
      <c r="AS2227" s="38">
        <v>7</v>
      </c>
      <c r="AT2227" s="109" t="s">
        <v>649</v>
      </c>
      <c r="AU2227" s="38">
        <v>0.2</v>
      </c>
      <c r="AV2227" s="38"/>
      <c r="AW2227" s="78" t="s">
        <v>650</v>
      </c>
      <c r="AX2227" s="85"/>
      <c r="AY2227" s="78"/>
      <c r="AZ2227" s="38"/>
      <c r="BA2227" s="19">
        <v>298463</v>
      </c>
      <c r="BB2227" s="38">
        <v>1</v>
      </c>
      <c r="BC2227" s="78" t="s">
        <v>85</v>
      </c>
      <c r="BD2227" s="38" t="s">
        <v>86</v>
      </c>
      <c r="BE2227" s="38" t="s">
        <v>87</v>
      </c>
      <c r="BF2227" s="38"/>
      <c r="BG2227" s="88">
        <v>1</v>
      </c>
      <c r="BH2227" s="38">
        <v>1</v>
      </c>
      <c r="BI2227" s="38" t="s">
        <v>7923</v>
      </c>
      <c r="BJ2227" s="78" t="s">
        <v>275</v>
      </c>
      <c r="BK2227" s="18">
        <v>1</v>
      </c>
      <c r="BM2227" s="18">
        <v>5</v>
      </c>
      <c r="BN2227" s="18" t="s">
        <v>87</v>
      </c>
      <c r="BO2227" s="18" t="s">
        <v>919</v>
      </c>
      <c r="FK2227" s="18">
        <v>3</v>
      </c>
      <c r="FL2227" s="78" t="s">
        <v>105</v>
      </c>
      <c r="FM2227" s="18">
        <v>0.95</v>
      </c>
      <c r="FP2227" s="95" t="s">
        <v>4606</v>
      </c>
    </row>
    <row r="2228" spans="1:172" s="18" customFormat="1">
      <c r="A2228" s="18" t="s">
        <v>7609</v>
      </c>
      <c r="B2228" s="78" t="s">
        <v>7610</v>
      </c>
      <c r="C2228" s="78" t="s">
        <v>7607</v>
      </c>
      <c r="D2228" s="79">
        <v>42735</v>
      </c>
      <c r="E2228" s="80"/>
      <c r="N2228" s="18">
        <v>10</v>
      </c>
      <c r="Z2228" s="85"/>
      <c r="AD2228" s="78">
        <v>2</v>
      </c>
      <c r="AE2228" s="78">
        <v>1</v>
      </c>
      <c r="AG2228" s="78" t="s">
        <v>101</v>
      </c>
      <c r="AH2228" s="78" t="s">
        <v>102</v>
      </c>
      <c r="AI2228" s="78" t="s">
        <v>79</v>
      </c>
      <c r="AK2228" s="18">
        <v>1</v>
      </c>
      <c r="AL2228" s="18" t="s">
        <v>80</v>
      </c>
      <c r="AM2228" s="88">
        <v>1.05</v>
      </c>
      <c r="AP2228" s="18" t="s">
        <v>417</v>
      </c>
      <c r="AQ2228" s="18" t="s">
        <v>82</v>
      </c>
      <c r="AS2228" s="38">
        <v>3</v>
      </c>
      <c r="AT2228" s="78" t="s">
        <v>305</v>
      </c>
      <c r="AU2228" s="38">
        <v>0.8</v>
      </c>
      <c r="AV2228" s="38"/>
      <c r="AW2228" s="78" t="s">
        <v>7608</v>
      </c>
      <c r="AX2228" s="85">
        <v>1</v>
      </c>
      <c r="AY2228" s="78" t="s">
        <v>617</v>
      </c>
      <c r="AZ2228" s="38"/>
      <c r="BA2228" s="19">
        <v>291546</v>
      </c>
      <c r="BB2228" s="38">
        <v>1</v>
      </c>
      <c r="BC2228" s="78" t="s">
        <v>85</v>
      </c>
      <c r="BD2228" s="38" t="s">
        <v>86</v>
      </c>
      <c r="BE2228" s="38" t="s">
        <v>87</v>
      </c>
      <c r="BF2228" s="38"/>
      <c r="BG2228" s="88">
        <v>1</v>
      </c>
      <c r="BH2228" s="38">
        <v>1</v>
      </c>
      <c r="BI2228" s="78" t="s">
        <v>377</v>
      </c>
      <c r="BJ2228" s="78" t="s">
        <v>275</v>
      </c>
      <c r="BK2228" s="18">
        <v>1</v>
      </c>
      <c r="BM2228" s="18">
        <v>5</v>
      </c>
      <c r="BN2228" s="18" t="s">
        <v>87</v>
      </c>
      <c r="BO2228" s="18" t="s">
        <v>919</v>
      </c>
      <c r="FK2228" s="18">
        <v>3</v>
      </c>
      <c r="FL2228" s="78" t="s">
        <v>105</v>
      </c>
      <c r="FM2228" s="18">
        <v>0.95</v>
      </c>
      <c r="FP2228" s="95" t="s">
        <v>4606</v>
      </c>
    </row>
    <row r="2229" spans="1:172" s="18" customFormat="1">
      <c r="A2229" s="18" t="s">
        <v>7609</v>
      </c>
      <c r="B2229" s="78" t="s">
        <v>7610</v>
      </c>
      <c r="C2229" s="78" t="s">
        <v>7607</v>
      </c>
      <c r="D2229" s="79">
        <v>42735</v>
      </c>
      <c r="E2229" s="80"/>
      <c r="N2229" s="18">
        <v>10</v>
      </c>
      <c r="Z2229" s="85"/>
      <c r="AD2229" s="78">
        <v>2</v>
      </c>
      <c r="AE2229" s="78">
        <v>1</v>
      </c>
      <c r="AG2229" s="78" t="s">
        <v>101</v>
      </c>
      <c r="AH2229" s="78" t="s">
        <v>102</v>
      </c>
      <c r="AI2229" s="78" t="s">
        <v>79</v>
      </c>
      <c r="AK2229" s="18">
        <v>1</v>
      </c>
      <c r="AL2229" s="18" t="s">
        <v>80</v>
      </c>
      <c r="AM2229" s="88">
        <v>1.05</v>
      </c>
      <c r="AP2229" s="18" t="s">
        <v>417</v>
      </c>
      <c r="AQ2229" s="18" t="s">
        <v>82</v>
      </c>
      <c r="AS2229" s="38">
        <v>7</v>
      </c>
      <c r="AT2229" s="109" t="s">
        <v>649</v>
      </c>
      <c r="AU2229" s="38">
        <v>0.2</v>
      </c>
      <c r="AV2229" s="38"/>
      <c r="AW2229" s="78" t="s">
        <v>650</v>
      </c>
      <c r="AX2229" s="85"/>
      <c r="AY2229" s="78"/>
      <c r="AZ2229" s="38"/>
      <c r="BA2229" s="19">
        <v>298463</v>
      </c>
      <c r="BB2229" s="38">
        <v>1</v>
      </c>
      <c r="BC2229" s="78" t="s">
        <v>85</v>
      </c>
      <c r="BD2229" s="38" t="s">
        <v>86</v>
      </c>
      <c r="BE2229" s="38" t="s">
        <v>87</v>
      </c>
      <c r="BF2229" s="38"/>
      <c r="BG2229" s="88">
        <v>1</v>
      </c>
      <c r="BH2229" s="38">
        <v>1</v>
      </c>
      <c r="BI2229" s="38" t="s">
        <v>7923</v>
      </c>
      <c r="BJ2229" s="78" t="s">
        <v>275</v>
      </c>
      <c r="BK2229" s="18">
        <v>1</v>
      </c>
      <c r="BM2229" s="18">
        <v>5</v>
      </c>
      <c r="BN2229" s="18" t="s">
        <v>87</v>
      </c>
      <c r="BO2229" s="18" t="s">
        <v>919</v>
      </c>
      <c r="FK2229" s="18">
        <v>3</v>
      </c>
      <c r="FL2229" s="78" t="s">
        <v>105</v>
      </c>
      <c r="FM2229" s="18">
        <v>0.95</v>
      </c>
      <c r="FP2229" s="95" t="s">
        <v>4606</v>
      </c>
    </row>
    <row r="2230" spans="1:172" s="18" customFormat="1">
      <c r="A2230" s="18" t="s">
        <v>7611</v>
      </c>
      <c r="B2230" s="78" t="s">
        <v>7612</v>
      </c>
      <c r="C2230" s="78" t="s">
        <v>7613</v>
      </c>
      <c r="D2230" s="79">
        <v>42735</v>
      </c>
      <c r="E2230" s="80"/>
      <c r="N2230" s="18">
        <v>15</v>
      </c>
      <c r="Z2230" s="85"/>
      <c r="AD2230" s="78">
        <v>2</v>
      </c>
      <c r="AE2230" s="78">
        <v>1</v>
      </c>
      <c r="AG2230" s="78" t="s">
        <v>101</v>
      </c>
      <c r="AH2230" s="78" t="s">
        <v>102</v>
      </c>
      <c r="AI2230" s="78" t="s">
        <v>79</v>
      </c>
      <c r="AK2230" s="18">
        <v>1</v>
      </c>
      <c r="AL2230" s="18" t="s">
        <v>80</v>
      </c>
      <c r="AM2230" s="88">
        <v>1.05</v>
      </c>
      <c r="AP2230" s="18" t="s">
        <v>224</v>
      </c>
      <c r="AQ2230" s="18" t="s">
        <v>82</v>
      </c>
      <c r="AS2230" s="38">
        <v>7</v>
      </c>
      <c r="AT2230" s="18" t="s">
        <v>649</v>
      </c>
      <c r="AU2230" s="38">
        <v>0.2</v>
      </c>
      <c r="AV2230" s="38"/>
      <c r="AW2230" s="78" t="s">
        <v>2863</v>
      </c>
      <c r="AX2230" s="85"/>
      <c r="AY2230" s="78"/>
      <c r="AZ2230" s="38"/>
      <c r="BA2230" s="19">
        <v>96805</v>
      </c>
      <c r="BB2230" s="38">
        <v>1</v>
      </c>
      <c r="BC2230" s="78" t="s">
        <v>85</v>
      </c>
      <c r="BD2230" s="38" t="s">
        <v>86</v>
      </c>
      <c r="BE2230" s="38" t="s">
        <v>87</v>
      </c>
      <c r="BF2230" s="38"/>
      <c r="BG2230" s="88">
        <v>1</v>
      </c>
      <c r="BH2230" s="38">
        <v>1</v>
      </c>
      <c r="BI2230" s="78" t="s">
        <v>7923</v>
      </c>
      <c r="BJ2230" s="78" t="s">
        <v>275</v>
      </c>
      <c r="BK2230" s="18">
        <v>1</v>
      </c>
      <c r="BM2230" s="18">
        <v>10</v>
      </c>
      <c r="BN2230" s="18" t="s">
        <v>541</v>
      </c>
      <c r="FK2230" s="18">
        <v>3</v>
      </c>
      <c r="FL2230" s="78" t="s">
        <v>105</v>
      </c>
      <c r="FM2230" s="18">
        <v>0.95</v>
      </c>
      <c r="FP2230" s="95" t="s">
        <v>7614</v>
      </c>
    </row>
    <row r="2231" spans="1:172" s="18" customFormat="1">
      <c r="A2231" s="18" t="s">
        <v>7611</v>
      </c>
      <c r="B2231" s="78" t="s">
        <v>7612</v>
      </c>
      <c r="C2231" s="78" t="s">
        <v>7613</v>
      </c>
      <c r="D2231" s="79">
        <v>42735</v>
      </c>
      <c r="E2231" s="80"/>
      <c r="N2231" s="18">
        <v>15</v>
      </c>
      <c r="Z2231" s="85"/>
      <c r="AD2231" s="78">
        <v>2</v>
      </c>
      <c r="AE2231" s="78">
        <v>1</v>
      </c>
      <c r="AG2231" s="78" t="s">
        <v>101</v>
      </c>
      <c r="AH2231" s="78" t="s">
        <v>102</v>
      </c>
      <c r="AI2231" s="78" t="s">
        <v>79</v>
      </c>
      <c r="AK2231" s="18">
        <v>1</v>
      </c>
      <c r="AL2231" s="18" t="s">
        <v>80</v>
      </c>
      <c r="AM2231" s="88">
        <v>1.05</v>
      </c>
      <c r="AP2231" s="18" t="s">
        <v>224</v>
      </c>
      <c r="AQ2231" s="18" t="s">
        <v>82</v>
      </c>
      <c r="AS2231" s="38">
        <v>5</v>
      </c>
      <c r="AT2231" s="78" t="s">
        <v>515</v>
      </c>
      <c r="AU2231" s="38">
        <v>0.6</v>
      </c>
      <c r="AV2231" s="38"/>
      <c r="AW2231" s="78" t="s">
        <v>571</v>
      </c>
      <c r="AX2231" s="85"/>
      <c r="AY2231" s="78"/>
      <c r="AZ2231" s="38"/>
      <c r="BA2231" s="19">
        <v>380943</v>
      </c>
      <c r="BB2231" s="38">
        <v>1</v>
      </c>
      <c r="BC2231" s="78" t="s">
        <v>85</v>
      </c>
      <c r="BD2231" s="38" t="s">
        <v>86</v>
      </c>
      <c r="BE2231" s="38" t="s">
        <v>87</v>
      </c>
      <c r="BF2231" s="38"/>
      <c r="BG2231" s="88">
        <v>1</v>
      </c>
      <c r="BH2231" s="38">
        <v>1</v>
      </c>
      <c r="BI2231" s="78" t="s">
        <v>7923</v>
      </c>
      <c r="BJ2231" s="78" t="s">
        <v>275</v>
      </c>
      <c r="BK2231" s="18">
        <v>1</v>
      </c>
      <c r="BM2231" s="18">
        <v>5</v>
      </c>
      <c r="BN2231" s="18" t="s">
        <v>541</v>
      </c>
      <c r="FK2231" s="18">
        <v>3</v>
      </c>
      <c r="FL2231" s="78" t="s">
        <v>105</v>
      </c>
      <c r="FM2231" s="18">
        <v>0.95</v>
      </c>
      <c r="FP2231" s="95" t="s">
        <v>7614</v>
      </c>
    </row>
    <row r="2232" spans="1:172" s="18" customFormat="1">
      <c r="A2232" s="18" t="s">
        <v>7615</v>
      </c>
      <c r="B2232" s="78" t="s">
        <v>7616</v>
      </c>
      <c r="C2232" s="78" t="s">
        <v>7617</v>
      </c>
      <c r="D2232" s="79">
        <v>42735</v>
      </c>
      <c r="E2232" s="80"/>
      <c r="N2232" s="18">
        <v>18</v>
      </c>
      <c r="Z2232" s="85"/>
      <c r="AD2232" s="78">
        <v>2</v>
      </c>
      <c r="AE2232" s="78">
        <v>1</v>
      </c>
      <c r="AG2232" s="78" t="s">
        <v>101</v>
      </c>
      <c r="AH2232" s="78" t="s">
        <v>102</v>
      </c>
      <c r="AI2232" s="78" t="s">
        <v>79</v>
      </c>
      <c r="AK2232" s="18">
        <v>2</v>
      </c>
      <c r="AL2232" s="18" t="s">
        <v>132</v>
      </c>
      <c r="AM2232" s="88">
        <v>1</v>
      </c>
      <c r="AP2232" s="18" t="s">
        <v>254</v>
      </c>
      <c r="AQ2232" s="18" t="s">
        <v>82</v>
      </c>
      <c r="AS2232" s="38">
        <v>5</v>
      </c>
      <c r="AT2232" s="78" t="s">
        <v>515</v>
      </c>
      <c r="AU2232" s="38">
        <v>0.6</v>
      </c>
      <c r="AV2232" s="38"/>
      <c r="AW2232" s="78" t="s">
        <v>716</v>
      </c>
      <c r="AX2232" s="85"/>
      <c r="AY2232" s="38"/>
      <c r="AZ2232" s="38"/>
      <c r="BA2232" s="19">
        <v>431272</v>
      </c>
      <c r="BB2232" s="38">
        <v>1</v>
      </c>
      <c r="BC2232" s="78" t="s">
        <v>85</v>
      </c>
      <c r="BD2232" s="38" t="s">
        <v>86</v>
      </c>
      <c r="BE2232" s="38" t="s">
        <v>87</v>
      </c>
      <c r="BF2232" s="38"/>
      <c r="BG2232" s="88">
        <v>1</v>
      </c>
      <c r="BH2232" s="38">
        <v>1</v>
      </c>
      <c r="BI2232" s="78" t="s">
        <v>7923</v>
      </c>
      <c r="BJ2232" s="78" t="s">
        <v>275</v>
      </c>
      <c r="BK2232" s="18">
        <v>1</v>
      </c>
      <c r="BM2232" s="18">
        <v>9</v>
      </c>
      <c r="BN2232" s="18" t="s">
        <v>929</v>
      </c>
      <c r="FK2232" s="18">
        <v>3</v>
      </c>
      <c r="FL2232" s="78" t="s">
        <v>105</v>
      </c>
      <c r="FM2232" s="18">
        <v>0.95</v>
      </c>
      <c r="FP2232" s="95" t="s">
        <v>4991</v>
      </c>
    </row>
    <row r="2233" spans="1:172" s="18" customFormat="1">
      <c r="A2233" s="18" t="s">
        <v>7615</v>
      </c>
      <c r="B2233" s="78" t="s">
        <v>7616</v>
      </c>
      <c r="C2233" s="78" t="s">
        <v>7617</v>
      </c>
      <c r="D2233" s="79">
        <v>42735</v>
      </c>
      <c r="E2233" s="80"/>
      <c r="N2233" s="18">
        <v>18</v>
      </c>
      <c r="Z2233" s="85"/>
      <c r="AD2233" s="78">
        <v>2</v>
      </c>
      <c r="AE2233" s="78">
        <v>1</v>
      </c>
      <c r="AG2233" s="78" t="s">
        <v>101</v>
      </c>
      <c r="AH2233" s="78" t="s">
        <v>102</v>
      </c>
      <c r="AI2233" s="78" t="s">
        <v>79</v>
      </c>
      <c r="AK2233" s="18">
        <v>2</v>
      </c>
      <c r="AL2233" s="18" t="s">
        <v>132</v>
      </c>
      <c r="AM2233" s="88">
        <v>1</v>
      </c>
      <c r="AP2233" s="18" t="s">
        <v>254</v>
      </c>
      <c r="AQ2233" s="18" t="s">
        <v>82</v>
      </c>
      <c r="AS2233" s="38">
        <v>5</v>
      </c>
      <c r="AT2233" s="78" t="s">
        <v>515</v>
      </c>
      <c r="AU2233" s="38">
        <v>0.6</v>
      </c>
      <c r="AV2233" s="38"/>
      <c r="AW2233" s="78" t="s">
        <v>2182</v>
      </c>
      <c r="AX2233" s="85"/>
      <c r="AY2233" s="38"/>
      <c r="AZ2233" s="38"/>
      <c r="BA2233" s="19">
        <v>209863</v>
      </c>
      <c r="BB2233" s="38">
        <v>1</v>
      </c>
      <c r="BC2233" s="78" t="s">
        <v>85</v>
      </c>
      <c r="BD2233" s="38" t="s">
        <v>86</v>
      </c>
      <c r="BE2233" s="38" t="s">
        <v>87</v>
      </c>
      <c r="BF2233" s="38"/>
      <c r="BG2233" s="88">
        <v>1</v>
      </c>
      <c r="BH2233" s="38">
        <v>1</v>
      </c>
      <c r="BI2233" s="78" t="s">
        <v>7923</v>
      </c>
      <c r="BJ2233" s="78" t="s">
        <v>275</v>
      </c>
      <c r="BK2233" s="18">
        <v>1</v>
      </c>
      <c r="BM2233" s="18">
        <v>9</v>
      </c>
      <c r="BN2233" s="18" t="s">
        <v>929</v>
      </c>
      <c r="FK2233" s="18">
        <v>3</v>
      </c>
      <c r="FL2233" s="78" t="s">
        <v>105</v>
      </c>
      <c r="FM2233" s="18">
        <v>0.95</v>
      </c>
      <c r="FP2233" s="95" t="s">
        <v>4991</v>
      </c>
    </row>
    <row r="2234" spans="1:172" s="18" customFormat="1">
      <c r="A2234" s="18" t="s">
        <v>7618</v>
      </c>
      <c r="B2234" s="78" t="s">
        <v>7619</v>
      </c>
      <c r="C2234" s="78" t="s">
        <v>7617</v>
      </c>
      <c r="D2234" s="79">
        <v>42735</v>
      </c>
      <c r="E2234" s="80"/>
      <c r="N2234" s="18">
        <v>18</v>
      </c>
      <c r="Z2234" s="85"/>
      <c r="AD2234" s="78">
        <v>2</v>
      </c>
      <c r="AE2234" s="78">
        <v>1</v>
      </c>
      <c r="AG2234" s="78" t="s">
        <v>101</v>
      </c>
      <c r="AH2234" s="78" t="s">
        <v>102</v>
      </c>
      <c r="AI2234" s="78" t="s">
        <v>79</v>
      </c>
      <c r="AK2234" s="18">
        <v>2</v>
      </c>
      <c r="AL2234" s="18" t="s">
        <v>132</v>
      </c>
      <c r="AM2234" s="88">
        <v>1</v>
      </c>
      <c r="AP2234" s="18" t="s">
        <v>254</v>
      </c>
      <c r="AQ2234" s="18" t="s">
        <v>82</v>
      </c>
      <c r="AS2234" s="38">
        <v>5</v>
      </c>
      <c r="AT2234" s="78" t="s">
        <v>515</v>
      </c>
      <c r="AU2234" s="38">
        <v>0.6</v>
      </c>
      <c r="AV2234" s="38"/>
      <c r="AW2234" s="78" t="s">
        <v>2182</v>
      </c>
      <c r="AX2234" s="85"/>
      <c r="AY2234" s="38"/>
      <c r="AZ2234" s="38"/>
      <c r="BA2234" s="19">
        <v>209863</v>
      </c>
      <c r="BB2234" s="38">
        <v>1</v>
      </c>
      <c r="BC2234" s="78" t="s">
        <v>85</v>
      </c>
      <c r="BD2234" s="38" t="s">
        <v>86</v>
      </c>
      <c r="BE2234" s="38" t="s">
        <v>87</v>
      </c>
      <c r="BF2234" s="38"/>
      <c r="BG2234" s="88">
        <v>1</v>
      </c>
      <c r="BH2234" s="38">
        <v>1</v>
      </c>
      <c r="BI2234" s="78" t="s">
        <v>7923</v>
      </c>
      <c r="BJ2234" s="78" t="s">
        <v>275</v>
      </c>
      <c r="BK2234" s="18">
        <v>1</v>
      </c>
      <c r="BM2234" s="18">
        <v>9</v>
      </c>
      <c r="BN2234" s="18" t="s">
        <v>929</v>
      </c>
      <c r="FK2234" s="18">
        <v>3</v>
      </c>
      <c r="FL2234" s="78" t="s">
        <v>105</v>
      </c>
      <c r="FM2234" s="18">
        <v>0.95</v>
      </c>
      <c r="FP2234" s="95" t="s">
        <v>4991</v>
      </c>
    </row>
    <row r="2235" spans="1:172" s="18" customFormat="1">
      <c r="A2235" s="18" t="s">
        <v>7618</v>
      </c>
      <c r="B2235" s="78" t="s">
        <v>7619</v>
      </c>
      <c r="C2235" s="78" t="s">
        <v>7617</v>
      </c>
      <c r="D2235" s="79">
        <v>42735</v>
      </c>
      <c r="E2235" s="80"/>
      <c r="N2235" s="18">
        <v>18</v>
      </c>
      <c r="Z2235" s="85"/>
      <c r="AD2235" s="78">
        <v>2</v>
      </c>
      <c r="AE2235" s="78">
        <v>1</v>
      </c>
      <c r="AG2235" s="78" t="s">
        <v>101</v>
      </c>
      <c r="AH2235" s="78" t="s">
        <v>102</v>
      </c>
      <c r="AI2235" s="78" t="s">
        <v>79</v>
      </c>
      <c r="AK2235" s="18">
        <v>2</v>
      </c>
      <c r="AL2235" s="18" t="s">
        <v>132</v>
      </c>
      <c r="AM2235" s="88">
        <v>1</v>
      </c>
      <c r="AP2235" s="18" t="s">
        <v>254</v>
      </c>
      <c r="AQ2235" s="18" t="s">
        <v>82</v>
      </c>
      <c r="AS2235" s="38">
        <v>5</v>
      </c>
      <c r="AT2235" s="78" t="s">
        <v>515</v>
      </c>
      <c r="AU2235" s="38">
        <v>0.6</v>
      </c>
      <c r="AV2235" s="38"/>
      <c r="AW2235" s="78" t="s">
        <v>716</v>
      </c>
      <c r="AX2235" s="85"/>
      <c r="AY2235" s="38"/>
      <c r="AZ2235" s="38"/>
      <c r="BA2235" s="19">
        <v>431272</v>
      </c>
      <c r="BB2235" s="38">
        <v>1</v>
      </c>
      <c r="BC2235" s="78" t="s">
        <v>85</v>
      </c>
      <c r="BD2235" s="38" t="s">
        <v>86</v>
      </c>
      <c r="BE2235" s="38" t="s">
        <v>87</v>
      </c>
      <c r="BF2235" s="38"/>
      <c r="BG2235" s="88">
        <v>1</v>
      </c>
      <c r="BH2235" s="38">
        <v>1</v>
      </c>
      <c r="BI2235" s="78" t="s">
        <v>7923</v>
      </c>
      <c r="BJ2235" s="78" t="s">
        <v>275</v>
      </c>
      <c r="BK2235" s="18">
        <v>1</v>
      </c>
      <c r="BM2235" s="18">
        <v>9</v>
      </c>
      <c r="BN2235" s="18" t="s">
        <v>929</v>
      </c>
      <c r="FK2235" s="18">
        <v>3</v>
      </c>
      <c r="FL2235" s="78" t="s">
        <v>105</v>
      </c>
      <c r="FM2235" s="18">
        <v>0.95</v>
      </c>
      <c r="FP2235" s="95" t="s">
        <v>4991</v>
      </c>
    </row>
    <row r="2236" spans="1:172" s="18" customFormat="1">
      <c r="A2236" s="18" t="s">
        <v>7620</v>
      </c>
      <c r="B2236" s="78" t="s">
        <v>7621</v>
      </c>
      <c r="C2236" s="78" t="s">
        <v>7622</v>
      </c>
      <c r="D2236" s="79">
        <v>42735</v>
      </c>
      <c r="E2236" s="80"/>
      <c r="N2236" s="18">
        <v>22</v>
      </c>
      <c r="Z2236" s="85"/>
      <c r="AD2236" s="78">
        <v>2</v>
      </c>
      <c r="AE2236" s="78">
        <v>1</v>
      </c>
      <c r="AG2236" s="78" t="s">
        <v>101</v>
      </c>
      <c r="AH2236" s="78" t="s">
        <v>102</v>
      </c>
      <c r="AI2236" s="78" t="s">
        <v>79</v>
      </c>
      <c r="AK2236" s="18">
        <v>2</v>
      </c>
      <c r="AL2236" s="18" t="s">
        <v>132</v>
      </c>
      <c r="AM2236" s="88">
        <v>1</v>
      </c>
      <c r="AP2236" s="18" t="s">
        <v>304</v>
      </c>
      <c r="AQ2236" s="18" t="s">
        <v>82</v>
      </c>
      <c r="AS2236" s="38">
        <v>5</v>
      </c>
      <c r="AT2236" s="78" t="s">
        <v>515</v>
      </c>
      <c r="AU2236" s="38">
        <v>0.6</v>
      </c>
      <c r="AV2236" s="38"/>
      <c r="AW2236" s="78" t="s">
        <v>7623</v>
      </c>
      <c r="AX2236" s="85"/>
      <c r="AY2236" s="78"/>
      <c r="AZ2236" s="38"/>
      <c r="BA2236" s="19">
        <v>11155558</v>
      </c>
      <c r="BB2236" s="38">
        <v>1</v>
      </c>
      <c r="BC2236" s="78" t="s">
        <v>85</v>
      </c>
      <c r="BD2236" s="38" t="s">
        <v>86</v>
      </c>
      <c r="BE2236" s="38" t="s">
        <v>87</v>
      </c>
      <c r="BF2236" s="38"/>
      <c r="BG2236" s="88">
        <v>1</v>
      </c>
      <c r="BH2236" s="38">
        <v>1</v>
      </c>
      <c r="BI2236" s="78" t="s">
        <v>7923</v>
      </c>
      <c r="BJ2236" s="78" t="s">
        <v>275</v>
      </c>
      <c r="BK2236" s="18">
        <v>1</v>
      </c>
      <c r="BM2236" s="18">
        <v>5</v>
      </c>
      <c r="BN2236" s="18" t="s">
        <v>87</v>
      </c>
      <c r="BO2236" s="18" t="s">
        <v>919</v>
      </c>
      <c r="FK2236" s="18">
        <v>3</v>
      </c>
      <c r="FL2236" s="78" t="s">
        <v>105</v>
      </c>
      <c r="FM2236" s="18">
        <v>0.95</v>
      </c>
      <c r="FP2236" s="95" t="s">
        <v>4589</v>
      </c>
    </row>
    <row r="2237" spans="1:172" s="18" customFormat="1">
      <c r="A2237" s="18" t="s">
        <v>7620</v>
      </c>
      <c r="B2237" s="78" t="s">
        <v>7621</v>
      </c>
      <c r="C2237" s="78" t="s">
        <v>7622</v>
      </c>
      <c r="D2237" s="79">
        <v>42735</v>
      </c>
      <c r="E2237" s="80"/>
      <c r="N2237" s="18">
        <v>22</v>
      </c>
      <c r="Z2237" s="85"/>
      <c r="AD2237" s="78">
        <v>2</v>
      </c>
      <c r="AE2237" s="78">
        <v>1</v>
      </c>
      <c r="AG2237" s="78" t="s">
        <v>101</v>
      </c>
      <c r="AH2237" s="78" t="s">
        <v>102</v>
      </c>
      <c r="AI2237" s="78" t="s">
        <v>79</v>
      </c>
      <c r="AK2237" s="18">
        <v>2</v>
      </c>
      <c r="AL2237" s="18" t="s">
        <v>132</v>
      </c>
      <c r="AM2237" s="88">
        <v>1</v>
      </c>
      <c r="AP2237" s="18" t="s">
        <v>304</v>
      </c>
      <c r="AQ2237" s="18" t="s">
        <v>82</v>
      </c>
      <c r="AS2237" s="38">
        <v>5</v>
      </c>
      <c r="AT2237" s="78" t="s">
        <v>515</v>
      </c>
      <c r="AU2237" s="38">
        <v>0.6</v>
      </c>
      <c r="AV2237" s="38"/>
      <c r="AW2237" s="78" t="s">
        <v>571</v>
      </c>
      <c r="AX2237" s="85"/>
      <c r="AY2237" s="78"/>
      <c r="AZ2237" s="38"/>
      <c r="BA2237" s="19">
        <v>380943</v>
      </c>
      <c r="BB2237" s="38">
        <v>1</v>
      </c>
      <c r="BC2237" s="78" t="s">
        <v>85</v>
      </c>
      <c r="BD2237" s="38" t="s">
        <v>86</v>
      </c>
      <c r="BE2237" s="38" t="s">
        <v>87</v>
      </c>
      <c r="BF2237" s="38"/>
      <c r="BG2237" s="88">
        <v>1</v>
      </c>
      <c r="BH2237" s="38">
        <v>1</v>
      </c>
      <c r="BI2237" s="78" t="s">
        <v>7923</v>
      </c>
      <c r="BJ2237" s="78" t="s">
        <v>275</v>
      </c>
      <c r="BK2237" s="18">
        <v>1</v>
      </c>
      <c r="BM2237" s="18">
        <f>11*6/11</f>
        <v>6</v>
      </c>
      <c r="BN2237" s="18" t="s">
        <v>87</v>
      </c>
      <c r="BO2237" s="18" t="s">
        <v>919</v>
      </c>
      <c r="FK2237" s="18">
        <v>3</v>
      </c>
      <c r="FL2237" s="78" t="s">
        <v>105</v>
      </c>
      <c r="FM2237" s="18">
        <v>0.95</v>
      </c>
      <c r="FP2237" s="95" t="s">
        <v>4589</v>
      </c>
    </row>
    <row r="2238" spans="1:172" s="18" customFormat="1">
      <c r="A2238" s="18" t="s">
        <v>7620</v>
      </c>
      <c r="B2238" s="78" t="s">
        <v>7621</v>
      </c>
      <c r="C2238" s="78" t="s">
        <v>7622</v>
      </c>
      <c r="D2238" s="79">
        <v>42735</v>
      </c>
      <c r="E2238" s="80"/>
      <c r="N2238" s="18">
        <v>22</v>
      </c>
      <c r="Z2238" s="85"/>
      <c r="AD2238" s="78">
        <v>2</v>
      </c>
      <c r="AE2238" s="78">
        <v>1</v>
      </c>
      <c r="AG2238" s="78" t="s">
        <v>101</v>
      </c>
      <c r="AH2238" s="78" t="s">
        <v>102</v>
      </c>
      <c r="AI2238" s="78" t="s">
        <v>79</v>
      </c>
      <c r="AK2238" s="18">
        <v>2</v>
      </c>
      <c r="AL2238" s="18" t="s">
        <v>132</v>
      </c>
      <c r="AM2238" s="88">
        <v>1</v>
      </c>
      <c r="AP2238" s="18" t="s">
        <v>304</v>
      </c>
      <c r="AQ2238" s="18" t="s">
        <v>82</v>
      </c>
      <c r="AS2238" s="38">
        <v>5</v>
      </c>
      <c r="AT2238" s="78" t="s">
        <v>515</v>
      </c>
      <c r="AU2238" s="38">
        <v>0.6</v>
      </c>
      <c r="AV2238" s="38"/>
      <c r="AW2238" s="78" t="s">
        <v>4003</v>
      </c>
      <c r="AX2238" s="85"/>
      <c r="AY2238" s="78"/>
      <c r="AZ2238" s="38"/>
      <c r="BA2238" s="19">
        <v>431347</v>
      </c>
      <c r="BB2238" s="38">
        <v>1</v>
      </c>
      <c r="BC2238" s="78" t="s">
        <v>85</v>
      </c>
      <c r="BD2238" s="38" t="s">
        <v>86</v>
      </c>
      <c r="BE2238" s="38" t="s">
        <v>87</v>
      </c>
      <c r="BF2238" s="38"/>
      <c r="BG2238" s="88">
        <v>1</v>
      </c>
      <c r="BH2238" s="38">
        <v>1</v>
      </c>
      <c r="BI2238" s="78" t="s">
        <v>7923</v>
      </c>
      <c r="BJ2238" s="78" t="s">
        <v>275</v>
      </c>
      <c r="BK2238" s="18">
        <v>1</v>
      </c>
      <c r="BM2238" s="18">
        <v>11</v>
      </c>
      <c r="BN2238" s="18" t="s">
        <v>87</v>
      </c>
      <c r="BO2238" s="18" t="s">
        <v>919</v>
      </c>
      <c r="FK2238" s="18">
        <v>3</v>
      </c>
      <c r="FL2238" s="78" t="s">
        <v>105</v>
      </c>
      <c r="FM2238" s="18">
        <v>0.95</v>
      </c>
      <c r="FP2238" s="95" t="s">
        <v>4589</v>
      </c>
    </row>
    <row r="2239" spans="1:172" s="18" customFormat="1">
      <c r="A2239" s="18" t="s">
        <v>7624</v>
      </c>
      <c r="B2239" s="78" t="s">
        <v>7625</v>
      </c>
      <c r="C2239" s="78" t="s">
        <v>7622</v>
      </c>
      <c r="D2239" s="79">
        <v>42735</v>
      </c>
      <c r="E2239" s="80"/>
      <c r="N2239" s="18">
        <v>22</v>
      </c>
      <c r="Z2239" s="85"/>
      <c r="AD2239" s="78">
        <v>2</v>
      </c>
      <c r="AE2239" s="78">
        <v>1</v>
      </c>
      <c r="AG2239" s="78" t="s">
        <v>101</v>
      </c>
      <c r="AH2239" s="78" t="s">
        <v>102</v>
      </c>
      <c r="AI2239" s="78" t="s">
        <v>79</v>
      </c>
      <c r="AK2239" s="18">
        <v>2</v>
      </c>
      <c r="AL2239" s="18" t="s">
        <v>132</v>
      </c>
      <c r="AM2239" s="88">
        <v>1</v>
      </c>
      <c r="AP2239" s="18" t="s">
        <v>304</v>
      </c>
      <c r="AQ2239" s="18" t="s">
        <v>82</v>
      </c>
      <c r="AS2239" s="38">
        <v>5</v>
      </c>
      <c r="AT2239" s="78" t="s">
        <v>515</v>
      </c>
      <c r="AU2239" s="38">
        <v>0.6</v>
      </c>
      <c r="AV2239" s="38"/>
      <c r="AW2239" s="78" t="s">
        <v>4003</v>
      </c>
      <c r="AX2239" s="85"/>
      <c r="AY2239" s="78"/>
      <c r="AZ2239" s="38"/>
      <c r="BA2239" s="19">
        <v>431347</v>
      </c>
      <c r="BB2239" s="38">
        <v>1</v>
      </c>
      <c r="BC2239" s="78" t="s">
        <v>85</v>
      </c>
      <c r="BD2239" s="38" t="s">
        <v>86</v>
      </c>
      <c r="BE2239" s="38" t="s">
        <v>87</v>
      </c>
      <c r="BF2239" s="38"/>
      <c r="BG2239" s="88">
        <v>1</v>
      </c>
      <c r="BH2239" s="38">
        <v>1</v>
      </c>
      <c r="BI2239" s="78" t="s">
        <v>7923</v>
      </c>
      <c r="BJ2239" s="78" t="s">
        <v>275</v>
      </c>
      <c r="BK2239" s="18">
        <v>1</v>
      </c>
      <c r="BM2239" s="18">
        <v>11</v>
      </c>
      <c r="BN2239" s="18" t="s">
        <v>87</v>
      </c>
      <c r="BO2239" s="18" t="s">
        <v>919</v>
      </c>
      <c r="FK2239" s="18">
        <v>3</v>
      </c>
      <c r="FL2239" s="78" t="s">
        <v>105</v>
      </c>
      <c r="FM2239" s="18">
        <v>0.95</v>
      </c>
      <c r="FP2239" s="95" t="s">
        <v>4589</v>
      </c>
    </row>
    <row r="2240" spans="1:172" s="18" customFormat="1">
      <c r="A2240" s="18" t="s">
        <v>7624</v>
      </c>
      <c r="B2240" s="78" t="s">
        <v>7625</v>
      </c>
      <c r="C2240" s="78" t="s">
        <v>7622</v>
      </c>
      <c r="D2240" s="79">
        <v>42735</v>
      </c>
      <c r="E2240" s="80"/>
      <c r="N2240" s="18">
        <v>22</v>
      </c>
      <c r="Z2240" s="85"/>
      <c r="AD2240" s="78">
        <v>2</v>
      </c>
      <c r="AE2240" s="78">
        <v>1</v>
      </c>
      <c r="AG2240" s="78" t="s">
        <v>101</v>
      </c>
      <c r="AH2240" s="78" t="s">
        <v>102</v>
      </c>
      <c r="AI2240" s="78" t="s">
        <v>79</v>
      </c>
      <c r="AK2240" s="18">
        <v>2</v>
      </c>
      <c r="AL2240" s="18" t="s">
        <v>132</v>
      </c>
      <c r="AM2240" s="88">
        <v>1</v>
      </c>
      <c r="AP2240" s="18" t="s">
        <v>304</v>
      </c>
      <c r="AQ2240" s="18" t="s">
        <v>82</v>
      </c>
      <c r="AS2240" s="38">
        <v>5</v>
      </c>
      <c r="AT2240" s="78" t="s">
        <v>515</v>
      </c>
      <c r="AU2240" s="38">
        <v>0.6</v>
      </c>
      <c r="AV2240" s="38"/>
      <c r="AW2240" s="78" t="s">
        <v>571</v>
      </c>
      <c r="AX2240" s="85"/>
      <c r="AY2240" s="78"/>
      <c r="AZ2240" s="38"/>
      <c r="BA2240" s="19">
        <v>380943</v>
      </c>
      <c r="BB2240" s="38">
        <v>1</v>
      </c>
      <c r="BC2240" s="78" t="s">
        <v>85</v>
      </c>
      <c r="BD2240" s="38" t="s">
        <v>86</v>
      </c>
      <c r="BE2240" s="38" t="s">
        <v>87</v>
      </c>
      <c r="BF2240" s="38"/>
      <c r="BG2240" s="88">
        <v>1</v>
      </c>
      <c r="BH2240" s="38">
        <v>1</v>
      </c>
      <c r="BI2240" s="78" t="s">
        <v>7923</v>
      </c>
      <c r="BJ2240" s="78" t="s">
        <v>275</v>
      </c>
      <c r="BK2240" s="18">
        <v>1</v>
      </c>
      <c r="BM2240" s="18">
        <v>6</v>
      </c>
      <c r="BN2240" s="18" t="s">
        <v>87</v>
      </c>
      <c r="BO2240" s="18" t="s">
        <v>919</v>
      </c>
      <c r="FK2240" s="18">
        <v>3</v>
      </c>
      <c r="FL2240" s="78" t="s">
        <v>105</v>
      </c>
      <c r="FM2240" s="18">
        <v>0.95</v>
      </c>
      <c r="FP2240" s="95" t="s">
        <v>4589</v>
      </c>
    </row>
    <row r="2241" spans="1:172" s="18" customFormat="1">
      <c r="A2241" s="18" t="s">
        <v>7624</v>
      </c>
      <c r="B2241" s="78" t="s">
        <v>7625</v>
      </c>
      <c r="C2241" s="78" t="s">
        <v>7622</v>
      </c>
      <c r="D2241" s="79">
        <v>42735</v>
      </c>
      <c r="E2241" s="80"/>
      <c r="N2241" s="18">
        <v>22</v>
      </c>
      <c r="Z2241" s="85"/>
      <c r="AD2241" s="78">
        <v>2</v>
      </c>
      <c r="AE2241" s="78">
        <v>1</v>
      </c>
      <c r="AG2241" s="78" t="s">
        <v>101</v>
      </c>
      <c r="AH2241" s="78" t="s">
        <v>102</v>
      </c>
      <c r="AI2241" s="78" t="s">
        <v>79</v>
      </c>
      <c r="AK2241" s="18">
        <v>2</v>
      </c>
      <c r="AL2241" s="18" t="s">
        <v>132</v>
      </c>
      <c r="AM2241" s="88">
        <v>1</v>
      </c>
      <c r="AP2241" s="18" t="s">
        <v>304</v>
      </c>
      <c r="AQ2241" s="18" t="s">
        <v>82</v>
      </c>
      <c r="AS2241" s="38">
        <v>5</v>
      </c>
      <c r="AT2241" s="78" t="s">
        <v>515</v>
      </c>
      <c r="AU2241" s="38">
        <v>0.6</v>
      </c>
      <c r="AV2241" s="38"/>
      <c r="AW2241" s="78" t="s">
        <v>7623</v>
      </c>
      <c r="AX2241" s="85"/>
      <c r="AY2241" s="78"/>
      <c r="AZ2241" s="38"/>
      <c r="BA2241" s="19">
        <v>11155558</v>
      </c>
      <c r="BB2241" s="38">
        <v>1</v>
      </c>
      <c r="BC2241" s="78" t="s">
        <v>85</v>
      </c>
      <c r="BD2241" s="38" t="s">
        <v>86</v>
      </c>
      <c r="BE2241" s="38" t="s">
        <v>87</v>
      </c>
      <c r="BF2241" s="38"/>
      <c r="BG2241" s="88">
        <v>1</v>
      </c>
      <c r="BH2241" s="38">
        <v>1</v>
      </c>
      <c r="BI2241" s="78" t="s">
        <v>7923</v>
      </c>
      <c r="BJ2241" s="78" t="s">
        <v>275</v>
      </c>
      <c r="BK2241" s="18">
        <v>1</v>
      </c>
      <c r="BM2241" s="18">
        <v>5</v>
      </c>
      <c r="BN2241" s="18" t="s">
        <v>87</v>
      </c>
      <c r="BO2241" s="18" t="s">
        <v>919</v>
      </c>
      <c r="FK2241" s="18">
        <v>3</v>
      </c>
      <c r="FL2241" s="78" t="s">
        <v>105</v>
      </c>
      <c r="FM2241" s="18">
        <v>0.95</v>
      </c>
      <c r="FP2241" s="95" t="s">
        <v>4589</v>
      </c>
    </row>
    <row r="2242" spans="1:172" s="18" customFormat="1">
      <c r="A2242" s="18" t="s">
        <v>7626</v>
      </c>
      <c r="B2242" s="78" t="s">
        <v>7627</v>
      </c>
      <c r="C2242" s="78" t="s">
        <v>7628</v>
      </c>
      <c r="D2242" s="79">
        <v>42735</v>
      </c>
      <c r="E2242" s="80"/>
      <c r="N2242" s="18">
        <v>12</v>
      </c>
      <c r="Z2242" s="85"/>
      <c r="AD2242" s="78">
        <v>2</v>
      </c>
      <c r="AE2242" s="78">
        <v>1</v>
      </c>
      <c r="AG2242" s="78" t="s">
        <v>101</v>
      </c>
      <c r="AH2242" s="78" t="s">
        <v>102</v>
      </c>
      <c r="AI2242" s="78" t="s">
        <v>79</v>
      </c>
      <c r="AK2242" s="18">
        <v>2</v>
      </c>
      <c r="AL2242" s="18" t="s">
        <v>132</v>
      </c>
      <c r="AM2242" s="88">
        <v>1</v>
      </c>
      <c r="AP2242" s="18" t="s">
        <v>552</v>
      </c>
      <c r="AQ2242" s="18" t="s">
        <v>82</v>
      </c>
      <c r="AS2242" s="38">
        <v>5</v>
      </c>
      <c r="AT2242" s="78" t="s">
        <v>515</v>
      </c>
      <c r="AU2242" s="38">
        <v>0.6</v>
      </c>
      <c r="AV2242" s="38"/>
      <c r="AW2242" s="78" t="s">
        <v>2182</v>
      </c>
      <c r="AX2242" s="85"/>
      <c r="AY2242" s="38"/>
      <c r="AZ2242" s="38"/>
      <c r="BA2242" s="19">
        <v>209863</v>
      </c>
      <c r="BB2242" s="38">
        <v>1</v>
      </c>
      <c r="BC2242" s="78" t="s">
        <v>85</v>
      </c>
      <c r="BD2242" s="38" t="s">
        <v>86</v>
      </c>
      <c r="BE2242" s="38" t="s">
        <v>87</v>
      </c>
      <c r="BF2242" s="38"/>
      <c r="BG2242" s="88">
        <v>1</v>
      </c>
      <c r="BH2242" s="38">
        <v>1</v>
      </c>
      <c r="BI2242" s="78" t="s">
        <v>7923</v>
      </c>
      <c r="BK2242" s="18">
        <v>1</v>
      </c>
      <c r="BM2242" s="18">
        <v>8</v>
      </c>
      <c r="BN2242" s="18" t="s">
        <v>517</v>
      </c>
      <c r="FK2242" s="18">
        <v>3</v>
      </c>
      <c r="FL2242" s="78" t="s">
        <v>105</v>
      </c>
      <c r="FM2242" s="18">
        <v>0.95</v>
      </c>
      <c r="FP2242" s="95" t="s">
        <v>7629</v>
      </c>
    </row>
    <row r="2243" spans="1:172" s="18" customFormat="1">
      <c r="A2243" s="18" t="s">
        <v>7626</v>
      </c>
      <c r="B2243" s="78" t="s">
        <v>7627</v>
      </c>
      <c r="C2243" s="78" t="s">
        <v>7628</v>
      </c>
      <c r="D2243" s="79">
        <v>42735</v>
      </c>
      <c r="E2243" s="80"/>
      <c r="N2243" s="18">
        <v>12</v>
      </c>
      <c r="Z2243" s="85"/>
      <c r="AD2243" s="78">
        <v>2</v>
      </c>
      <c r="AE2243" s="78">
        <v>1</v>
      </c>
      <c r="AG2243" s="78" t="s">
        <v>101</v>
      </c>
      <c r="AH2243" s="78" t="s">
        <v>102</v>
      </c>
      <c r="AI2243" s="78" t="s">
        <v>79</v>
      </c>
      <c r="AK2243" s="18">
        <v>2</v>
      </c>
      <c r="AL2243" s="18" t="s">
        <v>132</v>
      </c>
      <c r="AM2243" s="88">
        <v>1</v>
      </c>
      <c r="AP2243" s="18" t="s">
        <v>552</v>
      </c>
      <c r="AQ2243" s="18" t="s">
        <v>82</v>
      </c>
      <c r="AS2243" s="38">
        <v>5</v>
      </c>
      <c r="AT2243" s="78" t="s">
        <v>515</v>
      </c>
      <c r="AU2243" s="38">
        <v>0.6</v>
      </c>
      <c r="AV2243" s="38"/>
      <c r="AW2243" s="78" t="s">
        <v>1441</v>
      </c>
      <c r="AX2243" s="85"/>
      <c r="AY2243" s="38"/>
      <c r="AZ2243" s="38"/>
      <c r="BA2243" s="19">
        <v>199572</v>
      </c>
      <c r="BB2243" s="38">
        <v>1</v>
      </c>
      <c r="BC2243" s="78" t="s">
        <v>85</v>
      </c>
      <c r="BD2243" s="38" t="s">
        <v>86</v>
      </c>
      <c r="BE2243" s="38" t="s">
        <v>87</v>
      </c>
      <c r="BF2243" s="38"/>
      <c r="BG2243" s="88">
        <v>1</v>
      </c>
      <c r="BH2243" s="38">
        <v>1</v>
      </c>
      <c r="BI2243" s="78" t="s">
        <v>7923</v>
      </c>
      <c r="BK2243" s="18">
        <v>1</v>
      </c>
      <c r="BM2243" s="18">
        <v>4</v>
      </c>
      <c r="BN2243" s="18" t="s">
        <v>517</v>
      </c>
      <c r="FK2243" s="18">
        <v>3</v>
      </c>
      <c r="FL2243" s="78" t="s">
        <v>105</v>
      </c>
      <c r="FM2243" s="18">
        <v>0.95</v>
      </c>
      <c r="FP2243" s="95" t="s">
        <v>7629</v>
      </c>
    </row>
    <row r="2244" spans="1:172" s="18" customFormat="1">
      <c r="A2244" s="18" t="s">
        <v>7630</v>
      </c>
      <c r="B2244" s="78" t="s">
        <v>7631</v>
      </c>
      <c r="C2244" s="78" t="s">
        <v>7628</v>
      </c>
      <c r="D2244" s="79">
        <v>42735</v>
      </c>
      <c r="E2244" s="80"/>
      <c r="N2244" s="18">
        <v>12</v>
      </c>
      <c r="Z2244" s="85"/>
      <c r="AD2244" s="78">
        <v>2</v>
      </c>
      <c r="AE2244" s="78">
        <v>1</v>
      </c>
      <c r="AG2244" s="78" t="s">
        <v>101</v>
      </c>
      <c r="AH2244" s="78" t="s">
        <v>102</v>
      </c>
      <c r="AI2244" s="78" t="s">
        <v>79</v>
      </c>
      <c r="AK2244" s="18">
        <v>2</v>
      </c>
      <c r="AL2244" s="18" t="s">
        <v>132</v>
      </c>
      <c r="AM2244" s="88">
        <v>1</v>
      </c>
      <c r="AP2244" s="18" t="s">
        <v>552</v>
      </c>
      <c r="AQ2244" s="18" t="s">
        <v>82</v>
      </c>
      <c r="AS2244" s="38">
        <v>5</v>
      </c>
      <c r="AT2244" s="78" t="s">
        <v>515</v>
      </c>
      <c r="AU2244" s="38">
        <v>0.6</v>
      </c>
      <c r="AV2244" s="38"/>
      <c r="AW2244" s="78" t="s">
        <v>2182</v>
      </c>
      <c r="AX2244" s="85"/>
      <c r="AY2244" s="38"/>
      <c r="AZ2244" s="38"/>
      <c r="BA2244" s="19">
        <v>209863</v>
      </c>
      <c r="BB2244" s="38">
        <v>1</v>
      </c>
      <c r="BC2244" s="78" t="s">
        <v>85</v>
      </c>
      <c r="BD2244" s="38" t="s">
        <v>86</v>
      </c>
      <c r="BE2244" s="38" t="s">
        <v>87</v>
      </c>
      <c r="BF2244" s="38"/>
      <c r="BG2244" s="88">
        <v>1</v>
      </c>
      <c r="BH2244" s="38">
        <v>1</v>
      </c>
      <c r="BI2244" s="78" t="s">
        <v>7923</v>
      </c>
      <c r="BK2244" s="18">
        <v>1</v>
      </c>
      <c r="BM2244" s="18">
        <v>8</v>
      </c>
      <c r="BN2244" s="18" t="s">
        <v>618</v>
      </c>
      <c r="FK2244" s="18">
        <v>3</v>
      </c>
      <c r="FL2244" s="78" t="s">
        <v>105</v>
      </c>
      <c r="FM2244" s="18">
        <v>0.95</v>
      </c>
      <c r="FP2244" s="95" t="s">
        <v>7629</v>
      </c>
    </row>
    <row r="2245" spans="1:172" s="18" customFormat="1">
      <c r="A2245" s="18" t="s">
        <v>7630</v>
      </c>
      <c r="B2245" s="78" t="s">
        <v>7631</v>
      </c>
      <c r="C2245" s="78" t="s">
        <v>7628</v>
      </c>
      <c r="D2245" s="79">
        <v>42735</v>
      </c>
      <c r="E2245" s="80"/>
      <c r="N2245" s="18">
        <v>12</v>
      </c>
      <c r="Z2245" s="85"/>
      <c r="AD2245" s="78">
        <v>2</v>
      </c>
      <c r="AE2245" s="78">
        <v>1</v>
      </c>
      <c r="AG2245" s="78" t="s">
        <v>101</v>
      </c>
      <c r="AH2245" s="78" t="s">
        <v>102</v>
      </c>
      <c r="AI2245" s="78" t="s">
        <v>79</v>
      </c>
      <c r="AK2245" s="18">
        <v>2</v>
      </c>
      <c r="AL2245" s="18" t="s">
        <v>132</v>
      </c>
      <c r="AM2245" s="88">
        <v>1</v>
      </c>
      <c r="AP2245" s="18" t="s">
        <v>552</v>
      </c>
      <c r="AQ2245" s="18" t="s">
        <v>82</v>
      </c>
      <c r="AS2245" s="38">
        <v>5</v>
      </c>
      <c r="AT2245" s="78" t="s">
        <v>515</v>
      </c>
      <c r="AU2245" s="38">
        <v>0.6</v>
      </c>
      <c r="AV2245" s="38"/>
      <c r="AW2245" s="78" t="s">
        <v>1441</v>
      </c>
      <c r="AX2245" s="85"/>
      <c r="AY2245" s="38"/>
      <c r="AZ2245" s="38"/>
      <c r="BA2245" s="19">
        <v>199572</v>
      </c>
      <c r="BB2245" s="38">
        <v>1</v>
      </c>
      <c r="BC2245" s="78" t="s">
        <v>85</v>
      </c>
      <c r="BD2245" s="38" t="s">
        <v>86</v>
      </c>
      <c r="BE2245" s="38" t="s">
        <v>87</v>
      </c>
      <c r="BF2245" s="38"/>
      <c r="BG2245" s="88">
        <v>1</v>
      </c>
      <c r="BH2245" s="38">
        <v>1</v>
      </c>
      <c r="BI2245" s="78" t="s">
        <v>7923</v>
      </c>
      <c r="BK2245" s="18">
        <v>1</v>
      </c>
      <c r="BM2245" s="18">
        <v>4</v>
      </c>
      <c r="BN2245" s="18" t="s">
        <v>618</v>
      </c>
      <c r="FK2245" s="18">
        <v>3</v>
      </c>
      <c r="FL2245" s="78" t="s">
        <v>105</v>
      </c>
      <c r="FM2245" s="18">
        <v>0.95</v>
      </c>
      <c r="FP2245" s="95" t="s">
        <v>7629</v>
      </c>
    </row>
    <row r="2246" spans="1:172" s="18" customFormat="1">
      <c r="A2246" s="18" t="s">
        <v>7632</v>
      </c>
      <c r="B2246" s="78" t="s">
        <v>7633</v>
      </c>
      <c r="C2246" s="78" t="s">
        <v>7613</v>
      </c>
      <c r="D2246" s="79">
        <v>42735</v>
      </c>
      <c r="E2246" s="80"/>
      <c r="N2246" s="18">
        <v>15</v>
      </c>
      <c r="Z2246" s="85"/>
      <c r="AD2246" s="78">
        <v>2</v>
      </c>
      <c r="AE2246" s="78">
        <v>1</v>
      </c>
      <c r="AG2246" s="78" t="s">
        <v>101</v>
      </c>
      <c r="AH2246" s="78" t="s">
        <v>102</v>
      </c>
      <c r="AI2246" s="78" t="s">
        <v>79</v>
      </c>
      <c r="AK2246" s="18">
        <v>1</v>
      </c>
      <c r="AL2246" s="18" t="s">
        <v>80</v>
      </c>
      <c r="AM2246" s="88">
        <v>1.05</v>
      </c>
      <c r="AP2246" s="18" t="s">
        <v>224</v>
      </c>
      <c r="AQ2246" s="18" t="s">
        <v>82</v>
      </c>
      <c r="AS2246" s="38">
        <v>7</v>
      </c>
      <c r="AT2246" s="18" t="s">
        <v>649</v>
      </c>
      <c r="AU2246" s="38">
        <v>0.2</v>
      </c>
      <c r="AV2246" s="38"/>
      <c r="AW2246" s="78" t="s">
        <v>2863</v>
      </c>
      <c r="AX2246" s="85"/>
      <c r="AY2246" s="78"/>
      <c r="AZ2246" s="38"/>
      <c r="BA2246" s="19">
        <v>96805</v>
      </c>
      <c r="BB2246" s="38">
        <v>1</v>
      </c>
      <c r="BC2246" s="78" t="s">
        <v>85</v>
      </c>
      <c r="BD2246" s="38" t="s">
        <v>86</v>
      </c>
      <c r="BE2246" s="38" t="s">
        <v>87</v>
      </c>
      <c r="BF2246" s="38"/>
      <c r="BG2246" s="88">
        <v>1</v>
      </c>
      <c r="BH2246" s="38">
        <v>1</v>
      </c>
      <c r="BI2246" s="78" t="s">
        <v>7923</v>
      </c>
      <c r="BJ2246" s="78" t="s">
        <v>275</v>
      </c>
      <c r="BK2246" s="18">
        <v>1</v>
      </c>
      <c r="BM2246" s="18">
        <v>10</v>
      </c>
      <c r="BN2246" s="18" t="s">
        <v>541</v>
      </c>
      <c r="FK2246" s="18">
        <v>3</v>
      </c>
      <c r="FL2246" s="78" t="s">
        <v>105</v>
      </c>
      <c r="FM2246" s="18">
        <v>0.95</v>
      </c>
      <c r="FP2246" s="95" t="s">
        <v>7614</v>
      </c>
    </row>
    <row r="2247" spans="1:172" s="18" customFormat="1">
      <c r="A2247" s="18" t="s">
        <v>7632</v>
      </c>
      <c r="B2247" s="78" t="s">
        <v>7633</v>
      </c>
      <c r="C2247" s="78" t="s">
        <v>7613</v>
      </c>
      <c r="D2247" s="79">
        <v>42735</v>
      </c>
      <c r="E2247" s="80"/>
      <c r="N2247" s="18">
        <v>15</v>
      </c>
      <c r="Z2247" s="85"/>
      <c r="AD2247" s="78">
        <v>2</v>
      </c>
      <c r="AE2247" s="78">
        <v>1</v>
      </c>
      <c r="AG2247" s="78" t="s">
        <v>101</v>
      </c>
      <c r="AH2247" s="78" t="s">
        <v>102</v>
      </c>
      <c r="AI2247" s="78" t="s">
        <v>79</v>
      </c>
      <c r="AK2247" s="18">
        <v>1</v>
      </c>
      <c r="AL2247" s="18" t="s">
        <v>80</v>
      </c>
      <c r="AM2247" s="88">
        <v>1.05</v>
      </c>
      <c r="AP2247" s="18" t="s">
        <v>224</v>
      </c>
      <c r="AQ2247" s="18" t="s">
        <v>82</v>
      </c>
      <c r="AS2247" s="38">
        <v>5</v>
      </c>
      <c r="AT2247" s="78" t="s">
        <v>515</v>
      </c>
      <c r="AU2247" s="38">
        <v>0.6</v>
      </c>
      <c r="AV2247" s="38"/>
      <c r="AW2247" s="78" t="s">
        <v>571</v>
      </c>
      <c r="AX2247" s="85"/>
      <c r="AY2247" s="78"/>
      <c r="AZ2247" s="38"/>
      <c r="BA2247" s="19">
        <v>380943</v>
      </c>
      <c r="BB2247" s="38">
        <v>1</v>
      </c>
      <c r="BC2247" s="78" t="s">
        <v>85</v>
      </c>
      <c r="BD2247" s="38" t="s">
        <v>86</v>
      </c>
      <c r="BE2247" s="38" t="s">
        <v>87</v>
      </c>
      <c r="BF2247" s="38"/>
      <c r="BG2247" s="88">
        <v>1</v>
      </c>
      <c r="BH2247" s="38">
        <v>1</v>
      </c>
      <c r="BI2247" s="78" t="s">
        <v>7923</v>
      </c>
      <c r="BJ2247" s="78" t="s">
        <v>275</v>
      </c>
      <c r="BK2247" s="18">
        <v>1</v>
      </c>
      <c r="BM2247" s="18">
        <v>5</v>
      </c>
      <c r="BN2247" s="18" t="s">
        <v>541</v>
      </c>
      <c r="FK2247" s="18">
        <v>3</v>
      </c>
      <c r="FL2247" s="78" t="s">
        <v>105</v>
      </c>
      <c r="FM2247" s="18">
        <v>0.95</v>
      </c>
      <c r="FP2247" s="95" t="s">
        <v>7614</v>
      </c>
    </row>
    <row r="2248" spans="1:172" s="18" customFormat="1">
      <c r="A2248" s="18" t="s">
        <v>7634</v>
      </c>
      <c r="B2248" s="78" t="s">
        <v>7635</v>
      </c>
      <c r="C2248" s="78" t="s">
        <v>3730</v>
      </c>
      <c r="D2248" s="79">
        <v>42735</v>
      </c>
      <c r="E2248" s="80"/>
      <c r="N2248" s="18">
        <v>12</v>
      </c>
      <c r="Z2248" s="85"/>
      <c r="AD2248" s="78">
        <v>2</v>
      </c>
      <c r="AE2248" s="78">
        <v>1</v>
      </c>
      <c r="AG2248" s="78" t="s">
        <v>101</v>
      </c>
      <c r="AH2248" s="78" t="s">
        <v>102</v>
      </c>
      <c r="AI2248" s="78" t="s">
        <v>79</v>
      </c>
      <c r="AK2248" s="18">
        <v>3</v>
      </c>
      <c r="AL2248" s="18" t="s">
        <v>119</v>
      </c>
      <c r="AM2248" s="88">
        <v>0.95</v>
      </c>
      <c r="AP2248" s="18" t="s">
        <v>126</v>
      </c>
      <c r="AQ2248" s="18" t="s">
        <v>82</v>
      </c>
      <c r="AS2248" s="38">
        <v>5</v>
      </c>
      <c r="AT2248" s="78" t="s">
        <v>515</v>
      </c>
      <c r="AU2248" s="38">
        <v>0.6</v>
      </c>
      <c r="AV2248" s="38"/>
      <c r="AW2248" s="78" t="s">
        <v>716</v>
      </c>
      <c r="AX2248" s="85"/>
      <c r="AY2248" s="78" t="s">
        <v>502</v>
      </c>
      <c r="AZ2248" s="38"/>
      <c r="BA2248" s="19">
        <v>431272</v>
      </c>
      <c r="BB2248" s="38">
        <v>1</v>
      </c>
      <c r="BC2248" s="78" t="s">
        <v>85</v>
      </c>
      <c r="BD2248" s="38" t="s">
        <v>86</v>
      </c>
      <c r="BE2248" s="38" t="s">
        <v>87</v>
      </c>
      <c r="BF2248" s="38"/>
      <c r="BG2248" s="88">
        <v>1</v>
      </c>
      <c r="BH2248" s="38">
        <v>1</v>
      </c>
      <c r="BI2248" s="78" t="s">
        <v>7923</v>
      </c>
      <c r="BJ2248" s="78" t="s">
        <v>502</v>
      </c>
      <c r="BK2248" s="18">
        <v>1</v>
      </c>
      <c r="BM2248" s="18">
        <f>12*2/3</f>
        <v>8</v>
      </c>
      <c r="BN2248" s="18" t="s">
        <v>87</v>
      </c>
      <c r="FK2248" s="18">
        <v>3</v>
      </c>
      <c r="FL2248" s="78" t="s">
        <v>105</v>
      </c>
      <c r="FM2248" s="18">
        <v>0.95</v>
      </c>
      <c r="FP2248" s="95" t="s">
        <v>2756</v>
      </c>
    </row>
    <row r="2249" spans="1:172" s="18" customFormat="1">
      <c r="A2249" s="18" t="s">
        <v>7634</v>
      </c>
      <c r="B2249" s="78" t="s">
        <v>7635</v>
      </c>
      <c r="C2249" s="78" t="s">
        <v>3730</v>
      </c>
      <c r="D2249" s="79">
        <v>42735</v>
      </c>
      <c r="E2249" s="80"/>
      <c r="N2249" s="18">
        <v>12</v>
      </c>
      <c r="Z2249" s="85"/>
      <c r="AD2249" s="78">
        <v>2</v>
      </c>
      <c r="AE2249" s="78">
        <v>1</v>
      </c>
      <c r="AG2249" s="78" t="s">
        <v>101</v>
      </c>
      <c r="AH2249" s="78" t="s">
        <v>102</v>
      </c>
      <c r="AI2249" s="78" t="s">
        <v>79</v>
      </c>
      <c r="AK2249" s="18">
        <v>3</v>
      </c>
      <c r="AL2249" s="18" t="s">
        <v>119</v>
      </c>
      <c r="AM2249" s="88">
        <v>0.95</v>
      </c>
      <c r="AP2249" s="18" t="s">
        <v>126</v>
      </c>
      <c r="AQ2249" s="18" t="s">
        <v>82</v>
      </c>
      <c r="AS2249" s="38">
        <v>5</v>
      </c>
      <c r="AT2249" s="78" t="s">
        <v>515</v>
      </c>
      <c r="AU2249" s="38">
        <v>0.6</v>
      </c>
      <c r="AV2249" s="38"/>
      <c r="AW2249" s="78" t="s">
        <v>2182</v>
      </c>
      <c r="AX2249" s="85"/>
      <c r="AY2249" s="78" t="s">
        <v>502</v>
      </c>
      <c r="AZ2249" s="38"/>
      <c r="BA2249" s="19">
        <v>209863</v>
      </c>
      <c r="BB2249" s="38">
        <v>1</v>
      </c>
      <c r="BC2249" s="78" t="s">
        <v>85</v>
      </c>
      <c r="BD2249" s="38" t="s">
        <v>86</v>
      </c>
      <c r="BE2249" s="38" t="s">
        <v>87</v>
      </c>
      <c r="BF2249" s="38"/>
      <c r="BG2249" s="88">
        <v>1</v>
      </c>
      <c r="BH2249" s="38">
        <v>1</v>
      </c>
      <c r="BI2249" s="78" t="s">
        <v>7923</v>
      </c>
      <c r="BJ2249" s="78" t="s">
        <v>502</v>
      </c>
      <c r="BK2249" s="18">
        <v>1</v>
      </c>
      <c r="BM2249" s="18">
        <v>4</v>
      </c>
      <c r="BN2249" s="18" t="s">
        <v>87</v>
      </c>
      <c r="FK2249" s="18">
        <v>3</v>
      </c>
      <c r="FL2249" s="78" t="s">
        <v>105</v>
      </c>
      <c r="FM2249" s="18">
        <v>0.95</v>
      </c>
      <c r="FP2249" s="95" t="s">
        <v>2756</v>
      </c>
    </row>
    <row r="2250" spans="1:172" s="18" customFormat="1">
      <c r="A2250" s="18" t="s">
        <v>7636</v>
      </c>
      <c r="B2250" s="78" t="s">
        <v>7637</v>
      </c>
      <c r="C2250" s="78" t="s">
        <v>1659</v>
      </c>
      <c r="D2250" s="79">
        <v>42735</v>
      </c>
      <c r="E2250" s="80"/>
      <c r="N2250" s="18">
        <v>4</v>
      </c>
      <c r="Z2250" s="85"/>
      <c r="AD2250" s="78">
        <v>2</v>
      </c>
      <c r="AE2250" s="78">
        <v>1</v>
      </c>
      <c r="AG2250" s="78" t="s">
        <v>101</v>
      </c>
      <c r="AH2250" s="78" t="s">
        <v>102</v>
      </c>
      <c r="AI2250" s="78" t="s">
        <v>79</v>
      </c>
      <c r="AK2250" s="18">
        <v>1</v>
      </c>
      <c r="AL2250" s="18" t="s">
        <v>80</v>
      </c>
      <c r="AM2250" s="88">
        <v>1.05</v>
      </c>
      <c r="AP2250" s="18" t="s">
        <v>103</v>
      </c>
      <c r="AQ2250" s="18" t="s">
        <v>82</v>
      </c>
      <c r="AS2250" s="38">
        <v>3</v>
      </c>
      <c r="AT2250" s="78" t="s">
        <v>305</v>
      </c>
      <c r="AU2250" s="38">
        <v>0.8</v>
      </c>
      <c r="AV2250" s="38"/>
      <c r="AW2250" s="78" t="s">
        <v>1660</v>
      </c>
      <c r="AX2250" s="85">
        <v>1</v>
      </c>
      <c r="AY2250" s="78" t="s">
        <v>617</v>
      </c>
      <c r="AZ2250" s="38"/>
      <c r="BA2250" s="19">
        <v>277300</v>
      </c>
      <c r="BB2250" s="38">
        <v>1</v>
      </c>
      <c r="BC2250" s="78" t="s">
        <v>85</v>
      </c>
      <c r="BD2250" s="38" t="s">
        <v>86</v>
      </c>
      <c r="BE2250" s="38" t="s">
        <v>87</v>
      </c>
      <c r="BF2250" s="38"/>
      <c r="BG2250" s="88">
        <v>1</v>
      </c>
      <c r="BH2250" s="38">
        <v>1</v>
      </c>
      <c r="BI2250" s="78" t="s">
        <v>88</v>
      </c>
      <c r="BJ2250" s="78" t="s">
        <v>275</v>
      </c>
      <c r="BK2250" s="18">
        <v>1</v>
      </c>
      <c r="BM2250" s="18">
        <v>2</v>
      </c>
      <c r="BN2250" s="18" t="s">
        <v>87</v>
      </c>
      <c r="BO2250" s="44" t="s">
        <v>7638</v>
      </c>
      <c r="FK2250" s="18">
        <v>3</v>
      </c>
      <c r="FL2250" s="78" t="s">
        <v>105</v>
      </c>
      <c r="FM2250" s="18">
        <v>0.95</v>
      </c>
      <c r="FP2250" s="95" t="s">
        <v>1662</v>
      </c>
    </row>
    <row r="2251" spans="1:172" s="18" customFormat="1">
      <c r="A2251" s="18" t="s">
        <v>7636</v>
      </c>
      <c r="B2251" s="78" t="s">
        <v>7637</v>
      </c>
      <c r="C2251" s="78" t="s">
        <v>1659</v>
      </c>
      <c r="D2251" s="79">
        <v>42735</v>
      </c>
      <c r="E2251" s="80"/>
      <c r="N2251" s="18">
        <v>4</v>
      </c>
      <c r="Z2251" s="85"/>
      <c r="AD2251" s="78">
        <v>2</v>
      </c>
      <c r="AE2251" s="78">
        <v>1</v>
      </c>
      <c r="AG2251" s="78" t="s">
        <v>101</v>
      </c>
      <c r="AH2251" s="78" t="s">
        <v>102</v>
      </c>
      <c r="AI2251" s="78" t="s">
        <v>79</v>
      </c>
      <c r="AK2251" s="18">
        <v>1</v>
      </c>
      <c r="AL2251" s="18" t="s">
        <v>80</v>
      </c>
      <c r="AM2251" s="88">
        <v>1.05</v>
      </c>
      <c r="AP2251" s="18" t="s">
        <v>103</v>
      </c>
      <c r="AQ2251" s="18" t="s">
        <v>82</v>
      </c>
      <c r="AS2251" s="38">
        <v>3</v>
      </c>
      <c r="AT2251" s="78" t="s">
        <v>305</v>
      </c>
      <c r="AU2251" s="38">
        <v>0.8</v>
      </c>
      <c r="AV2251" s="38"/>
      <c r="AW2251" s="78" t="s">
        <v>2757</v>
      </c>
      <c r="AX2251" s="85">
        <v>1</v>
      </c>
      <c r="AY2251" s="78" t="s">
        <v>617</v>
      </c>
      <c r="AZ2251" s="38"/>
      <c r="BA2251" s="19">
        <v>336136</v>
      </c>
      <c r="BB2251" s="38">
        <v>1</v>
      </c>
      <c r="BC2251" s="78" t="s">
        <v>85</v>
      </c>
      <c r="BD2251" s="38" t="s">
        <v>86</v>
      </c>
      <c r="BE2251" s="38" t="s">
        <v>87</v>
      </c>
      <c r="BF2251" s="38"/>
      <c r="BG2251" s="88">
        <v>1</v>
      </c>
      <c r="BH2251" s="38">
        <v>1</v>
      </c>
      <c r="BI2251" s="78" t="s">
        <v>88</v>
      </c>
      <c r="BJ2251" s="78" t="s">
        <v>275</v>
      </c>
      <c r="BK2251" s="18">
        <v>1</v>
      </c>
      <c r="BM2251" s="18">
        <v>2</v>
      </c>
      <c r="BN2251" s="18" t="s">
        <v>87</v>
      </c>
      <c r="BO2251" s="44" t="s">
        <v>7638</v>
      </c>
      <c r="FK2251" s="18">
        <v>3</v>
      </c>
      <c r="FL2251" s="78" t="s">
        <v>105</v>
      </c>
      <c r="FM2251" s="18">
        <v>0.95</v>
      </c>
      <c r="FP2251" s="95" t="s">
        <v>1662</v>
      </c>
    </row>
    <row r="2252" spans="1:172" s="18" customFormat="1">
      <c r="A2252" s="18" t="s">
        <v>7639</v>
      </c>
      <c r="B2252" s="78" t="s">
        <v>7640</v>
      </c>
      <c r="C2252" s="78" t="s">
        <v>2760</v>
      </c>
      <c r="D2252" s="79">
        <v>42735</v>
      </c>
      <c r="E2252" s="80"/>
      <c r="N2252" s="18">
        <v>7.2</v>
      </c>
      <c r="Z2252" s="85"/>
      <c r="AD2252" s="78">
        <v>2</v>
      </c>
      <c r="AE2252" s="78">
        <v>1</v>
      </c>
      <c r="AG2252" s="78" t="s">
        <v>101</v>
      </c>
      <c r="AH2252" s="78" t="s">
        <v>102</v>
      </c>
      <c r="AI2252" s="78" t="s">
        <v>79</v>
      </c>
      <c r="AK2252" s="18">
        <v>3</v>
      </c>
      <c r="AL2252" s="18" t="s">
        <v>119</v>
      </c>
      <c r="AM2252" s="88">
        <v>0.95</v>
      </c>
      <c r="AP2252" s="18" t="s">
        <v>458</v>
      </c>
      <c r="AQ2252" s="18" t="s">
        <v>82</v>
      </c>
      <c r="AS2252" s="38">
        <v>5</v>
      </c>
      <c r="AT2252" s="78" t="s">
        <v>515</v>
      </c>
      <c r="AU2252" s="38">
        <v>0.6</v>
      </c>
      <c r="AV2252" s="38"/>
      <c r="AW2252" s="78" t="s">
        <v>2182</v>
      </c>
      <c r="AX2252" s="85"/>
      <c r="AY2252" s="78"/>
      <c r="AZ2252" s="38"/>
      <c r="BA2252" s="19">
        <v>209863</v>
      </c>
      <c r="BB2252" s="38">
        <v>2</v>
      </c>
      <c r="BC2252" s="78" t="s">
        <v>946</v>
      </c>
      <c r="BD2252" s="38" t="s">
        <v>947</v>
      </c>
      <c r="BE2252" s="38" t="s">
        <v>87</v>
      </c>
      <c r="BF2252" s="38"/>
      <c r="BG2252" s="88">
        <v>0.9</v>
      </c>
      <c r="BH2252" s="38">
        <v>1</v>
      </c>
      <c r="BI2252" s="78" t="s">
        <v>7923</v>
      </c>
      <c r="BK2252" s="18">
        <v>1</v>
      </c>
      <c r="BM2252" s="18">
        <v>1.2</v>
      </c>
      <c r="BN2252" s="18" t="s">
        <v>496</v>
      </c>
      <c r="BP2252" s="34"/>
      <c r="FK2252" s="18">
        <v>3</v>
      </c>
      <c r="FL2252" s="78" t="s">
        <v>105</v>
      </c>
      <c r="FM2252" s="18">
        <v>0.95</v>
      </c>
      <c r="FP2252" s="95" t="s">
        <v>2761</v>
      </c>
    </row>
    <row r="2253" spans="1:172" s="18" customFormat="1">
      <c r="A2253" s="18" t="s">
        <v>7639</v>
      </c>
      <c r="B2253" s="78" t="s">
        <v>7640</v>
      </c>
      <c r="C2253" s="78" t="s">
        <v>2760</v>
      </c>
      <c r="D2253" s="79">
        <v>42735</v>
      </c>
      <c r="E2253" s="80"/>
      <c r="N2253" s="18">
        <v>7.2</v>
      </c>
      <c r="Z2253" s="85"/>
      <c r="AD2253" s="78">
        <v>2</v>
      </c>
      <c r="AE2253" s="78">
        <v>1</v>
      </c>
      <c r="AG2253" s="78" t="s">
        <v>101</v>
      </c>
      <c r="AH2253" s="78" t="s">
        <v>102</v>
      </c>
      <c r="AI2253" s="78" t="s">
        <v>79</v>
      </c>
      <c r="AK2253" s="18">
        <v>3</v>
      </c>
      <c r="AL2253" s="18" t="s">
        <v>119</v>
      </c>
      <c r="AM2253" s="88">
        <v>0.95</v>
      </c>
      <c r="AP2253" s="18" t="s">
        <v>458</v>
      </c>
      <c r="AQ2253" s="18" t="s">
        <v>82</v>
      </c>
      <c r="AS2253" s="38">
        <v>5</v>
      </c>
      <c r="AT2253" s="78" t="s">
        <v>515</v>
      </c>
      <c r="AU2253" s="38">
        <v>0.6</v>
      </c>
      <c r="AV2253" s="38"/>
      <c r="AW2253" s="78" t="s">
        <v>1441</v>
      </c>
      <c r="AX2253" s="85"/>
      <c r="AY2253" s="78"/>
      <c r="AZ2253" s="38"/>
      <c r="BA2253" s="19">
        <v>199572</v>
      </c>
      <c r="BB2253" s="38">
        <v>2</v>
      </c>
      <c r="BC2253" s="78" t="s">
        <v>946</v>
      </c>
      <c r="BD2253" s="38" t="s">
        <v>947</v>
      </c>
      <c r="BE2253" s="38" t="s">
        <v>87</v>
      </c>
      <c r="BF2253" s="38"/>
      <c r="BG2253" s="88">
        <v>0.9</v>
      </c>
      <c r="BH2253" s="38">
        <v>1</v>
      </c>
      <c r="BI2253" s="78" t="s">
        <v>7923</v>
      </c>
      <c r="BK2253" s="18">
        <v>1</v>
      </c>
      <c r="BM2253" s="18">
        <v>6</v>
      </c>
      <c r="BN2253" s="18" t="s">
        <v>496</v>
      </c>
      <c r="FK2253" s="18">
        <v>3</v>
      </c>
      <c r="FL2253" s="78" t="s">
        <v>105</v>
      </c>
      <c r="FM2253" s="18">
        <v>0.95</v>
      </c>
      <c r="FP2253" s="95" t="s">
        <v>2761</v>
      </c>
    </row>
    <row r="2254" spans="1:172" s="18" customFormat="1">
      <c r="A2254" s="18" t="s">
        <v>7641</v>
      </c>
      <c r="B2254" s="78" t="s">
        <v>7642</v>
      </c>
      <c r="C2254" s="78" t="s">
        <v>4478</v>
      </c>
      <c r="D2254" s="79">
        <v>42735</v>
      </c>
      <c r="E2254" s="80"/>
      <c r="N2254" s="18">
        <v>9</v>
      </c>
      <c r="Z2254" s="85"/>
      <c r="AD2254" s="78">
        <v>2</v>
      </c>
      <c r="AE2254" s="78">
        <v>1</v>
      </c>
      <c r="AG2254" s="78" t="s">
        <v>101</v>
      </c>
      <c r="AH2254" s="78" t="s">
        <v>102</v>
      </c>
      <c r="AI2254" s="78" t="s">
        <v>79</v>
      </c>
      <c r="AK2254" s="18">
        <v>3</v>
      </c>
      <c r="AL2254" s="18" t="s">
        <v>119</v>
      </c>
      <c r="AM2254" s="88">
        <v>0.95</v>
      </c>
      <c r="AP2254" s="18" t="s">
        <v>120</v>
      </c>
      <c r="AQ2254" s="18" t="s">
        <v>82</v>
      </c>
      <c r="AS2254" s="38">
        <v>5</v>
      </c>
      <c r="AT2254" s="78" t="s">
        <v>515</v>
      </c>
      <c r="AU2254" s="38">
        <v>0.6</v>
      </c>
      <c r="AV2254" s="38"/>
      <c r="AW2254" s="78" t="s">
        <v>2182</v>
      </c>
      <c r="AX2254" s="85"/>
      <c r="AY2254" s="78"/>
      <c r="AZ2254" s="38"/>
      <c r="BA2254" s="19">
        <v>209863</v>
      </c>
      <c r="BB2254" s="38">
        <v>1</v>
      </c>
      <c r="BC2254" s="78" t="s">
        <v>85</v>
      </c>
      <c r="BD2254" s="38" t="s">
        <v>86</v>
      </c>
      <c r="BE2254" s="38" t="s">
        <v>87</v>
      </c>
      <c r="BF2254" s="38"/>
      <c r="BG2254" s="88">
        <v>1</v>
      </c>
      <c r="BH2254" s="38">
        <v>1</v>
      </c>
      <c r="BI2254" s="78" t="s">
        <v>7923</v>
      </c>
      <c r="BJ2254" s="78" t="s">
        <v>87</v>
      </c>
      <c r="BK2254" s="18">
        <v>1</v>
      </c>
      <c r="BM2254" s="18">
        <v>6</v>
      </c>
      <c r="BN2254" s="18" t="s">
        <v>7643</v>
      </c>
      <c r="FK2254" s="18">
        <v>3</v>
      </c>
      <c r="FL2254" s="78" t="s">
        <v>105</v>
      </c>
      <c r="FM2254" s="18">
        <v>0.95</v>
      </c>
      <c r="FP2254" s="95" t="s">
        <v>3085</v>
      </c>
    </row>
    <row r="2255" spans="1:172" s="18" customFormat="1">
      <c r="A2255" s="18" t="s">
        <v>7641</v>
      </c>
      <c r="B2255" s="78" t="s">
        <v>7642</v>
      </c>
      <c r="C2255" s="78" t="s">
        <v>4478</v>
      </c>
      <c r="D2255" s="79">
        <v>42735</v>
      </c>
      <c r="E2255" s="80"/>
      <c r="N2255" s="18">
        <v>9</v>
      </c>
      <c r="Z2255" s="85"/>
      <c r="AD2255" s="78">
        <v>2</v>
      </c>
      <c r="AE2255" s="78">
        <v>1</v>
      </c>
      <c r="AG2255" s="78" t="s">
        <v>101</v>
      </c>
      <c r="AH2255" s="78" t="s">
        <v>102</v>
      </c>
      <c r="AI2255" s="78" t="s">
        <v>79</v>
      </c>
      <c r="AK2255" s="18">
        <v>3</v>
      </c>
      <c r="AL2255" s="18" t="s">
        <v>119</v>
      </c>
      <c r="AM2255" s="88">
        <v>0.95</v>
      </c>
      <c r="AP2255" s="18" t="s">
        <v>120</v>
      </c>
      <c r="AQ2255" s="18" t="s">
        <v>82</v>
      </c>
      <c r="AS2255" s="38">
        <v>5</v>
      </c>
      <c r="AT2255" s="78" t="s">
        <v>515</v>
      </c>
      <c r="AU2255" s="38">
        <v>0.6</v>
      </c>
      <c r="AV2255" s="38"/>
      <c r="AW2255" s="78" t="s">
        <v>1441</v>
      </c>
      <c r="AX2255" s="85"/>
      <c r="AY2255" s="78"/>
      <c r="AZ2255" s="38"/>
      <c r="BA2255" s="19">
        <v>199572</v>
      </c>
      <c r="BB2255" s="38">
        <v>1</v>
      </c>
      <c r="BC2255" s="78" t="s">
        <v>85</v>
      </c>
      <c r="BD2255" s="38" t="s">
        <v>86</v>
      </c>
      <c r="BE2255" s="38" t="s">
        <v>87</v>
      </c>
      <c r="BF2255" s="38"/>
      <c r="BG2255" s="88">
        <v>1</v>
      </c>
      <c r="BH2255" s="38">
        <v>1</v>
      </c>
      <c r="BI2255" s="78" t="s">
        <v>7923</v>
      </c>
      <c r="BJ2255" s="78" t="s">
        <v>87</v>
      </c>
      <c r="BK2255" s="18">
        <v>1</v>
      </c>
      <c r="BM2255" s="18">
        <v>3</v>
      </c>
      <c r="BN2255" s="18" t="s">
        <v>7644</v>
      </c>
      <c r="FK2255" s="18">
        <v>3</v>
      </c>
      <c r="FL2255" s="78" t="s">
        <v>105</v>
      </c>
      <c r="FM2255" s="18">
        <v>0.95</v>
      </c>
      <c r="FP2255" s="95" t="s">
        <v>3085</v>
      </c>
    </row>
    <row r="2256" spans="1:172" s="18" customFormat="1">
      <c r="A2256" s="18" t="s">
        <v>7645</v>
      </c>
      <c r="B2256" s="78" t="s">
        <v>7646</v>
      </c>
      <c r="C2256" s="78" t="s">
        <v>4578</v>
      </c>
      <c r="D2256" s="79">
        <v>42735</v>
      </c>
      <c r="E2256" s="80"/>
      <c r="N2256" s="18">
        <v>9</v>
      </c>
      <c r="Z2256" s="85"/>
      <c r="AD2256" s="78">
        <v>2</v>
      </c>
      <c r="AE2256" s="78">
        <v>1</v>
      </c>
      <c r="AG2256" s="78" t="s">
        <v>101</v>
      </c>
      <c r="AH2256" s="78" t="s">
        <v>102</v>
      </c>
      <c r="AI2256" s="78" t="s">
        <v>79</v>
      </c>
      <c r="AK2256" s="18">
        <v>2</v>
      </c>
      <c r="AL2256" s="18" t="s">
        <v>132</v>
      </c>
      <c r="AM2256" s="88">
        <v>1</v>
      </c>
      <c r="AP2256" s="18" t="s">
        <v>232</v>
      </c>
      <c r="AQ2256" s="18" t="s">
        <v>82</v>
      </c>
      <c r="AS2256" s="38">
        <v>5</v>
      </c>
      <c r="AT2256" s="78" t="s">
        <v>515</v>
      </c>
      <c r="AU2256" s="38">
        <v>0.6</v>
      </c>
      <c r="AV2256" s="38"/>
      <c r="AW2256" s="78" t="s">
        <v>3998</v>
      </c>
      <c r="AX2256" s="85"/>
      <c r="AY2256" s="78" t="s">
        <v>617</v>
      </c>
      <c r="AZ2256" s="38"/>
      <c r="BA2256" s="19">
        <v>149887</v>
      </c>
      <c r="BB2256" s="38">
        <v>1</v>
      </c>
      <c r="BC2256" s="78" t="s">
        <v>85</v>
      </c>
      <c r="BD2256" s="38" t="s">
        <v>86</v>
      </c>
      <c r="BE2256" s="38" t="s">
        <v>87</v>
      </c>
      <c r="BF2256" s="38"/>
      <c r="BG2256" s="88">
        <v>1</v>
      </c>
      <c r="BH2256" s="38">
        <v>1</v>
      </c>
      <c r="BI2256" s="78" t="s">
        <v>7923</v>
      </c>
      <c r="BJ2256" s="78" t="s">
        <v>3183</v>
      </c>
      <c r="BK2256" s="18">
        <v>1</v>
      </c>
      <c r="BM2256" s="18">
        <v>6</v>
      </c>
      <c r="BN2256" s="18" t="s">
        <v>3183</v>
      </c>
      <c r="FK2256" s="18">
        <v>3</v>
      </c>
      <c r="FL2256" s="78" t="s">
        <v>105</v>
      </c>
      <c r="FM2256" s="18">
        <v>0.95</v>
      </c>
      <c r="FP2256" s="95" t="s">
        <v>2783</v>
      </c>
    </row>
    <row r="2257" spans="1:172" s="18" customFormat="1">
      <c r="A2257" s="18" t="s">
        <v>7645</v>
      </c>
      <c r="B2257" s="78" t="s">
        <v>7646</v>
      </c>
      <c r="C2257" s="78" t="s">
        <v>4578</v>
      </c>
      <c r="D2257" s="79">
        <v>42735</v>
      </c>
      <c r="E2257" s="80"/>
      <c r="N2257" s="18">
        <v>9</v>
      </c>
      <c r="Z2257" s="85"/>
      <c r="AD2257" s="78">
        <v>2</v>
      </c>
      <c r="AE2257" s="78">
        <v>1</v>
      </c>
      <c r="AG2257" s="78" t="s">
        <v>101</v>
      </c>
      <c r="AH2257" s="78" t="s">
        <v>102</v>
      </c>
      <c r="AI2257" s="78" t="s">
        <v>79</v>
      </c>
      <c r="AK2257" s="18">
        <v>2</v>
      </c>
      <c r="AL2257" s="18" t="s">
        <v>132</v>
      </c>
      <c r="AM2257" s="88">
        <v>1</v>
      </c>
      <c r="AP2257" s="18" t="s">
        <v>232</v>
      </c>
      <c r="AQ2257" s="18" t="s">
        <v>82</v>
      </c>
      <c r="AS2257" s="38">
        <v>5</v>
      </c>
      <c r="AT2257" s="78" t="s">
        <v>515</v>
      </c>
      <c r="AU2257" s="38">
        <v>0.6</v>
      </c>
      <c r="AV2257" s="38"/>
      <c r="AW2257" s="78" t="s">
        <v>2337</v>
      </c>
      <c r="AX2257" s="85"/>
      <c r="AY2257" s="78" t="s">
        <v>617</v>
      </c>
      <c r="AZ2257" s="38"/>
      <c r="BA2257" s="19">
        <v>379041</v>
      </c>
      <c r="BB2257" s="38">
        <v>1</v>
      </c>
      <c r="BC2257" s="78" t="s">
        <v>85</v>
      </c>
      <c r="BD2257" s="38" t="s">
        <v>86</v>
      </c>
      <c r="BE2257" s="38" t="s">
        <v>87</v>
      </c>
      <c r="BF2257" s="38"/>
      <c r="BG2257" s="88">
        <v>1</v>
      </c>
      <c r="BH2257" s="38">
        <v>1</v>
      </c>
      <c r="BI2257" s="78" t="s">
        <v>7923</v>
      </c>
      <c r="BJ2257" s="78" t="s">
        <v>617</v>
      </c>
      <c r="BK2257" s="18">
        <v>1</v>
      </c>
      <c r="BM2257" s="18">
        <v>3</v>
      </c>
      <c r="BN2257" s="18" t="s">
        <v>3183</v>
      </c>
      <c r="FK2257" s="18">
        <v>3</v>
      </c>
      <c r="FL2257" s="78" t="s">
        <v>105</v>
      </c>
      <c r="FM2257" s="18">
        <v>0.95</v>
      </c>
      <c r="FP2257" s="95" t="s">
        <v>2783</v>
      </c>
    </row>
    <row r="2258" spans="1:172" s="18" customFormat="1">
      <c r="A2258" s="18" t="s">
        <v>7647</v>
      </c>
      <c r="B2258" s="78" t="s">
        <v>7648</v>
      </c>
      <c r="C2258" s="78" t="s">
        <v>1581</v>
      </c>
      <c r="D2258" s="79">
        <v>42735</v>
      </c>
      <c r="E2258" s="80"/>
      <c r="N2258" s="18">
        <v>3.5</v>
      </c>
      <c r="Z2258" s="85"/>
      <c r="AD2258" s="78">
        <v>2</v>
      </c>
      <c r="AE2258" s="78">
        <v>1</v>
      </c>
      <c r="AG2258" s="78" t="s">
        <v>101</v>
      </c>
      <c r="AH2258" s="78" t="s">
        <v>102</v>
      </c>
      <c r="AI2258" s="78" t="s">
        <v>79</v>
      </c>
      <c r="AK2258" s="18">
        <v>2</v>
      </c>
      <c r="AL2258" s="18" t="s">
        <v>132</v>
      </c>
      <c r="AM2258" s="88">
        <v>1</v>
      </c>
      <c r="AP2258" s="18" t="s">
        <v>161</v>
      </c>
      <c r="AQ2258" s="18" t="s">
        <v>82</v>
      </c>
      <c r="AS2258" s="38">
        <v>5</v>
      </c>
      <c r="AT2258" s="78" t="s">
        <v>515</v>
      </c>
      <c r="AU2258" s="38">
        <v>0.6</v>
      </c>
      <c r="AV2258" s="38"/>
      <c r="AW2258" s="78" t="s">
        <v>571</v>
      </c>
      <c r="AX2258" s="96"/>
      <c r="AY2258" s="38"/>
      <c r="AZ2258" s="38"/>
      <c r="BA2258" s="19">
        <v>380943</v>
      </c>
      <c r="BB2258" s="38">
        <v>1</v>
      </c>
      <c r="BC2258" s="78" t="s">
        <v>85</v>
      </c>
      <c r="BD2258" s="38" t="s">
        <v>86</v>
      </c>
      <c r="BE2258" s="38" t="s">
        <v>87</v>
      </c>
      <c r="BF2258" s="38"/>
      <c r="BG2258" s="88">
        <v>1</v>
      </c>
      <c r="BH2258" s="38">
        <v>1</v>
      </c>
      <c r="BI2258" s="78" t="s">
        <v>7923</v>
      </c>
      <c r="BJ2258" s="78" t="s">
        <v>1090</v>
      </c>
      <c r="BK2258" s="18">
        <v>1</v>
      </c>
      <c r="BM2258" s="18">
        <v>1.75</v>
      </c>
      <c r="BN2258" s="18" t="s">
        <v>87</v>
      </c>
      <c r="FK2258" s="18">
        <v>3</v>
      </c>
      <c r="FL2258" s="78" t="s">
        <v>105</v>
      </c>
      <c r="FM2258" s="18">
        <v>0.95</v>
      </c>
      <c r="FP2258" s="95" t="s">
        <v>1582</v>
      </c>
    </row>
    <row r="2259" spans="1:172" s="18" customFormat="1">
      <c r="A2259" s="18" t="s">
        <v>7647</v>
      </c>
      <c r="B2259" s="78" t="s">
        <v>7648</v>
      </c>
      <c r="C2259" s="78" t="s">
        <v>1581</v>
      </c>
      <c r="D2259" s="79">
        <v>42735</v>
      </c>
      <c r="E2259" s="80"/>
      <c r="N2259" s="18">
        <v>3.5</v>
      </c>
      <c r="Z2259" s="85"/>
      <c r="AD2259" s="78">
        <v>2</v>
      </c>
      <c r="AE2259" s="78">
        <v>1</v>
      </c>
      <c r="AG2259" s="78" t="s">
        <v>101</v>
      </c>
      <c r="AH2259" s="78" t="s">
        <v>102</v>
      </c>
      <c r="AI2259" s="78" t="s">
        <v>79</v>
      </c>
      <c r="AK2259" s="18">
        <v>2</v>
      </c>
      <c r="AL2259" s="18" t="s">
        <v>132</v>
      </c>
      <c r="AM2259" s="88">
        <v>1</v>
      </c>
      <c r="AP2259" s="18" t="s">
        <v>161</v>
      </c>
      <c r="AQ2259" s="18" t="s">
        <v>82</v>
      </c>
      <c r="AS2259" s="38">
        <v>5</v>
      </c>
      <c r="AT2259" s="78" t="s">
        <v>515</v>
      </c>
      <c r="AU2259" s="38">
        <v>0.6</v>
      </c>
      <c r="AV2259" s="38"/>
      <c r="AW2259" s="78" t="s">
        <v>716</v>
      </c>
      <c r="AX2259" s="96"/>
      <c r="AY2259" s="38"/>
      <c r="AZ2259" s="38"/>
      <c r="BA2259" s="19">
        <v>431272</v>
      </c>
      <c r="BB2259" s="38">
        <v>1</v>
      </c>
      <c r="BC2259" s="78" t="s">
        <v>85</v>
      </c>
      <c r="BD2259" s="38" t="s">
        <v>86</v>
      </c>
      <c r="BE2259" s="38" t="s">
        <v>87</v>
      </c>
      <c r="BF2259" s="38"/>
      <c r="BG2259" s="88">
        <v>1</v>
      </c>
      <c r="BH2259" s="38">
        <v>1</v>
      </c>
      <c r="BI2259" s="78" t="s">
        <v>7923</v>
      </c>
      <c r="BJ2259" s="78" t="s">
        <v>1090</v>
      </c>
      <c r="BK2259" s="18">
        <v>1</v>
      </c>
      <c r="BM2259" s="18">
        <v>1.75</v>
      </c>
      <c r="BN2259" s="18" t="s">
        <v>87</v>
      </c>
      <c r="FK2259" s="18">
        <v>3</v>
      </c>
      <c r="FL2259" s="78" t="s">
        <v>105</v>
      </c>
      <c r="FM2259" s="18">
        <v>0.95</v>
      </c>
      <c r="FP2259" s="95" t="s">
        <v>1582</v>
      </c>
    </row>
    <row r="2260" spans="1:172" s="18" customFormat="1">
      <c r="E2260" s="45"/>
      <c r="N2260" s="49"/>
      <c r="Z2260" s="43"/>
      <c r="AM2260" s="103"/>
      <c r="AX2260" s="43"/>
      <c r="BA2260" s="19"/>
      <c r="BB2260" s="37"/>
      <c r="BG2260" s="103"/>
    </row>
    <row r="2261" spans="1:172">
      <c r="C2261" s="18"/>
    </row>
  </sheetData>
  <autoFilter ref="A3:FR2259"/>
  <mergeCells count="105">
    <mergeCell ref="BA1:BA3"/>
    <mergeCell ref="BL1:BO1"/>
    <mergeCell ref="BP1:CF1"/>
    <mergeCell ref="AD2:AD3"/>
    <mergeCell ref="AE2:AE3"/>
    <mergeCell ref="M1:P1"/>
    <mergeCell ref="Q1:AB1"/>
    <mergeCell ref="AC1:AJ1"/>
    <mergeCell ref="AK1:AR1"/>
    <mergeCell ref="AS1:AZ1"/>
    <mergeCell ref="BB1:BG1"/>
    <mergeCell ref="BH1:BK1"/>
    <mergeCell ref="S2:S3"/>
    <mergeCell ref="T2:T3"/>
    <mergeCell ref="AC2:AC3"/>
    <mergeCell ref="AM2:AM3"/>
    <mergeCell ref="AN2:AN3"/>
    <mergeCell ref="AS2:AS3"/>
    <mergeCell ref="AT2:AT3"/>
    <mergeCell ref="AU2:AU3"/>
    <mergeCell ref="AV2:AV3"/>
    <mergeCell ref="BB2:BB3"/>
    <mergeCell ref="BD2:BD3"/>
    <mergeCell ref="BE2:BE3"/>
    <mergeCell ref="BF2:BF3"/>
    <mergeCell ref="CG1:CM1"/>
    <mergeCell ref="CN1:DL1"/>
    <mergeCell ref="DM1:EK1"/>
    <mergeCell ref="EL1:EU1"/>
    <mergeCell ref="U2:X2"/>
    <mergeCell ref="Y2:AB2"/>
    <mergeCell ref="AG2:AJ2"/>
    <mergeCell ref="AO2:AR2"/>
    <mergeCell ref="AW2:AZ2"/>
    <mergeCell ref="BZ2:CF2"/>
    <mergeCell ref="CN2:CR2"/>
    <mergeCell ref="CS2:CW2"/>
    <mergeCell ref="CX2:DB2"/>
    <mergeCell ref="DC2:DG2"/>
    <mergeCell ref="DH2:DL2"/>
    <mergeCell ref="DM2:DQ2"/>
    <mergeCell ref="DR2:DV2"/>
    <mergeCell ref="DW2:EA2"/>
    <mergeCell ref="EB2:EF2"/>
    <mergeCell ref="EG2:EK2"/>
    <mergeCell ref="EL2:EP2"/>
    <mergeCell ref="AF2:AF3"/>
    <mergeCell ref="AK2:AK3"/>
    <mergeCell ref="AL2:AL3"/>
    <mergeCell ref="J1:J3"/>
    <mergeCell ref="K1:K3"/>
    <mergeCell ref="L1:L3"/>
    <mergeCell ref="M2:M3"/>
    <mergeCell ref="N2:N3"/>
    <mergeCell ref="O2:O3"/>
    <mergeCell ref="P2:P3"/>
    <mergeCell ref="Q2:Q3"/>
    <mergeCell ref="R2:R3"/>
    <mergeCell ref="A1:A3"/>
    <mergeCell ref="B1:B3"/>
    <mergeCell ref="C1:C3"/>
    <mergeCell ref="D1:D3"/>
    <mergeCell ref="E1:E3"/>
    <mergeCell ref="F1:F3"/>
    <mergeCell ref="G1:G3"/>
    <mergeCell ref="H1:H3"/>
    <mergeCell ref="I1:I3"/>
    <mergeCell ref="BG2:BG3"/>
    <mergeCell ref="BH2:BH3"/>
    <mergeCell ref="BI2:BI3"/>
    <mergeCell ref="BJ2:BJ3"/>
    <mergeCell ref="BK2:BK3"/>
    <mergeCell ref="BL2:BL3"/>
    <mergeCell ref="BM2:BM3"/>
    <mergeCell ref="BN2:BN3"/>
    <mergeCell ref="BO2:BO3"/>
    <mergeCell ref="BP2:BP3"/>
    <mergeCell ref="BQ2:BQ3"/>
    <mergeCell ref="BR2:BR3"/>
    <mergeCell ref="BS2:BS3"/>
    <mergeCell ref="BT2:BT3"/>
    <mergeCell ref="BU2:BU3"/>
    <mergeCell ref="BV2:BV3"/>
    <mergeCell ref="BW2:BW3"/>
    <mergeCell ref="BX2:BX3"/>
    <mergeCell ref="BY2:BY3"/>
    <mergeCell ref="CG2:CG3"/>
    <mergeCell ref="CH2:CH3"/>
    <mergeCell ref="CI2:CI3"/>
    <mergeCell ref="CJ2:CJ3"/>
    <mergeCell ref="FQ2:FQ3"/>
    <mergeCell ref="FR2:FR3"/>
    <mergeCell ref="CK2:CK3"/>
    <mergeCell ref="CL2:CL3"/>
    <mergeCell ref="CM2:CM3"/>
    <mergeCell ref="FK2:FK3"/>
    <mergeCell ref="FL2:FL3"/>
    <mergeCell ref="FM2:FM3"/>
    <mergeCell ref="FN2:FN3"/>
    <mergeCell ref="FO2:FO3"/>
    <mergeCell ref="FP2:FP3"/>
    <mergeCell ref="EV2:EZ2"/>
    <mergeCell ref="FA2:FE2"/>
    <mergeCell ref="FF2:FJ2"/>
    <mergeCell ref="EQ2:EU2"/>
  </mergeCells>
  <phoneticPr fontId="30" type="noConversion"/>
  <pageMargins left="0.69930555555555596" right="0.69930555555555596"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[招商_债项收数模板_20180106廖倩.xlsx]债券指标档位!#REF!</xm:f>
          </x14:formula1>
          <xm:sqref>AT1306:AT1307</xm:sqref>
        </x14:dataValidation>
        <x14:dataValidation type="list" allowBlank="1" showInputMessage="1" showErrorMessage="1">
          <x14:formula1>
            <xm:f>代码!$G$2:$G$13</xm:f>
          </x14:formula1>
          <xm:sqref>AT751</xm:sqref>
        </x14:dataValidation>
        <x14:dataValidation type="list" allowBlank="1" showInputMessage="1" showErrorMessage="1">
          <x14:formula1>
            <xm:f>代码!$I$2:$I$10</xm:f>
          </x14:formula1>
          <xm:sqref>BI751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workbookViewId="0">
      <selection activeCell="C39" sqref="C39"/>
    </sheetView>
  </sheetViews>
  <sheetFormatPr defaultColWidth="9" defaultRowHeight="14.25"/>
  <cols>
    <col min="1" max="1" width="20.625" customWidth="1"/>
    <col min="2" max="2" width="28.875" customWidth="1"/>
    <col min="3" max="3" width="91.25" customWidth="1"/>
    <col min="4" max="5" width="17.75" customWidth="1"/>
    <col min="6" max="6" width="22.75" customWidth="1"/>
  </cols>
  <sheetData>
    <row r="1" spans="1:6">
      <c r="A1" s="6" t="s">
        <v>7741</v>
      </c>
      <c r="B1" s="6" t="s">
        <v>7654</v>
      </c>
      <c r="C1" s="6" t="s">
        <v>7742</v>
      </c>
      <c r="D1" s="6" t="s">
        <v>7655</v>
      </c>
      <c r="E1" s="6" t="s">
        <v>31</v>
      </c>
      <c r="F1" s="6" t="s">
        <v>7743</v>
      </c>
    </row>
    <row r="2" spans="1:6">
      <c r="A2" s="19" t="s">
        <v>7744</v>
      </c>
      <c r="B2" s="20" t="s">
        <v>7657</v>
      </c>
      <c r="C2" s="20" t="s">
        <v>7657</v>
      </c>
      <c r="D2" s="20">
        <v>1</v>
      </c>
      <c r="E2" s="20">
        <v>1.05</v>
      </c>
    </row>
    <row r="3" spans="1:6">
      <c r="A3" s="19" t="s">
        <v>7744</v>
      </c>
      <c r="B3" s="20" t="s">
        <v>7745</v>
      </c>
      <c r="C3" s="20" t="s">
        <v>7660</v>
      </c>
      <c r="D3" s="20">
        <v>1</v>
      </c>
      <c r="E3" s="20">
        <v>1.05</v>
      </c>
    </row>
    <row r="4" spans="1:6">
      <c r="A4" s="19" t="s">
        <v>7744</v>
      </c>
      <c r="B4" s="20" t="s">
        <v>7745</v>
      </c>
      <c r="C4" s="20" t="s">
        <v>7665</v>
      </c>
      <c r="D4" s="20">
        <v>1</v>
      </c>
      <c r="E4" s="20">
        <v>1.05</v>
      </c>
    </row>
    <row r="5" spans="1:6">
      <c r="A5" s="19" t="s">
        <v>7744</v>
      </c>
      <c r="B5" s="20" t="s">
        <v>7745</v>
      </c>
      <c r="C5" s="20" t="s">
        <v>7667</v>
      </c>
      <c r="D5" s="20">
        <v>2</v>
      </c>
      <c r="E5" s="20">
        <v>1</v>
      </c>
    </row>
    <row r="6" spans="1:6">
      <c r="A6" s="19" t="s">
        <v>7744</v>
      </c>
      <c r="B6" s="20" t="s">
        <v>7745</v>
      </c>
      <c r="C6" s="20" t="s">
        <v>276</v>
      </c>
      <c r="D6" s="20">
        <v>2</v>
      </c>
      <c r="E6" s="20">
        <v>1</v>
      </c>
    </row>
    <row r="7" spans="1:6">
      <c r="A7" s="19" t="s">
        <v>7744</v>
      </c>
      <c r="B7" s="20" t="s">
        <v>7746</v>
      </c>
      <c r="C7" s="20" t="s">
        <v>105</v>
      </c>
      <c r="D7" s="21">
        <v>3</v>
      </c>
      <c r="E7" s="21">
        <v>0.95</v>
      </c>
    </row>
    <row r="8" spans="1:6">
      <c r="A8" s="19" t="s">
        <v>7744</v>
      </c>
      <c r="B8" s="20" t="s">
        <v>7747</v>
      </c>
      <c r="C8" s="20" t="s">
        <v>89</v>
      </c>
      <c r="D8" s="21">
        <v>3</v>
      </c>
      <c r="E8" s="21">
        <v>0.95</v>
      </c>
    </row>
    <row r="9" spans="1:6">
      <c r="A9" s="19" t="s">
        <v>7744</v>
      </c>
      <c r="B9" s="20" t="s">
        <v>7748</v>
      </c>
      <c r="C9" s="20" t="s">
        <v>362</v>
      </c>
      <c r="D9" s="21">
        <v>3</v>
      </c>
      <c r="E9" s="21">
        <v>0.95</v>
      </c>
    </row>
    <row r="10" spans="1:6">
      <c r="A10" s="19" t="s">
        <v>7744</v>
      </c>
      <c r="B10" s="20" t="s">
        <v>7748</v>
      </c>
      <c r="C10" s="20" t="s">
        <v>6964</v>
      </c>
      <c r="D10" s="21">
        <v>3</v>
      </c>
      <c r="E10" s="21">
        <v>0.95</v>
      </c>
    </row>
    <row r="11" spans="1:6">
      <c r="A11" s="19" t="s">
        <v>7744</v>
      </c>
      <c r="B11" s="20" t="s">
        <v>7748</v>
      </c>
      <c r="C11" s="20" t="s">
        <v>4631</v>
      </c>
      <c r="D11" s="21">
        <v>3</v>
      </c>
      <c r="E11" s="21">
        <v>0.95</v>
      </c>
    </row>
    <row r="12" spans="1:6">
      <c r="A12" s="19" t="s">
        <v>7744</v>
      </c>
      <c r="B12" s="20" t="s">
        <v>7748</v>
      </c>
      <c r="C12" s="20" t="s">
        <v>7676</v>
      </c>
      <c r="D12" s="21">
        <v>3</v>
      </c>
      <c r="E12" s="21">
        <v>0.95</v>
      </c>
    </row>
    <row r="13" spans="1:6">
      <c r="A13" s="19" t="s">
        <v>7749</v>
      </c>
      <c r="B13" s="22" t="s">
        <v>80</v>
      </c>
      <c r="C13" s="22" t="s">
        <v>7750</v>
      </c>
      <c r="D13" s="23">
        <v>1</v>
      </c>
      <c r="E13" s="23">
        <v>1.05</v>
      </c>
    </row>
    <row r="14" spans="1:6">
      <c r="A14" s="19" t="s">
        <v>7749</v>
      </c>
      <c r="B14" s="22" t="s">
        <v>132</v>
      </c>
      <c r="C14" s="22" t="s">
        <v>7751</v>
      </c>
      <c r="D14" s="23">
        <v>2</v>
      </c>
      <c r="E14" s="23">
        <v>1</v>
      </c>
    </row>
    <row r="15" spans="1:6">
      <c r="A15" s="19" t="s">
        <v>7749</v>
      </c>
      <c r="B15" s="22" t="s">
        <v>119</v>
      </c>
      <c r="C15" s="22" t="s">
        <v>7752</v>
      </c>
      <c r="D15" s="23">
        <v>3</v>
      </c>
      <c r="E15" s="23">
        <v>0.95</v>
      </c>
    </row>
    <row r="16" spans="1:6">
      <c r="A16" s="19" t="s">
        <v>7753</v>
      </c>
      <c r="B16" s="24" t="s">
        <v>77</v>
      </c>
      <c r="C16" s="24" t="s">
        <v>7754</v>
      </c>
      <c r="D16" s="19">
        <v>1</v>
      </c>
      <c r="E16" s="19">
        <v>1.05</v>
      </c>
    </row>
    <row r="17" spans="1:5">
      <c r="A17" s="19" t="s">
        <v>7753</v>
      </c>
      <c r="B17" s="24" t="s">
        <v>101</v>
      </c>
      <c r="C17" s="24" t="s">
        <v>7755</v>
      </c>
      <c r="D17" s="19">
        <v>2</v>
      </c>
      <c r="E17" s="19">
        <v>1</v>
      </c>
    </row>
    <row r="18" spans="1:5">
      <c r="A18" s="19" t="s">
        <v>7753</v>
      </c>
      <c r="B18" s="24" t="s">
        <v>117</v>
      </c>
      <c r="C18" s="24" t="s">
        <v>7756</v>
      </c>
      <c r="D18" s="19">
        <v>3</v>
      </c>
      <c r="E18" s="19">
        <v>0.9</v>
      </c>
    </row>
    <row r="19" spans="1:5">
      <c r="A19" s="19" t="s">
        <v>7757</v>
      </c>
      <c r="B19" s="25" t="s">
        <v>7758</v>
      </c>
      <c r="C19" s="25" t="s">
        <v>5207</v>
      </c>
      <c r="D19">
        <v>1</v>
      </c>
      <c r="E19">
        <v>1</v>
      </c>
    </row>
    <row r="20" spans="1:5">
      <c r="A20" s="19" t="s">
        <v>7757</v>
      </c>
      <c r="B20" s="25" t="s">
        <v>7759</v>
      </c>
      <c r="C20" s="25" t="s">
        <v>5193</v>
      </c>
      <c r="D20">
        <v>2</v>
      </c>
      <c r="E20">
        <v>0.7</v>
      </c>
    </row>
    <row r="21" spans="1:5">
      <c r="A21" s="19" t="s">
        <v>7757</v>
      </c>
      <c r="B21" s="25" t="s">
        <v>7760</v>
      </c>
      <c r="C21" s="25" t="s">
        <v>5350</v>
      </c>
      <c r="D21">
        <v>3</v>
      </c>
      <c r="E21">
        <v>0.2</v>
      </c>
    </row>
    <row r="22" spans="1:5">
      <c r="A22" s="19" t="s">
        <v>7761</v>
      </c>
      <c r="B22" s="25" t="s">
        <v>7762</v>
      </c>
      <c r="C22" s="25" t="s">
        <v>5968</v>
      </c>
      <c r="D22">
        <v>1</v>
      </c>
      <c r="E22">
        <v>1</v>
      </c>
    </row>
    <row r="23" spans="1:5">
      <c r="A23" s="19" t="s">
        <v>7761</v>
      </c>
      <c r="B23" s="25" t="s">
        <v>7763</v>
      </c>
      <c r="C23" s="25" t="s">
        <v>5192</v>
      </c>
      <c r="D23">
        <v>2</v>
      </c>
      <c r="E23">
        <v>0.95</v>
      </c>
    </row>
    <row r="24" spans="1:5">
      <c r="A24" s="19" t="s">
        <v>7761</v>
      </c>
      <c r="B24" s="25" t="s">
        <v>7764</v>
      </c>
      <c r="C24" s="25" t="s">
        <v>5375</v>
      </c>
      <c r="D24">
        <v>3</v>
      </c>
      <c r="E24">
        <v>0.2</v>
      </c>
    </row>
    <row r="25" spans="1:5">
      <c r="A25" s="19" t="s">
        <v>7765</v>
      </c>
      <c r="B25" s="25" t="s">
        <v>80</v>
      </c>
      <c r="C25" s="25" t="s">
        <v>7750</v>
      </c>
      <c r="D25">
        <v>1</v>
      </c>
      <c r="E25">
        <v>1</v>
      </c>
    </row>
    <row r="26" spans="1:5">
      <c r="A26" s="19" t="s">
        <v>7765</v>
      </c>
      <c r="B26" s="25" t="s">
        <v>132</v>
      </c>
      <c r="C26" s="25" t="s">
        <v>7751</v>
      </c>
      <c r="D26">
        <v>2</v>
      </c>
      <c r="E26">
        <v>0.9</v>
      </c>
    </row>
    <row r="27" spans="1:5">
      <c r="A27" s="19" t="s">
        <v>7765</v>
      </c>
      <c r="B27" s="25" t="s">
        <v>119</v>
      </c>
      <c r="C27" s="25" t="s">
        <v>7752</v>
      </c>
      <c r="D27">
        <v>3</v>
      </c>
      <c r="E27">
        <v>0.8</v>
      </c>
    </row>
    <row r="28" spans="1:5">
      <c r="A28" s="19" t="s">
        <v>7766</v>
      </c>
      <c r="B28" s="25" t="s">
        <v>7767</v>
      </c>
      <c r="C28" s="26" t="s">
        <v>7768</v>
      </c>
      <c r="D28">
        <v>1</v>
      </c>
      <c r="E28">
        <v>0.7</v>
      </c>
    </row>
    <row r="29" spans="1:5">
      <c r="A29" s="19" t="s">
        <v>7766</v>
      </c>
      <c r="B29" s="25" t="s">
        <v>7767</v>
      </c>
      <c r="C29" s="26" t="s">
        <v>5204</v>
      </c>
      <c r="D29">
        <v>2</v>
      </c>
      <c r="E29">
        <v>0.5</v>
      </c>
    </row>
    <row r="30" spans="1:5">
      <c r="A30" s="19" t="s">
        <v>7766</v>
      </c>
      <c r="B30" s="25" t="s">
        <v>7767</v>
      </c>
      <c r="C30" s="25" t="s">
        <v>6688</v>
      </c>
      <c r="D30">
        <v>3</v>
      </c>
      <c r="E30">
        <v>0.6</v>
      </c>
    </row>
    <row r="31" spans="1:5">
      <c r="A31" s="19" t="s">
        <v>7766</v>
      </c>
      <c r="B31" s="25" t="s">
        <v>7767</v>
      </c>
      <c r="C31" s="25" t="s">
        <v>5362</v>
      </c>
      <c r="D31">
        <v>4</v>
      </c>
      <c r="E31">
        <v>0.4</v>
      </c>
    </row>
    <row r="32" spans="1:5" ht="15">
      <c r="A32" s="19" t="s">
        <v>7766</v>
      </c>
      <c r="B32" s="25" t="s">
        <v>7767</v>
      </c>
      <c r="C32" s="27" t="s">
        <v>7769</v>
      </c>
      <c r="D32">
        <v>5</v>
      </c>
      <c r="E32">
        <v>0.5</v>
      </c>
    </row>
    <row r="33" spans="1:5" ht="15">
      <c r="A33" s="19" t="s">
        <v>7766</v>
      </c>
      <c r="B33" s="25" t="s">
        <v>7767</v>
      </c>
      <c r="C33" s="27" t="s">
        <v>7770</v>
      </c>
      <c r="D33">
        <v>6</v>
      </c>
      <c r="E33">
        <v>0.3</v>
      </c>
    </row>
    <row r="34" spans="1:5">
      <c r="A34" s="19" t="s">
        <v>7766</v>
      </c>
      <c r="B34" s="25" t="s">
        <v>7771</v>
      </c>
      <c r="C34" s="25" t="s">
        <v>7772</v>
      </c>
      <c r="D34">
        <v>7</v>
      </c>
      <c r="E34">
        <v>0.35</v>
      </c>
    </row>
    <row r="35" spans="1:5">
      <c r="A35" s="19" t="s">
        <v>7766</v>
      </c>
      <c r="B35" s="25" t="s">
        <v>7771</v>
      </c>
      <c r="C35" s="25" t="s">
        <v>7773</v>
      </c>
      <c r="D35">
        <v>8</v>
      </c>
      <c r="E35">
        <v>0.3</v>
      </c>
    </row>
    <row r="36" spans="1:5">
      <c r="A36" s="19" t="s">
        <v>7766</v>
      </c>
      <c r="B36" s="25" t="s">
        <v>7771</v>
      </c>
      <c r="C36" s="27" t="s">
        <v>7367</v>
      </c>
      <c r="D36">
        <v>9</v>
      </c>
      <c r="E36">
        <v>0.25</v>
      </c>
    </row>
    <row r="37" spans="1:5" ht="15">
      <c r="A37" s="19" t="s">
        <v>7766</v>
      </c>
      <c r="B37" s="25" t="s">
        <v>7771</v>
      </c>
      <c r="C37" s="25" t="s">
        <v>7774</v>
      </c>
      <c r="D37">
        <v>10</v>
      </c>
      <c r="E37">
        <v>0.2</v>
      </c>
    </row>
    <row r="38" spans="1:5">
      <c r="A38" s="19" t="s">
        <v>7766</v>
      </c>
      <c r="B38" s="25" t="s">
        <v>7771</v>
      </c>
      <c r="C38" s="25" t="s">
        <v>7775</v>
      </c>
      <c r="D38">
        <v>11</v>
      </c>
      <c r="E38">
        <v>0.9</v>
      </c>
    </row>
    <row r="39" spans="1:5">
      <c r="A39" s="19" t="s">
        <v>7766</v>
      </c>
      <c r="B39" s="25" t="s">
        <v>7771</v>
      </c>
      <c r="C39" s="27" t="s">
        <v>7776</v>
      </c>
      <c r="D39">
        <v>12</v>
      </c>
      <c r="E39">
        <v>0.8</v>
      </c>
    </row>
    <row r="40" spans="1:5">
      <c r="A40" s="19" t="s">
        <v>7766</v>
      </c>
      <c r="B40" s="25" t="s">
        <v>7771</v>
      </c>
      <c r="C40" s="25" t="s">
        <v>7777</v>
      </c>
      <c r="D40">
        <v>13</v>
      </c>
      <c r="E40">
        <v>0.7</v>
      </c>
    </row>
    <row r="41" spans="1:5">
      <c r="A41" s="19" t="s">
        <v>7766</v>
      </c>
      <c r="B41" s="25" t="s">
        <v>7771</v>
      </c>
      <c r="C41" s="25" t="s">
        <v>7778</v>
      </c>
      <c r="D41">
        <v>14</v>
      </c>
      <c r="E41">
        <v>0.5</v>
      </c>
    </row>
    <row r="42" spans="1:5">
      <c r="A42" s="19" t="s">
        <v>7766</v>
      </c>
      <c r="B42" s="25" t="s">
        <v>7771</v>
      </c>
      <c r="C42" s="27" t="s">
        <v>7779</v>
      </c>
      <c r="D42">
        <v>15</v>
      </c>
      <c r="E42">
        <v>0.2</v>
      </c>
    </row>
    <row r="43" spans="1:5">
      <c r="A43" s="19" t="s">
        <v>7766</v>
      </c>
      <c r="B43" s="25" t="s">
        <v>7780</v>
      </c>
      <c r="C43" s="27" t="s">
        <v>7182</v>
      </c>
      <c r="D43">
        <v>16</v>
      </c>
      <c r="E43">
        <v>0.4</v>
      </c>
    </row>
    <row r="44" spans="1:5">
      <c r="A44" s="19" t="s">
        <v>7766</v>
      </c>
      <c r="B44" s="25" t="s">
        <v>7780</v>
      </c>
      <c r="C44" s="25" t="s">
        <v>7781</v>
      </c>
      <c r="D44">
        <v>17</v>
      </c>
      <c r="E44">
        <v>0.2</v>
      </c>
    </row>
    <row r="45" spans="1:5">
      <c r="A45" s="19" t="s">
        <v>7766</v>
      </c>
      <c r="B45" s="25" t="s">
        <v>7671</v>
      </c>
      <c r="C45" s="25" t="s">
        <v>5462</v>
      </c>
      <c r="D45">
        <v>18</v>
      </c>
      <c r="E45">
        <v>0.5</v>
      </c>
    </row>
    <row r="46" spans="1:5">
      <c r="A46" s="19" t="s">
        <v>7766</v>
      </c>
      <c r="B46" s="25" t="s">
        <v>7782</v>
      </c>
      <c r="C46" s="27" t="s">
        <v>5343</v>
      </c>
      <c r="D46">
        <v>19</v>
      </c>
      <c r="E46">
        <v>0.99</v>
      </c>
    </row>
    <row r="47" spans="1:5">
      <c r="A47" s="19" t="s">
        <v>7766</v>
      </c>
      <c r="B47" s="25" t="s">
        <v>7782</v>
      </c>
      <c r="C47" s="25" t="s">
        <v>7783</v>
      </c>
      <c r="D47">
        <v>20</v>
      </c>
      <c r="E47">
        <v>0.95</v>
      </c>
    </row>
    <row r="48" spans="1:5">
      <c r="A48" s="19" t="s">
        <v>7766</v>
      </c>
      <c r="B48" s="25" t="s">
        <v>7782</v>
      </c>
      <c r="C48" s="25" t="s">
        <v>7784</v>
      </c>
      <c r="D48">
        <v>21</v>
      </c>
      <c r="E48">
        <v>0.95</v>
      </c>
    </row>
    <row r="49" spans="1:5">
      <c r="A49" s="19" t="s">
        <v>7766</v>
      </c>
      <c r="B49" s="25" t="s">
        <v>7782</v>
      </c>
      <c r="C49" s="27" t="s">
        <v>7785</v>
      </c>
      <c r="D49">
        <v>22</v>
      </c>
      <c r="E49">
        <v>0.93</v>
      </c>
    </row>
    <row r="50" spans="1:5">
      <c r="A50" s="19" t="s">
        <v>7766</v>
      </c>
      <c r="B50" s="25" t="s">
        <v>7782</v>
      </c>
      <c r="C50" s="27" t="s">
        <v>7786</v>
      </c>
      <c r="D50">
        <v>23</v>
      </c>
      <c r="E50">
        <v>0.9</v>
      </c>
    </row>
    <row r="51" spans="1:5">
      <c r="A51" s="19" t="s">
        <v>7766</v>
      </c>
      <c r="B51" s="25" t="s">
        <v>7782</v>
      </c>
      <c r="C51" s="25" t="s">
        <v>7787</v>
      </c>
      <c r="D51">
        <v>24</v>
      </c>
      <c r="E51">
        <v>0.8</v>
      </c>
    </row>
    <row r="52" spans="1:5">
      <c r="A52" s="19" t="s">
        <v>7766</v>
      </c>
      <c r="B52" s="25" t="s">
        <v>7782</v>
      </c>
      <c r="C52" s="25" t="s">
        <v>7788</v>
      </c>
      <c r="D52">
        <v>25</v>
      </c>
      <c r="E52">
        <v>0.95</v>
      </c>
    </row>
    <row r="53" spans="1:5">
      <c r="A53" s="19" t="s">
        <v>7766</v>
      </c>
      <c r="B53" s="25" t="s">
        <v>7782</v>
      </c>
      <c r="C53" s="27" t="s">
        <v>7789</v>
      </c>
      <c r="D53">
        <v>26</v>
      </c>
      <c r="E53">
        <v>0.9</v>
      </c>
    </row>
    <row r="54" spans="1:5">
      <c r="A54" s="19" t="s">
        <v>7766</v>
      </c>
      <c r="B54" s="25" t="s">
        <v>7782</v>
      </c>
      <c r="C54" s="25" t="s">
        <v>7790</v>
      </c>
      <c r="D54">
        <v>27</v>
      </c>
      <c r="E54">
        <v>0.3</v>
      </c>
    </row>
    <row r="55" spans="1:5">
      <c r="A55" s="19" t="s">
        <v>7766</v>
      </c>
      <c r="B55" s="25" t="s">
        <v>7782</v>
      </c>
      <c r="C55" s="27" t="s">
        <v>7791</v>
      </c>
      <c r="D55">
        <v>28</v>
      </c>
      <c r="E55">
        <v>0.7</v>
      </c>
    </row>
    <row r="56" spans="1:5">
      <c r="A56" s="19" t="s">
        <v>7766</v>
      </c>
      <c r="B56" s="25" t="s">
        <v>7782</v>
      </c>
      <c r="C56" s="27" t="s">
        <v>7792</v>
      </c>
      <c r="D56">
        <v>29</v>
      </c>
      <c r="E56">
        <v>0.5</v>
      </c>
    </row>
    <row r="57" spans="1:5">
      <c r="A57" s="19" t="s">
        <v>7766</v>
      </c>
      <c r="B57" s="25" t="s">
        <v>7782</v>
      </c>
      <c r="C57" s="27" t="s">
        <v>7793</v>
      </c>
      <c r="D57">
        <v>30</v>
      </c>
      <c r="E57">
        <v>0.3</v>
      </c>
    </row>
    <row r="58" spans="1:5">
      <c r="A58" s="19" t="s">
        <v>7766</v>
      </c>
      <c r="B58" s="25" t="s">
        <v>7794</v>
      </c>
      <c r="C58" s="27" t="s">
        <v>5233</v>
      </c>
      <c r="D58">
        <v>31</v>
      </c>
      <c r="E58">
        <v>0.6</v>
      </c>
    </row>
    <row r="59" spans="1:5">
      <c r="A59" s="19" t="s">
        <v>7766</v>
      </c>
      <c r="B59" s="25" t="s">
        <v>7794</v>
      </c>
      <c r="C59" s="25" t="s">
        <v>5605</v>
      </c>
      <c r="D59">
        <v>32</v>
      </c>
      <c r="E59">
        <v>0.3</v>
      </c>
    </row>
    <row r="60" spans="1:5">
      <c r="A60" s="19" t="s">
        <v>7766</v>
      </c>
      <c r="B60" s="25" t="s">
        <v>7794</v>
      </c>
      <c r="C60" s="27" t="s">
        <v>5234</v>
      </c>
      <c r="D60">
        <v>33</v>
      </c>
      <c r="E60">
        <v>0.3</v>
      </c>
    </row>
    <row r="61" spans="1:5">
      <c r="A61" s="19" t="s">
        <v>7766</v>
      </c>
      <c r="B61" s="25" t="s">
        <v>7795</v>
      </c>
      <c r="C61" s="25" t="s">
        <v>7522</v>
      </c>
      <c r="D61">
        <v>34</v>
      </c>
      <c r="E61">
        <v>0.8</v>
      </c>
    </row>
    <row r="62" spans="1:5">
      <c r="A62" s="19" t="s">
        <v>7766</v>
      </c>
      <c r="B62" s="25" t="s">
        <v>7795</v>
      </c>
      <c r="C62" s="25" t="s">
        <v>5189</v>
      </c>
      <c r="D62">
        <v>35</v>
      </c>
      <c r="E62">
        <v>0.5</v>
      </c>
    </row>
    <row r="63" spans="1:5">
      <c r="A63" s="19" t="s">
        <v>7796</v>
      </c>
      <c r="B63" s="25" t="s">
        <v>7797</v>
      </c>
      <c r="C63" s="25" t="s">
        <v>7798</v>
      </c>
      <c r="D63">
        <v>1</v>
      </c>
      <c r="E63">
        <v>1</v>
      </c>
    </row>
    <row r="64" spans="1:5">
      <c r="A64" s="19" t="s">
        <v>7796</v>
      </c>
      <c r="B64" s="25" t="s">
        <v>7797</v>
      </c>
      <c r="C64" s="25" t="s">
        <v>7799</v>
      </c>
      <c r="D64">
        <v>2</v>
      </c>
      <c r="E64">
        <v>0.9</v>
      </c>
    </row>
    <row r="65" spans="1:6">
      <c r="A65" s="19" t="s">
        <v>7796</v>
      </c>
      <c r="B65" s="25" t="s">
        <v>7797</v>
      </c>
      <c r="C65" s="25" t="s">
        <v>7800</v>
      </c>
      <c r="D65">
        <v>3</v>
      </c>
      <c r="E65">
        <v>0.8</v>
      </c>
    </row>
    <row r="66" spans="1:6">
      <c r="A66" s="19" t="s">
        <v>7796</v>
      </c>
      <c r="B66" s="25" t="s">
        <v>7797</v>
      </c>
      <c r="C66" s="25" t="s">
        <v>7801</v>
      </c>
      <c r="D66">
        <v>4</v>
      </c>
      <c r="E66">
        <v>0.7</v>
      </c>
    </row>
    <row r="67" spans="1:6">
      <c r="A67" s="19" t="s">
        <v>7796</v>
      </c>
      <c r="B67" s="28" t="s">
        <v>7802</v>
      </c>
      <c r="C67" s="28" t="s">
        <v>83</v>
      </c>
      <c r="D67">
        <v>2</v>
      </c>
      <c r="E67">
        <v>0.9</v>
      </c>
    </row>
    <row r="68" spans="1:6" ht="15">
      <c r="A68" s="19" t="s">
        <v>7796</v>
      </c>
      <c r="B68" s="28" t="s">
        <v>7802</v>
      </c>
      <c r="C68" s="28" t="s">
        <v>7659</v>
      </c>
      <c r="D68">
        <v>3</v>
      </c>
      <c r="E68">
        <v>0.8</v>
      </c>
    </row>
    <row r="69" spans="1:6" ht="15">
      <c r="A69" s="19" t="s">
        <v>7796</v>
      </c>
      <c r="B69" s="28" t="s">
        <v>7802</v>
      </c>
      <c r="C69" s="28" t="s">
        <v>7662</v>
      </c>
      <c r="D69">
        <v>5</v>
      </c>
      <c r="E69">
        <v>0.6</v>
      </c>
    </row>
    <row r="70" spans="1:6">
      <c r="A70" s="19" t="s">
        <v>7796</v>
      </c>
      <c r="B70" s="28" t="s">
        <v>7802</v>
      </c>
      <c r="C70" s="28" t="s">
        <v>515</v>
      </c>
      <c r="D70">
        <v>5</v>
      </c>
      <c r="E70">
        <v>0.6</v>
      </c>
    </row>
    <row r="71" spans="1:6">
      <c r="A71" s="19" t="s">
        <v>7796</v>
      </c>
      <c r="B71" s="28" t="s">
        <v>7802</v>
      </c>
      <c r="C71" s="29" t="s">
        <v>682</v>
      </c>
      <c r="D71">
        <v>6</v>
      </c>
      <c r="E71">
        <v>0.5</v>
      </c>
    </row>
    <row r="72" spans="1:6">
      <c r="A72" s="19" t="s">
        <v>7796</v>
      </c>
      <c r="B72" s="28" t="s">
        <v>7802</v>
      </c>
      <c r="C72" s="29" t="s">
        <v>649</v>
      </c>
      <c r="D72">
        <v>7</v>
      </c>
      <c r="E72">
        <v>0.2</v>
      </c>
    </row>
    <row r="73" spans="1:6">
      <c r="A73" s="19" t="s">
        <v>7796</v>
      </c>
      <c r="B73" s="28" t="s">
        <v>7671</v>
      </c>
      <c r="C73" s="29" t="s">
        <v>2004</v>
      </c>
      <c r="D73">
        <v>8</v>
      </c>
      <c r="E73">
        <v>0.1</v>
      </c>
    </row>
    <row r="74" spans="1:6">
      <c r="A74" s="19" t="s">
        <v>7796</v>
      </c>
      <c r="B74" s="28" t="s">
        <v>7671</v>
      </c>
      <c r="C74" s="29" t="s">
        <v>7671</v>
      </c>
      <c r="D74">
        <v>9</v>
      </c>
      <c r="E74">
        <v>0</v>
      </c>
    </row>
    <row r="75" spans="1:6" s="17" customFormat="1">
      <c r="A75" s="17" t="s">
        <v>7803</v>
      </c>
      <c r="B75" s="17" t="s">
        <v>7804</v>
      </c>
      <c r="C75" s="17" t="s">
        <v>377</v>
      </c>
      <c r="D75" s="17">
        <v>1</v>
      </c>
      <c r="E75" s="17">
        <v>1</v>
      </c>
    </row>
    <row r="76" spans="1:6" s="17" customFormat="1">
      <c r="A76" s="17" t="s">
        <v>7803</v>
      </c>
      <c r="B76" s="17" t="s">
        <v>7804</v>
      </c>
      <c r="C76" s="17" t="s">
        <v>274</v>
      </c>
      <c r="D76" s="17">
        <v>2</v>
      </c>
      <c r="E76" s="17">
        <v>0.7</v>
      </c>
    </row>
    <row r="77" spans="1:6" s="17" customFormat="1">
      <c r="A77" s="17" t="s">
        <v>7803</v>
      </c>
      <c r="B77" s="17" t="s">
        <v>7805</v>
      </c>
      <c r="C77" s="17" t="s">
        <v>387</v>
      </c>
      <c r="D77" s="17">
        <v>1</v>
      </c>
      <c r="E77" s="17">
        <v>1</v>
      </c>
    </row>
    <row r="78" spans="1:6" s="17" customFormat="1">
      <c r="A78" s="17" t="s">
        <v>7803</v>
      </c>
      <c r="B78" s="17" t="s">
        <v>7805</v>
      </c>
      <c r="C78" s="17" t="s">
        <v>773</v>
      </c>
      <c r="D78" s="17">
        <v>2</v>
      </c>
      <c r="E78" s="17">
        <v>0.7</v>
      </c>
    </row>
    <row r="79" spans="1:6" s="17" customFormat="1">
      <c r="A79" s="17" t="s">
        <v>7803</v>
      </c>
      <c r="B79" s="17" t="s">
        <v>7806</v>
      </c>
      <c r="C79" s="104" t="s">
        <v>7923</v>
      </c>
      <c r="D79" s="17">
        <v>1</v>
      </c>
      <c r="E79" s="17">
        <v>1</v>
      </c>
      <c r="F79" s="104"/>
    </row>
    <row r="80" spans="1:6" s="17" customFormat="1">
      <c r="A80" s="17" t="s">
        <v>7803</v>
      </c>
      <c r="B80" s="17" t="s">
        <v>7806</v>
      </c>
      <c r="C80" s="104" t="s">
        <v>7924</v>
      </c>
      <c r="D80" s="17">
        <v>2</v>
      </c>
      <c r="E80" s="17">
        <v>0.7</v>
      </c>
      <c r="F80" s="104"/>
    </row>
    <row r="81" spans="1:5" s="17" customFormat="1">
      <c r="A81" s="17" t="s">
        <v>7803</v>
      </c>
      <c r="B81" s="17" t="s">
        <v>7807</v>
      </c>
      <c r="C81" s="17" t="s">
        <v>88</v>
      </c>
      <c r="D81" s="17">
        <v>1</v>
      </c>
      <c r="E81" s="17">
        <v>1</v>
      </c>
    </row>
    <row r="82" spans="1:5" s="17" customFormat="1">
      <c r="A82" s="17" t="s">
        <v>7803</v>
      </c>
      <c r="B82" s="17" t="s">
        <v>7807</v>
      </c>
      <c r="C82" s="17" t="s">
        <v>7672</v>
      </c>
      <c r="D82" s="17">
        <v>2</v>
      </c>
      <c r="E82" s="17">
        <v>0.7</v>
      </c>
    </row>
    <row r="83" spans="1:5" s="17" customFormat="1">
      <c r="A83" s="17" t="s">
        <v>7803</v>
      </c>
      <c r="B83" s="17" t="s">
        <v>7807</v>
      </c>
      <c r="C83" s="17" t="s">
        <v>705</v>
      </c>
      <c r="D83" s="17">
        <v>3</v>
      </c>
      <c r="E83" s="17">
        <v>0.5</v>
      </c>
    </row>
    <row r="84" spans="1:5">
      <c r="A84" s="19" t="s">
        <v>7808</v>
      </c>
      <c r="B84" s="30" t="s">
        <v>17</v>
      </c>
      <c r="C84" s="31" t="s">
        <v>86</v>
      </c>
      <c r="D84" s="30">
        <v>1</v>
      </c>
      <c r="E84" s="32">
        <v>1</v>
      </c>
    </row>
    <row r="85" spans="1:5">
      <c r="A85" s="19" t="s">
        <v>7808</v>
      </c>
      <c r="B85" s="30" t="s">
        <v>17</v>
      </c>
      <c r="C85" s="31" t="s">
        <v>947</v>
      </c>
      <c r="D85" s="30">
        <v>2</v>
      </c>
      <c r="E85" s="32">
        <v>0.9</v>
      </c>
    </row>
    <row r="86" spans="1:5">
      <c r="A86" s="19" t="s">
        <v>7808</v>
      </c>
      <c r="B86" s="30" t="s">
        <v>17</v>
      </c>
      <c r="C86" s="31" t="s">
        <v>7664</v>
      </c>
      <c r="D86" s="30">
        <v>3</v>
      </c>
      <c r="E86" s="32">
        <v>0.75</v>
      </c>
    </row>
    <row r="87" spans="1:5">
      <c r="B87" s="28" t="s">
        <v>13</v>
      </c>
      <c r="C87" s="28" t="s">
        <v>83</v>
      </c>
      <c r="D87">
        <v>1</v>
      </c>
      <c r="E87" s="33">
        <v>1.1000000000000001</v>
      </c>
    </row>
    <row r="88" spans="1:5" ht="15">
      <c r="B88" s="28" t="s">
        <v>13</v>
      </c>
      <c r="C88" s="28" t="s">
        <v>7809</v>
      </c>
      <c r="D88">
        <v>2</v>
      </c>
      <c r="E88" s="33">
        <v>1.05</v>
      </c>
    </row>
    <row r="89" spans="1:5" s="18" customFormat="1" ht="15">
      <c r="B89" s="34" t="s">
        <v>13</v>
      </c>
      <c r="C89" s="34" t="s">
        <v>7810</v>
      </c>
      <c r="D89" s="18">
        <v>3</v>
      </c>
      <c r="E89" s="35">
        <v>1</v>
      </c>
    </row>
    <row r="90" spans="1:5" s="18" customFormat="1">
      <c r="B90" s="34" t="s">
        <v>13</v>
      </c>
      <c r="C90" s="34" t="s">
        <v>7811</v>
      </c>
      <c r="D90" s="18">
        <v>4</v>
      </c>
      <c r="E90" s="35">
        <v>0.95</v>
      </c>
    </row>
    <row r="91" spans="1:5" s="18" customFormat="1">
      <c r="B91" s="36" t="s">
        <v>12</v>
      </c>
      <c r="C91" s="36" t="s">
        <v>7812</v>
      </c>
    </row>
    <row r="92" spans="1:5" s="18" customFormat="1">
      <c r="B92" s="36" t="s">
        <v>7813</v>
      </c>
      <c r="C92" s="36" t="s">
        <v>7814</v>
      </c>
    </row>
    <row r="93" spans="1:5" s="18" customFormat="1">
      <c r="B93" s="37" t="s">
        <v>7815</v>
      </c>
      <c r="C93" s="36" t="s">
        <v>7816</v>
      </c>
    </row>
    <row r="94" spans="1:5" s="18" customFormat="1">
      <c r="B94" s="37" t="s">
        <v>7817</v>
      </c>
      <c r="C94" s="18" t="s">
        <v>7818</v>
      </c>
    </row>
    <row r="95" spans="1:5" s="18" customFormat="1">
      <c r="B95" s="37" t="s">
        <v>7819</v>
      </c>
      <c r="C95" s="36" t="s">
        <v>7820</v>
      </c>
    </row>
  </sheetData>
  <phoneticPr fontId="30" type="noConversion"/>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D17" sqref="D17"/>
    </sheetView>
  </sheetViews>
  <sheetFormatPr defaultColWidth="9" defaultRowHeight="14.25"/>
  <cols>
    <col min="1" max="1" width="11.375" customWidth="1"/>
    <col min="2" max="2" width="18" customWidth="1"/>
    <col min="4" max="4" width="92.75" customWidth="1"/>
  </cols>
  <sheetData>
    <row r="1" spans="1:4">
      <c r="A1" s="9" t="s">
        <v>7821</v>
      </c>
      <c r="B1" s="10" t="s">
        <v>7822</v>
      </c>
      <c r="C1" s="11"/>
      <c r="D1" s="11"/>
    </row>
    <row r="2" spans="1:4">
      <c r="A2" s="9" t="s">
        <v>7823</v>
      </c>
      <c r="B2" s="10" t="s">
        <v>7824</v>
      </c>
      <c r="C2" s="11"/>
      <c r="D2" s="11"/>
    </row>
    <row r="3" spans="1:4">
      <c r="A3" s="11"/>
      <c r="B3" s="11"/>
      <c r="C3" s="11"/>
      <c r="D3" s="11"/>
    </row>
    <row r="4" spans="1:4">
      <c r="A4" s="9" t="s">
        <v>7825</v>
      </c>
      <c r="B4" s="9" t="s">
        <v>7826</v>
      </c>
      <c r="C4" s="9" t="s">
        <v>7827</v>
      </c>
      <c r="D4" s="9" t="s">
        <v>7828</v>
      </c>
    </row>
    <row r="5" spans="1:4">
      <c r="A5" s="10">
        <v>20180117</v>
      </c>
      <c r="B5" s="10">
        <v>20180111</v>
      </c>
      <c r="C5" s="12" t="s">
        <v>7715</v>
      </c>
      <c r="D5" s="13" t="s">
        <v>7829</v>
      </c>
    </row>
    <row r="6" spans="1:4">
      <c r="A6" s="10">
        <v>20180117</v>
      </c>
      <c r="B6" s="10">
        <v>20180111</v>
      </c>
      <c r="C6" s="12" t="s">
        <v>7715</v>
      </c>
      <c r="D6" s="13" t="s">
        <v>7830</v>
      </c>
    </row>
    <row r="7" spans="1:4">
      <c r="A7" s="13">
        <v>20180118</v>
      </c>
      <c r="B7" s="10">
        <v>20180111</v>
      </c>
      <c r="C7" s="14" t="s">
        <v>7831</v>
      </c>
      <c r="D7" s="15" t="s">
        <v>7832</v>
      </c>
    </row>
    <row r="8" spans="1:4">
      <c r="A8">
        <v>20180118</v>
      </c>
      <c r="B8" s="10">
        <v>20180111</v>
      </c>
      <c r="C8" t="s">
        <v>7718</v>
      </c>
      <c r="D8" s="15" t="s">
        <v>7833</v>
      </c>
    </row>
    <row r="9" spans="1:4">
      <c r="A9" s="13">
        <v>20180118</v>
      </c>
      <c r="B9" s="10">
        <v>20180111</v>
      </c>
      <c r="C9" s="14" t="s">
        <v>7831</v>
      </c>
      <c r="D9" s="16" t="s">
        <v>7834</v>
      </c>
    </row>
    <row r="10" spans="1:4">
      <c r="A10" s="15">
        <v>20180130</v>
      </c>
      <c r="B10" s="107">
        <v>20180111</v>
      </c>
      <c r="C10" s="15" t="s">
        <v>7715</v>
      </c>
      <c r="D10" s="15" t="s">
        <v>7835</v>
      </c>
    </row>
    <row r="11" spans="1:4">
      <c r="A11" s="110">
        <v>20180206</v>
      </c>
      <c r="B11" s="111">
        <v>20180111</v>
      </c>
      <c r="C11" s="110" t="s">
        <v>7715</v>
      </c>
      <c r="D11" s="112" t="s">
        <v>7926</v>
      </c>
    </row>
    <row r="12" spans="1:4">
      <c r="A12" s="15">
        <v>20180207</v>
      </c>
      <c r="B12" s="10">
        <v>20180111</v>
      </c>
      <c r="C12" s="15" t="s">
        <v>7927</v>
      </c>
      <c r="D12" s="106" t="s">
        <v>7928</v>
      </c>
    </row>
    <row r="13" spans="1:4">
      <c r="A13" s="15">
        <v>20180308</v>
      </c>
      <c r="B13" s="10">
        <v>20180111</v>
      </c>
      <c r="C13" s="15" t="s">
        <v>7933</v>
      </c>
      <c r="D13" s="106" t="s">
        <v>7936</v>
      </c>
    </row>
    <row r="14" spans="1:4">
      <c r="A14" s="15">
        <v>20180313</v>
      </c>
      <c r="B14" s="10">
        <v>20180111</v>
      </c>
      <c r="C14" s="15" t="s">
        <v>7941</v>
      </c>
      <c r="D14" s="106" t="s">
        <v>7942</v>
      </c>
    </row>
    <row r="15" spans="1:4">
      <c r="A15" s="124">
        <v>43234</v>
      </c>
      <c r="B15" s="10">
        <v>20180111</v>
      </c>
      <c r="C15" s="15" t="s">
        <v>7927</v>
      </c>
      <c r="D15" s="125" t="s">
        <v>7945</v>
      </c>
    </row>
    <row r="16" spans="1:4">
      <c r="A16" s="124">
        <v>43235</v>
      </c>
      <c r="B16" s="10">
        <v>20180111</v>
      </c>
      <c r="C16" s="15" t="s">
        <v>7933</v>
      </c>
      <c r="D16" s="125" t="s">
        <v>7949</v>
      </c>
    </row>
  </sheetData>
  <phoneticPr fontId="30"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E2" workbookViewId="0">
      <selection activeCell="G2" sqref="G2:G13"/>
    </sheetView>
  </sheetViews>
  <sheetFormatPr defaultColWidth="9" defaultRowHeight="14.25"/>
  <cols>
    <col min="1" max="1" width="13.125" style="1" customWidth="1"/>
    <col min="2" max="2" width="60" style="2" customWidth="1"/>
    <col min="3" max="3" width="33" style="3" customWidth="1"/>
    <col min="4" max="4" width="26.125" style="3" customWidth="1"/>
    <col min="5" max="5" width="18.125" customWidth="1"/>
    <col min="6" max="7" width="18.125" style="3" customWidth="1"/>
    <col min="8" max="8" width="18.125" customWidth="1"/>
    <col min="9" max="9" width="29" style="3" customWidth="1"/>
    <col min="10" max="10" width="32.625" customWidth="1"/>
    <col min="11" max="21" width="18.125" customWidth="1"/>
  </cols>
  <sheetData>
    <row r="1" spans="1:12">
      <c r="B1" s="4" t="s">
        <v>7836</v>
      </c>
      <c r="C1" s="5" t="s">
        <v>7837</v>
      </c>
      <c r="D1" s="5" t="s">
        <v>7838</v>
      </c>
      <c r="E1" s="6" t="s">
        <v>7839</v>
      </c>
      <c r="F1" s="5" t="s">
        <v>17</v>
      </c>
      <c r="G1" s="5" t="s">
        <v>7840</v>
      </c>
      <c r="H1" s="5" t="s">
        <v>7841</v>
      </c>
      <c r="I1" s="5" t="s">
        <v>18</v>
      </c>
      <c r="J1" s="5" t="s">
        <v>7708</v>
      </c>
      <c r="K1" s="5" t="s">
        <v>33</v>
      </c>
      <c r="L1" s="5" t="s">
        <v>7842</v>
      </c>
    </row>
    <row r="2" spans="1:12" ht="42.75">
      <c r="A2" s="207" t="s">
        <v>7767</v>
      </c>
      <c r="B2" s="2" t="s">
        <v>7843</v>
      </c>
      <c r="C2" s="3" t="s">
        <v>5968</v>
      </c>
      <c r="D2" s="2" t="s">
        <v>5207</v>
      </c>
      <c r="E2" t="s">
        <v>7844</v>
      </c>
      <c r="F2" s="3" t="s">
        <v>7845</v>
      </c>
      <c r="G2" s="2" t="s">
        <v>7798</v>
      </c>
      <c r="H2" t="s">
        <v>7846</v>
      </c>
      <c r="I2" s="2" t="s">
        <v>377</v>
      </c>
      <c r="J2" s="1" t="s">
        <v>7847</v>
      </c>
      <c r="K2" s="1" t="s">
        <v>83</v>
      </c>
      <c r="L2" t="s">
        <v>7848</v>
      </c>
    </row>
    <row r="3" spans="1:12" ht="28.5">
      <c r="A3" s="207"/>
      <c r="B3" s="2" t="s">
        <v>7849</v>
      </c>
      <c r="C3" s="3" t="s">
        <v>5192</v>
      </c>
      <c r="D3" s="2" t="s">
        <v>5193</v>
      </c>
      <c r="E3" t="s">
        <v>81</v>
      </c>
      <c r="F3" s="3" t="s">
        <v>7850</v>
      </c>
      <c r="G3" s="2" t="s">
        <v>7799</v>
      </c>
      <c r="H3" t="s">
        <v>7671</v>
      </c>
      <c r="I3" s="2" t="s">
        <v>274</v>
      </c>
      <c r="J3" s="1" t="s">
        <v>7851</v>
      </c>
      <c r="K3" s="1" t="s">
        <v>7852</v>
      </c>
      <c r="L3" t="s">
        <v>7740</v>
      </c>
    </row>
    <row r="4" spans="1:12" ht="42.75">
      <c r="A4" s="207"/>
      <c r="B4" s="2" t="s">
        <v>6688</v>
      </c>
      <c r="C4" s="3" t="s">
        <v>5375</v>
      </c>
      <c r="D4" s="2" t="s">
        <v>5350</v>
      </c>
      <c r="E4" t="s">
        <v>224</v>
      </c>
      <c r="F4" s="3" t="s">
        <v>7853</v>
      </c>
      <c r="G4" s="2" t="s">
        <v>7800</v>
      </c>
      <c r="H4" t="s">
        <v>7854</v>
      </c>
      <c r="I4" s="2" t="s">
        <v>387</v>
      </c>
      <c r="J4" s="1" t="s">
        <v>7855</v>
      </c>
      <c r="K4" s="1" t="s">
        <v>7856</v>
      </c>
      <c r="L4" t="s">
        <v>7857</v>
      </c>
    </row>
    <row r="5" spans="1:12" ht="28.5">
      <c r="A5" s="207"/>
      <c r="B5" s="2" t="s">
        <v>5362</v>
      </c>
      <c r="E5" t="s">
        <v>133</v>
      </c>
      <c r="F5" s="3" t="s">
        <v>7858</v>
      </c>
      <c r="G5" s="2" t="s">
        <v>7801</v>
      </c>
      <c r="H5" t="s">
        <v>7859</v>
      </c>
      <c r="I5" s="2" t="s">
        <v>773</v>
      </c>
      <c r="J5" t="s">
        <v>7860</v>
      </c>
      <c r="K5" t="s">
        <v>7861</v>
      </c>
      <c r="L5" t="s">
        <v>427</v>
      </c>
    </row>
    <row r="6" spans="1:12" ht="57">
      <c r="A6" s="207"/>
      <c r="B6" s="2" t="s">
        <v>7091</v>
      </c>
      <c r="E6" t="s">
        <v>445</v>
      </c>
      <c r="F6" s="3" t="s">
        <v>7862</v>
      </c>
      <c r="G6" s="8" t="s">
        <v>83</v>
      </c>
      <c r="H6" t="s">
        <v>7863</v>
      </c>
      <c r="I6" s="2" t="s">
        <v>7864</v>
      </c>
      <c r="J6" t="s">
        <v>7865</v>
      </c>
      <c r="L6" t="s">
        <v>7866</v>
      </c>
    </row>
    <row r="7" spans="1:12" ht="42.75">
      <c r="A7" s="207"/>
      <c r="B7" s="2" t="s">
        <v>5225</v>
      </c>
      <c r="E7" t="s">
        <v>1301</v>
      </c>
      <c r="G7" s="8" t="s">
        <v>7867</v>
      </c>
      <c r="H7" t="s">
        <v>7868</v>
      </c>
      <c r="I7" s="2" t="s">
        <v>7869</v>
      </c>
      <c r="J7" t="s">
        <v>7870</v>
      </c>
      <c r="L7" t="s">
        <v>7871</v>
      </c>
    </row>
    <row r="8" spans="1:12" ht="57">
      <c r="A8" s="207" t="s">
        <v>7771</v>
      </c>
      <c r="B8" s="2" t="s">
        <v>7772</v>
      </c>
      <c r="E8" t="s">
        <v>458</v>
      </c>
      <c r="G8" s="8" t="s">
        <v>7872</v>
      </c>
      <c r="H8" t="s">
        <v>7873</v>
      </c>
      <c r="I8" s="2" t="s">
        <v>88</v>
      </c>
      <c r="J8" t="s">
        <v>7874</v>
      </c>
      <c r="L8" t="s">
        <v>7875</v>
      </c>
    </row>
    <row r="9" spans="1:12" ht="42.75">
      <c r="A9" s="207"/>
      <c r="B9" s="2" t="s">
        <v>7773</v>
      </c>
      <c r="E9" t="s">
        <v>2546</v>
      </c>
      <c r="G9" s="8" t="s">
        <v>515</v>
      </c>
      <c r="H9" t="s">
        <v>5188</v>
      </c>
      <c r="I9" s="2" t="s">
        <v>7672</v>
      </c>
      <c r="J9" t="s">
        <v>7876</v>
      </c>
      <c r="L9" t="s">
        <v>7877</v>
      </c>
    </row>
    <row r="10" spans="1:12" ht="28.5">
      <c r="A10" s="207"/>
      <c r="B10" s="2" t="s">
        <v>7367</v>
      </c>
      <c r="E10" t="s">
        <v>514</v>
      </c>
      <c r="G10" s="8" t="s">
        <v>682</v>
      </c>
      <c r="H10" t="s">
        <v>5203</v>
      </c>
      <c r="I10" s="2" t="s">
        <v>705</v>
      </c>
      <c r="J10" t="s">
        <v>7670</v>
      </c>
      <c r="L10" t="s">
        <v>7878</v>
      </c>
    </row>
    <row r="11" spans="1:12" ht="28.5">
      <c r="A11" s="207"/>
      <c r="B11" s="2" t="s">
        <v>7171</v>
      </c>
      <c r="E11" t="s">
        <v>103</v>
      </c>
      <c r="G11" s="8" t="s">
        <v>649</v>
      </c>
      <c r="J11" t="s">
        <v>7879</v>
      </c>
      <c r="L11" t="s">
        <v>7880</v>
      </c>
    </row>
    <row r="12" spans="1:12">
      <c r="A12" s="207"/>
      <c r="B12" s="2" t="s">
        <v>7775</v>
      </c>
      <c r="E12" t="s">
        <v>417</v>
      </c>
      <c r="G12" s="2" t="s">
        <v>2004</v>
      </c>
      <c r="J12" t="s">
        <v>7881</v>
      </c>
      <c r="L12" t="s">
        <v>7882</v>
      </c>
    </row>
    <row r="13" spans="1:12">
      <c r="A13" s="207"/>
      <c r="B13" s="2" t="s">
        <v>7776</v>
      </c>
      <c r="E13" t="s">
        <v>218</v>
      </c>
      <c r="G13" s="2" t="s">
        <v>7671</v>
      </c>
      <c r="J13" t="s">
        <v>7669</v>
      </c>
      <c r="L13" t="s">
        <v>7883</v>
      </c>
    </row>
    <row r="14" spans="1:12">
      <c r="A14" s="207"/>
      <c r="B14" s="2" t="s">
        <v>7777</v>
      </c>
      <c r="E14" t="s">
        <v>341</v>
      </c>
      <c r="J14" t="s">
        <v>7884</v>
      </c>
      <c r="L14" t="s">
        <v>7885</v>
      </c>
    </row>
    <row r="15" spans="1:12" ht="28.5">
      <c r="A15" s="207"/>
      <c r="B15" s="2" t="s">
        <v>7778</v>
      </c>
      <c r="E15" t="s">
        <v>289</v>
      </c>
      <c r="J15" t="s">
        <v>7886</v>
      </c>
      <c r="L15" t="s">
        <v>7887</v>
      </c>
    </row>
    <row r="16" spans="1:12" ht="14.25" customHeight="1">
      <c r="A16" s="207"/>
      <c r="B16" s="2" t="s">
        <v>7779</v>
      </c>
      <c r="E16" t="s">
        <v>254</v>
      </c>
      <c r="J16" t="s">
        <v>7748</v>
      </c>
      <c r="L16" t="s">
        <v>7888</v>
      </c>
    </row>
    <row r="17" spans="1:12">
      <c r="A17" s="208" t="s">
        <v>7780</v>
      </c>
      <c r="B17" s="2" t="s">
        <v>7182</v>
      </c>
      <c r="E17" t="s">
        <v>161</v>
      </c>
      <c r="J17" t="s">
        <v>7889</v>
      </c>
      <c r="L17" t="s">
        <v>7890</v>
      </c>
    </row>
    <row r="18" spans="1:12">
      <c r="A18" s="208"/>
      <c r="B18" s="2" t="s">
        <v>7781</v>
      </c>
      <c r="E18" t="s">
        <v>232</v>
      </c>
      <c r="J18" t="s">
        <v>7891</v>
      </c>
      <c r="L18" t="s">
        <v>7892</v>
      </c>
    </row>
    <row r="19" spans="1:12">
      <c r="A19" s="7" t="s">
        <v>7671</v>
      </c>
      <c r="B19" s="2" t="s">
        <v>5462</v>
      </c>
      <c r="E19" t="s">
        <v>174</v>
      </c>
      <c r="J19" t="s">
        <v>7893</v>
      </c>
      <c r="L19" t="s">
        <v>7894</v>
      </c>
    </row>
    <row r="20" spans="1:12">
      <c r="A20" s="207" t="s">
        <v>7782</v>
      </c>
      <c r="B20" s="2" t="s">
        <v>5343</v>
      </c>
      <c r="E20" t="s">
        <v>304</v>
      </c>
      <c r="J20" t="s">
        <v>7895</v>
      </c>
      <c r="L20" t="s">
        <v>248</v>
      </c>
    </row>
    <row r="21" spans="1:12">
      <c r="A21" s="207"/>
      <c r="B21" s="2" t="s">
        <v>7783</v>
      </c>
      <c r="E21" t="s">
        <v>181</v>
      </c>
      <c r="J21" t="s">
        <v>7896</v>
      </c>
      <c r="L21" t="s">
        <v>7897</v>
      </c>
    </row>
    <row r="22" spans="1:12" ht="28.5">
      <c r="A22" s="207"/>
      <c r="B22" s="2" t="s">
        <v>7784</v>
      </c>
      <c r="E22" t="s">
        <v>570</v>
      </c>
      <c r="J22" t="s">
        <v>7898</v>
      </c>
      <c r="L22" t="s">
        <v>7899</v>
      </c>
    </row>
    <row r="23" spans="1:12" ht="28.5">
      <c r="A23" s="207"/>
      <c r="B23" s="2" t="s">
        <v>7785</v>
      </c>
      <c r="E23" t="s">
        <v>982</v>
      </c>
      <c r="J23" t="s">
        <v>7900</v>
      </c>
      <c r="L23" t="s">
        <v>7901</v>
      </c>
    </row>
    <row r="24" spans="1:12" ht="28.5">
      <c r="A24" s="207"/>
      <c r="B24" s="2" t="s">
        <v>7786</v>
      </c>
      <c r="E24" t="s">
        <v>552</v>
      </c>
      <c r="J24" t="s">
        <v>7657</v>
      </c>
      <c r="L24" t="s">
        <v>7902</v>
      </c>
    </row>
    <row r="25" spans="1:12">
      <c r="A25" s="207"/>
      <c r="B25" s="2" t="s">
        <v>7787</v>
      </c>
      <c r="E25" t="s">
        <v>205</v>
      </c>
      <c r="J25" t="s">
        <v>7746</v>
      </c>
      <c r="L25" t="s">
        <v>7903</v>
      </c>
    </row>
    <row r="26" spans="1:12">
      <c r="A26" s="207"/>
      <c r="B26" s="2" t="s">
        <v>7788</v>
      </c>
      <c r="E26" t="s">
        <v>1202</v>
      </c>
      <c r="J26" t="s">
        <v>7904</v>
      </c>
      <c r="L26" t="s">
        <v>7905</v>
      </c>
    </row>
    <row r="27" spans="1:12">
      <c r="A27" s="207"/>
      <c r="B27" s="2" t="s">
        <v>7789</v>
      </c>
      <c r="E27" t="s">
        <v>126</v>
      </c>
      <c r="J27" t="s">
        <v>7906</v>
      </c>
      <c r="L27" t="s">
        <v>7907</v>
      </c>
    </row>
    <row r="28" spans="1:12">
      <c r="A28" s="207"/>
      <c r="B28" s="2" t="s">
        <v>7790</v>
      </c>
      <c r="E28" t="s">
        <v>7380</v>
      </c>
      <c r="J28" t="s">
        <v>7908</v>
      </c>
      <c r="L28" t="s">
        <v>7909</v>
      </c>
    </row>
    <row r="29" spans="1:12" ht="28.5">
      <c r="A29" s="207"/>
      <c r="B29" s="8" t="s">
        <v>7791</v>
      </c>
      <c r="E29" t="s">
        <v>120</v>
      </c>
      <c r="J29" t="s">
        <v>7910</v>
      </c>
    </row>
    <row r="30" spans="1:12" ht="28.5">
      <c r="A30" s="207"/>
      <c r="B30" s="8" t="s">
        <v>7792</v>
      </c>
      <c r="E30" t="s">
        <v>995</v>
      </c>
      <c r="J30" t="s">
        <v>7911</v>
      </c>
    </row>
    <row r="31" spans="1:12">
      <c r="A31" s="207"/>
      <c r="B31" s="8" t="s">
        <v>7793</v>
      </c>
      <c r="E31" t="s">
        <v>433</v>
      </c>
      <c r="J31" t="s">
        <v>7912</v>
      </c>
    </row>
    <row r="32" spans="1:12">
      <c r="A32" s="207" t="s">
        <v>7794</v>
      </c>
      <c r="B32" s="8" t="s">
        <v>5233</v>
      </c>
      <c r="E32" t="s">
        <v>194</v>
      </c>
      <c r="J32" t="s">
        <v>7747</v>
      </c>
    </row>
    <row r="33" spans="1:10">
      <c r="A33" s="207"/>
      <c r="B33" s="8" t="s">
        <v>7730</v>
      </c>
      <c r="E33" t="s">
        <v>1399</v>
      </c>
      <c r="J33" t="s">
        <v>7913</v>
      </c>
    </row>
    <row r="34" spans="1:10">
      <c r="A34" s="207"/>
      <c r="B34" s="8" t="s">
        <v>5234</v>
      </c>
      <c r="E34" t="s">
        <v>7678</v>
      </c>
      <c r="J34" t="s">
        <v>7914</v>
      </c>
    </row>
    <row r="35" spans="1:10">
      <c r="A35" s="207" t="s">
        <v>7795</v>
      </c>
      <c r="B35" s="2" t="s">
        <v>7522</v>
      </c>
      <c r="E35" t="s">
        <v>7679</v>
      </c>
      <c r="J35" t="s">
        <v>7915</v>
      </c>
    </row>
    <row r="36" spans="1:10">
      <c r="A36" s="207"/>
      <c r="B36" s="2" t="s">
        <v>5189</v>
      </c>
      <c r="E36" t="s">
        <v>7680</v>
      </c>
      <c r="J36" t="s">
        <v>7916</v>
      </c>
    </row>
    <row r="37" spans="1:10">
      <c r="E37" t="s">
        <v>7681</v>
      </c>
      <c r="J37" t="s">
        <v>7917</v>
      </c>
    </row>
    <row r="38" spans="1:10">
      <c r="E38" t="s">
        <v>7671</v>
      </c>
      <c r="J38" t="s">
        <v>7918</v>
      </c>
    </row>
    <row r="39" spans="1:10">
      <c r="J39" t="s">
        <v>7919</v>
      </c>
    </row>
    <row r="40" spans="1:10">
      <c r="J40" t="s">
        <v>7920</v>
      </c>
    </row>
    <row r="41" spans="1:10">
      <c r="J41" t="s">
        <v>7921</v>
      </c>
    </row>
    <row r="42" spans="1:10">
      <c r="J42" t="s">
        <v>7922</v>
      </c>
    </row>
  </sheetData>
  <mergeCells count="6">
    <mergeCell ref="A35:A36"/>
    <mergeCell ref="A2:A7"/>
    <mergeCell ref="A8:A16"/>
    <mergeCell ref="A17:A18"/>
    <mergeCell ref="A20:A31"/>
    <mergeCell ref="A32:A34"/>
  </mergeCells>
  <phoneticPr fontId="30"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7"/>
  <sheetViews>
    <sheetView workbookViewId="0">
      <selection activeCell="A33" sqref="A33"/>
    </sheetView>
  </sheetViews>
  <sheetFormatPr defaultColWidth="9" defaultRowHeight="14.25"/>
  <cols>
    <col min="1" max="1" width="54.125" customWidth="1"/>
    <col min="5" max="5" width="19.625" customWidth="1"/>
    <col min="9" max="10" width="22.875" customWidth="1"/>
    <col min="11" max="11" width="8.625" customWidth="1"/>
    <col min="18" max="18" width="11.625" customWidth="1"/>
    <col min="19" max="19" width="30.375" customWidth="1"/>
    <col min="20" max="21" width="11.375" customWidth="1"/>
    <col min="23" max="23" width="13" customWidth="1"/>
    <col min="24" max="26" width="8.875" customWidth="1"/>
  </cols>
  <sheetData>
    <row r="1" spans="1:32">
      <c r="A1" s="66" t="s">
        <v>13</v>
      </c>
      <c r="B1" s="66"/>
      <c r="C1" s="66"/>
      <c r="D1" s="1"/>
      <c r="E1" s="67" t="s">
        <v>16</v>
      </c>
      <c r="F1" s="67" t="s">
        <v>7649</v>
      </c>
      <c r="G1" s="67" t="s">
        <v>7650</v>
      </c>
      <c r="H1" s="1"/>
      <c r="I1" s="66" t="s">
        <v>7651</v>
      </c>
      <c r="J1" s="66" t="s">
        <v>28</v>
      </c>
      <c r="K1" s="66" t="s">
        <v>27</v>
      </c>
      <c r="L1" s="66" t="s">
        <v>31</v>
      </c>
      <c r="M1" s="1"/>
      <c r="N1" s="66" t="s">
        <v>18</v>
      </c>
      <c r="O1" s="66" t="s">
        <v>7649</v>
      </c>
      <c r="P1" s="66" t="s">
        <v>7650</v>
      </c>
      <c r="Q1" s="1"/>
      <c r="R1" s="72"/>
      <c r="S1" s="66" t="s">
        <v>25</v>
      </c>
      <c r="T1" s="66"/>
      <c r="U1" s="66"/>
      <c r="V1" s="1"/>
      <c r="W1" s="67" t="s">
        <v>7652</v>
      </c>
      <c r="X1" s="67" t="s">
        <v>7653</v>
      </c>
      <c r="Y1" s="67" t="s">
        <v>31</v>
      </c>
      <c r="Z1" s="67" t="s">
        <v>7649</v>
      </c>
      <c r="AA1" s="76"/>
      <c r="AB1" s="1"/>
      <c r="AC1" s="67" t="s">
        <v>15</v>
      </c>
      <c r="AD1" s="67" t="s">
        <v>7654</v>
      </c>
      <c r="AE1" s="6" t="s">
        <v>7655</v>
      </c>
      <c r="AF1" s="6" t="s">
        <v>31</v>
      </c>
    </row>
    <row r="2" spans="1:32">
      <c r="A2" s="28" t="s">
        <v>7656</v>
      </c>
      <c r="B2">
        <v>1</v>
      </c>
      <c r="C2" s="1"/>
      <c r="D2" s="1"/>
      <c r="E2" s="28" t="s">
        <v>83</v>
      </c>
      <c r="F2">
        <v>2</v>
      </c>
      <c r="G2">
        <v>0.9</v>
      </c>
      <c r="H2" s="1"/>
      <c r="I2" s="69" t="s">
        <v>85</v>
      </c>
      <c r="J2" s="69" t="s">
        <v>86</v>
      </c>
      <c r="K2" s="69">
        <v>1</v>
      </c>
      <c r="L2" s="70">
        <v>1</v>
      </c>
      <c r="M2" s="1"/>
      <c r="N2" s="38" t="s">
        <v>377</v>
      </c>
      <c r="O2" s="38">
        <v>1</v>
      </c>
      <c r="P2" s="38">
        <v>1</v>
      </c>
      <c r="Q2" s="1"/>
      <c r="R2" s="1"/>
      <c r="S2" s="20" t="s">
        <v>7657</v>
      </c>
      <c r="T2" s="20">
        <v>1</v>
      </c>
      <c r="U2" s="20">
        <v>1.05</v>
      </c>
      <c r="V2" s="1"/>
      <c r="W2" s="73" t="s">
        <v>78</v>
      </c>
      <c r="X2" s="1" t="s">
        <v>77</v>
      </c>
      <c r="Y2" s="1">
        <v>1.05</v>
      </c>
      <c r="Z2" s="1">
        <v>1</v>
      </c>
      <c r="AA2" s="1"/>
      <c r="AB2" s="1"/>
      <c r="AC2" s="1" t="s">
        <v>81</v>
      </c>
      <c r="AD2" t="s">
        <v>80</v>
      </c>
      <c r="AE2">
        <v>1</v>
      </c>
      <c r="AF2">
        <v>1.05</v>
      </c>
    </row>
    <row r="3" spans="1:32" ht="15">
      <c r="A3" s="28" t="s">
        <v>7658</v>
      </c>
      <c r="B3">
        <v>2</v>
      </c>
      <c r="C3" s="1"/>
      <c r="D3" s="1"/>
      <c r="E3" s="28" t="s">
        <v>7659</v>
      </c>
      <c r="F3">
        <v>3</v>
      </c>
      <c r="G3">
        <v>0.8</v>
      </c>
      <c r="H3" s="1"/>
      <c r="I3" s="69" t="s">
        <v>946</v>
      </c>
      <c r="J3" s="69" t="s">
        <v>947</v>
      </c>
      <c r="K3" s="69">
        <v>2</v>
      </c>
      <c r="L3" s="70">
        <v>0.9</v>
      </c>
      <c r="M3" s="1"/>
      <c r="N3" s="38" t="s">
        <v>274</v>
      </c>
      <c r="O3" s="38">
        <v>2</v>
      </c>
      <c r="P3" s="38">
        <v>0.7</v>
      </c>
      <c r="Q3" s="1"/>
      <c r="R3" s="1"/>
      <c r="S3" s="20" t="s">
        <v>7660</v>
      </c>
      <c r="T3" s="20">
        <v>1</v>
      </c>
      <c r="U3" s="20">
        <v>1.05</v>
      </c>
      <c r="V3" s="1"/>
      <c r="W3" s="73" t="s">
        <v>210</v>
      </c>
      <c r="X3" s="1" t="s">
        <v>77</v>
      </c>
      <c r="Y3" s="1">
        <v>1.05</v>
      </c>
      <c r="Z3" s="1">
        <v>1</v>
      </c>
      <c r="AA3" s="1"/>
      <c r="AB3" s="1"/>
      <c r="AC3" s="1" t="s">
        <v>224</v>
      </c>
      <c r="AD3" t="s">
        <v>80</v>
      </c>
      <c r="AE3">
        <v>1</v>
      </c>
      <c r="AF3">
        <v>1.05</v>
      </c>
    </row>
    <row r="4" spans="1:32" ht="15">
      <c r="A4" s="34" t="s">
        <v>7661</v>
      </c>
      <c r="B4" s="18">
        <v>3</v>
      </c>
      <c r="C4" s="1"/>
      <c r="D4" s="1"/>
      <c r="E4" s="28" t="s">
        <v>7662</v>
      </c>
      <c r="F4">
        <v>5</v>
      </c>
      <c r="G4">
        <v>0.6</v>
      </c>
      <c r="H4" s="1"/>
      <c r="I4" s="71" t="s">
        <v>7663</v>
      </c>
      <c r="J4" s="69" t="s">
        <v>7664</v>
      </c>
      <c r="K4" s="69">
        <v>3</v>
      </c>
      <c r="L4" s="70">
        <v>0.75</v>
      </c>
      <c r="M4" s="1"/>
      <c r="N4" s="38" t="s">
        <v>387</v>
      </c>
      <c r="O4" s="38">
        <v>1</v>
      </c>
      <c r="P4" s="38">
        <v>1</v>
      </c>
      <c r="Q4" s="1"/>
      <c r="R4" s="1"/>
      <c r="S4" s="20" t="s">
        <v>7665</v>
      </c>
      <c r="T4" s="20">
        <v>1</v>
      </c>
      <c r="U4" s="20">
        <v>1.05</v>
      </c>
      <c r="V4" s="1"/>
      <c r="W4" s="74" t="s">
        <v>125</v>
      </c>
      <c r="X4" s="1" t="s">
        <v>77</v>
      </c>
      <c r="Y4" s="1">
        <v>1.05</v>
      </c>
      <c r="Z4" s="1">
        <v>1</v>
      </c>
      <c r="AA4" s="1"/>
      <c r="AB4" s="1"/>
      <c r="AC4" s="1" t="s">
        <v>552</v>
      </c>
      <c r="AD4" t="s">
        <v>132</v>
      </c>
      <c r="AE4">
        <v>2</v>
      </c>
      <c r="AF4">
        <v>1</v>
      </c>
    </row>
    <row r="5" spans="1:32">
      <c r="A5" s="34" t="s">
        <v>7666</v>
      </c>
      <c r="B5" s="18">
        <v>4</v>
      </c>
      <c r="C5" s="68"/>
      <c r="D5" s="1"/>
      <c r="E5" s="28" t="s">
        <v>515</v>
      </c>
      <c r="F5">
        <v>5</v>
      </c>
      <c r="G5">
        <v>0.6</v>
      </c>
      <c r="H5" s="1"/>
      <c r="I5" s="1"/>
      <c r="J5" s="1"/>
      <c r="K5" s="1"/>
      <c r="L5" s="1"/>
      <c r="M5" s="1"/>
      <c r="N5" s="38" t="s">
        <v>773</v>
      </c>
      <c r="O5" s="38">
        <v>2</v>
      </c>
      <c r="P5" s="38">
        <v>0.7</v>
      </c>
      <c r="Q5" s="1"/>
      <c r="R5" s="1"/>
      <c r="S5" s="20" t="s">
        <v>7667</v>
      </c>
      <c r="T5" s="20">
        <v>2</v>
      </c>
      <c r="U5" s="20">
        <v>1</v>
      </c>
      <c r="V5" s="1"/>
      <c r="W5" s="74" t="s">
        <v>160</v>
      </c>
      <c r="X5" s="1" t="s">
        <v>77</v>
      </c>
      <c r="Y5" s="1">
        <v>1.05</v>
      </c>
      <c r="Z5" s="1">
        <v>1</v>
      </c>
      <c r="AA5" s="1"/>
      <c r="AB5" s="1"/>
      <c r="AC5" s="68" t="s">
        <v>103</v>
      </c>
      <c r="AD5" t="s">
        <v>80</v>
      </c>
      <c r="AE5">
        <v>1</v>
      </c>
      <c r="AF5">
        <v>1.05</v>
      </c>
    </row>
    <row r="6" spans="1:32">
      <c r="A6" s="1"/>
      <c r="B6" s="1"/>
      <c r="C6" s="1"/>
      <c r="D6" s="1"/>
      <c r="E6" s="29" t="s">
        <v>682</v>
      </c>
      <c r="F6">
        <v>6</v>
      </c>
      <c r="G6">
        <v>0.5</v>
      </c>
      <c r="H6" s="1"/>
      <c r="I6" s="1"/>
      <c r="J6" s="1"/>
      <c r="K6" s="1"/>
      <c r="L6" s="1"/>
      <c r="M6" s="1"/>
      <c r="N6" s="38" t="s">
        <v>572</v>
      </c>
      <c r="O6" s="38">
        <v>1</v>
      </c>
      <c r="P6" s="38">
        <v>1</v>
      </c>
      <c r="Q6" s="1"/>
      <c r="R6" s="1" t="s">
        <v>7668</v>
      </c>
      <c r="S6" s="20" t="s">
        <v>276</v>
      </c>
      <c r="T6" s="20">
        <v>2</v>
      </c>
      <c r="U6" s="20">
        <v>1</v>
      </c>
      <c r="V6" s="1"/>
      <c r="W6" s="74" t="s">
        <v>3139</v>
      </c>
      <c r="X6" s="1" t="s">
        <v>101</v>
      </c>
      <c r="Y6" s="1">
        <v>1</v>
      </c>
      <c r="Z6" s="1">
        <v>2</v>
      </c>
      <c r="AA6" s="1"/>
      <c r="AB6" s="1"/>
      <c r="AC6" s="68" t="s">
        <v>133</v>
      </c>
      <c r="AD6" t="s">
        <v>132</v>
      </c>
      <c r="AE6">
        <v>2</v>
      </c>
      <c r="AF6">
        <v>1</v>
      </c>
    </row>
    <row r="7" spans="1:32">
      <c r="A7" s="1"/>
      <c r="B7" s="1"/>
      <c r="C7" s="1"/>
      <c r="D7" s="1"/>
      <c r="E7" s="29" t="s">
        <v>649</v>
      </c>
      <c r="F7">
        <v>7</v>
      </c>
      <c r="G7">
        <v>0.2</v>
      </c>
      <c r="H7" s="1"/>
      <c r="I7" s="1"/>
      <c r="J7" s="1"/>
      <c r="K7" s="1"/>
      <c r="L7" s="1"/>
      <c r="M7" s="1"/>
      <c r="N7" s="38" t="s">
        <v>518</v>
      </c>
      <c r="O7" s="38">
        <v>2</v>
      </c>
      <c r="P7" s="38">
        <v>0.7</v>
      </c>
      <c r="Q7" s="1"/>
      <c r="R7" s="1" t="s">
        <v>7669</v>
      </c>
      <c r="S7" s="20" t="s">
        <v>276</v>
      </c>
      <c r="T7" s="20">
        <v>2</v>
      </c>
      <c r="U7" s="20">
        <v>1</v>
      </c>
      <c r="V7" s="1"/>
      <c r="W7" s="74" t="s">
        <v>427</v>
      </c>
      <c r="X7" s="1" t="s">
        <v>101</v>
      </c>
      <c r="Y7" s="1">
        <v>1</v>
      </c>
      <c r="Z7" s="1">
        <v>2</v>
      </c>
      <c r="AA7" s="1"/>
      <c r="AB7" s="1"/>
      <c r="AC7" s="68" t="s">
        <v>445</v>
      </c>
      <c r="AD7" t="s">
        <v>132</v>
      </c>
      <c r="AE7">
        <v>2</v>
      </c>
      <c r="AF7">
        <v>1</v>
      </c>
    </row>
    <row r="8" spans="1:32">
      <c r="A8" s="1"/>
      <c r="B8" s="1"/>
      <c r="C8" s="1"/>
      <c r="D8" s="1"/>
      <c r="E8" s="29" t="s">
        <v>2004</v>
      </c>
      <c r="F8">
        <v>8</v>
      </c>
      <c r="G8">
        <v>0.1</v>
      </c>
      <c r="H8" s="1"/>
      <c r="I8" s="1"/>
      <c r="J8" s="1"/>
      <c r="K8" s="1"/>
      <c r="L8" s="1"/>
      <c r="M8" s="1"/>
      <c r="N8" s="38" t="s">
        <v>88</v>
      </c>
      <c r="O8" s="38">
        <v>1</v>
      </c>
      <c r="P8" s="38">
        <v>1</v>
      </c>
      <c r="Q8" s="1"/>
      <c r="R8" s="1" t="s">
        <v>7670</v>
      </c>
      <c r="S8" s="20" t="s">
        <v>276</v>
      </c>
      <c r="T8" s="20">
        <v>2</v>
      </c>
      <c r="U8" s="20">
        <v>1</v>
      </c>
      <c r="V8" s="1"/>
      <c r="W8" s="74" t="s">
        <v>745</v>
      </c>
      <c r="X8" s="1" t="s">
        <v>101</v>
      </c>
      <c r="Y8" s="1">
        <v>1</v>
      </c>
      <c r="Z8" s="1">
        <v>2</v>
      </c>
      <c r="AA8" s="1"/>
      <c r="AB8" s="1"/>
      <c r="AC8" s="68" t="s">
        <v>1301</v>
      </c>
      <c r="AD8" t="s">
        <v>119</v>
      </c>
      <c r="AE8">
        <v>3</v>
      </c>
      <c r="AF8">
        <v>0.95</v>
      </c>
    </row>
    <row r="9" spans="1:32">
      <c r="A9" s="1"/>
      <c r="B9" s="1"/>
      <c r="C9" s="1"/>
      <c r="D9" s="1"/>
      <c r="E9" s="29" t="s">
        <v>7671</v>
      </c>
      <c r="F9">
        <v>9</v>
      </c>
      <c r="G9">
        <v>0</v>
      </c>
      <c r="H9" s="1"/>
      <c r="I9" s="1"/>
      <c r="J9" s="1"/>
      <c r="K9" s="1"/>
      <c r="L9" s="1"/>
      <c r="M9" s="1"/>
      <c r="N9" s="38" t="s">
        <v>7672</v>
      </c>
      <c r="O9" s="38">
        <v>2</v>
      </c>
      <c r="P9" s="38">
        <v>0.7</v>
      </c>
      <c r="Q9" s="1"/>
      <c r="R9" s="1"/>
      <c r="S9" s="20" t="s">
        <v>105</v>
      </c>
      <c r="T9" s="21">
        <v>3</v>
      </c>
      <c r="U9" s="21">
        <v>0.95</v>
      </c>
      <c r="V9" s="1"/>
      <c r="W9" s="74" t="s">
        <v>239</v>
      </c>
      <c r="X9" s="1" t="s">
        <v>101</v>
      </c>
      <c r="Y9" s="1">
        <v>1</v>
      </c>
      <c r="Z9" s="1">
        <v>2</v>
      </c>
      <c r="AA9" s="1"/>
      <c r="AB9" s="1"/>
      <c r="AC9" s="68" t="s">
        <v>458</v>
      </c>
      <c r="AD9" t="s">
        <v>119</v>
      </c>
      <c r="AE9">
        <v>3</v>
      </c>
      <c r="AF9">
        <v>0.95</v>
      </c>
    </row>
    <row r="10" spans="1:32">
      <c r="A10" s="1"/>
      <c r="B10" s="1"/>
      <c r="C10" s="1"/>
      <c r="D10" s="1"/>
      <c r="E10" s="1"/>
      <c r="F10" s="1"/>
      <c r="G10" s="1"/>
      <c r="H10" s="1"/>
      <c r="I10" s="1"/>
      <c r="J10" s="1"/>
      <c r="K10" s="1"/>
      <c r="L10" s="1"/>
      <c r="M10" s="1"/>
      <c r="N10" s="38" t="s">
        <v>705</v>
      </c>
      <c r="O10" s="38">
        <v>3</v>
      </c>
      <c r="P10" s="38">
        <v>0.5</v>
      </c>
      <c r="Q10" s="1"/>
      <c r="R10" s="1" t="s">
        <v>7673</v>
      </c>
      <c r="S10" s="20" t="s">
        <v>89</v>
      </c>
      <c r="T10" s="21">
        <v>3</v>
      </c>
      <c r="U10" s="21">
        <v>0.95</v>
      </c>
      <c r="V10" s="1"/>
      <c r="W10" s="74" t="s">
        <v>168</v>
      </c>
      <c r="X10" s="1" t="s">
        <v>101</v>
      </c>
      <c r="Y10" s="1">
        <v>1</v>
      </c>
      <c r="Z10" s="1">
        <v>2</v>
      </c>
      <c r="AA10" s="1"/>
      <c r="AB10" s="1"/>
      <c r="AC10" s="68" t="s">
        <v>2546</v>
      </c>
      <c r="AD10" t="s">
        <v>119</v>
      </c>
      <c r="AE10">
        <v>3</v>
      </c>
      <c r="AF10">
        <v>0.95</v>
      </c>
    </row>
    <row r="11" spans="1:32">
      <c r="A11" s="1"/>
      <c r="B11" s="1"/>
      <c r="C11" s="1"/>
      <c r="D11" s="1"/>
      <c r="E11" s="1"/>
      <c r="F11" s="1"/>
      <c r="G11" s="1"/>
      <c r="H11" s="1"/>
      <c r="I11" s="1"/>
      <c r="J11" s="1"/>
      <c r="K11" s="1"/>
      <c r="L11" s="1"/>
      <c r="M11" s="1"/>
      <c r="N11" s="1"/>
      <c r="O11" s="1"/>
      <c r="P11" s="1"/>
      <c r="Q11" s="1"/>
      <c r="R11" s="1" t="s">
        <v>7674</v>
      </c>
      <c r="S11" s="20" t="s">
        <v>362</v>
      </c>
      <c r="T11" s="21">
        <v>3</v>
      </c>
      <c r="U11" s="21">
        <v>0.95</v>
      </c>
      <c r="V11" s="1"/>
      <c r="W11" s="74" t="s">
        <v>102</v>
      </c>
      <c r="X11" s="1" t="s">
        <v>101</v>
      </c>
      <c r="Y11" s="1">
        <v>1</v>
      </c>
      <c r="Z11" s="1">
        <v>2</v>
      </c>
      <c r="AA11" s="1"/>
      <c r="AB11" s="1"/>
      <c r="AC11" s="68" t="s">
        <v>514</v>
      </c>
      <c r="AD11" t="s">
        <v>119</v>
      </c>
      <c r="AE11">
        <v>3</v>
      </c>
      <c r="AF11">
        <v>0.95</v>
      </c>
    </row>
    <row r="12" spans="1:32">
      <c r="A12" s="1"/>
      <c r="B12" s="1"/>
      <c r="C12" s="1"/>
      <c r="D12" s="1"/>
      <c r="E12" s="1"/>
      <c r="F12" s="1"/>
      <c r="G12" s="1"/>
      <c r="H12" s="1"/>
      <c r="I12" s="1"/>
      <c r="J12" s="1"/>
      <c r="K12" s="1"/>
      <c r="L12" s="1"/>
      <c r="M12" s="1"/>
      <c r="N12" s="1"/>
      <c r="O12" s="1"/>
      <c r="P12" s="1"/>
      <c r="Q12" s="1"/>
      <c r="R12" s="1"/>
      <c r="S12" s="20" t="s">
        <v>6964</v>
      </c>
      <c r="T12" s="21">
        <v>3</v>
      </c>
      <c r="U12" s="21">
        <v>0.95</v>
      </c>
      <c r="V12" s="1"/>
      <c r="W12" s="74" t="s">
        <v>118</v>
      </c>
      <c r="X12" s="1" t="s">
        <v>117</v>
      </c>
      <c r="Y12" s="1">
        <v>0.9</v>
      </c>
      <c r="Z12" s="1">
        <v>3</v>
      </c>
      <c r="AA12" s="1"/>
      <c r="AB12" s="1"/>
      <c r="AC12" s="68" t="s">
        <v>417</v>
      </c>
      <c r="AD12" t="s">
        <v>80</v>
      </c>
      <c r="AE12">
        <v>1</v>
      </c>
      <c r="AF12">
        <v>1.05</v>
      </c>
    </row>
    <row r="13" spans="1:32">
      <c r="A13" s="1"/>
      <c r="B13" s="1"/>
      <c r="C13" s="1"/>
      <c r="D13" s="1"/>
      <c r="E13" s="1"/>
      <c r="I13" s="1"/>
      <c r="J13" s="1"/>
      <c r="K13" s="1"/>
      <c r="L13" s="1"/>
      <c r="M13" s="1"/>
      <c r="N13" s="1"/>
      <c r="O13" s="1"/>
      <c r="P13" s="1"/>
      <c r="Q13" s="1"/>
      <c r="R13" s="1" t="s">
        <v>7675</v>
      </c>
      <c r="S13" s="20" t="s">
        <v>4631</v>
      </c>
      <c r="T13" s="21">
        <v>3</v>
      </c>
      <c r="U13" s="21">
        <v>0.95</v>
      </c>
      <c r="V13" s="1"/>
      <c r="W13" s="74" t="s">
        <v>223</v>
      </c>
      <c r="X13" s="1" t="s">
        <v>117</v>
      </c>
      <c r="Y13" s="1">
        <v>0.9</v>
      </c>
      <c r="Z13" s="1">
        <v>3</v>
      </c>
      <c r="AA13" s="1"/>
      <c r="AB13" s="1"/>
      <c r="AC13" s="68" t="s">
        <v>218</v>
      </c>
      <c r="AD13" t="s">
        <v>80</v>
      </c>
      <c r="AE13">
        <v>1</v>
      </c>
      <c r="AF13">
        <v>1.05</v>
      </c>
    </row>
    <row r="14" spans="1:32">
      <c r="A14" s="1"/>
      <c r="B14" s="1"/>
      <c r="C14" s="1"/>
      <c r="D14" s="1"/>
      <c r="E14" s="1"/>
      <c r="I14" s="1"/>
      <c r="J14" s="1"/>
      <c r="K14" s="1"/>
      <c r="L14" s="1"/>
      <c r="M14" s="1"/>
      <c r="N14" s="1"/>
      <c r="O14" s="1"/>
      <c r="P14" s="1"/>
      <c r="Q14" s="1"/>
      <c r="R14" s="1"/>
      <c r="S14" s="20" t="s">
        <v>7676</v>
      </c>
      <c r="T14" s="21">
        <v>3</v>
      </c>
      <c r="U14" s="21">
        <v>0.95</v>
      </c>
      <c r="V14" s="1"/>
      <c r="W14" s="74" t="s">
        <v>272</v>
      </c>
      <c r="X14" s="1" t="s">
        <v>117</v>
      </c>
      <c r="Y14" s="1">
        <v>0.9</v>
      </c>
      <c r="Z14" s="1">
        <v>3</v>
      </c>
      <c r="AA14" s="1"/>
      <c r="AB14" s="1"/>
      <c r="AC14" s="68" t="s">
        <v>341</v>
      </c>
      <c r="AD14" t="s">
        <v>132</v>
      </c>
      <c r="AE14">
        <v>2</v>
      </c>
      <c r="AF14">
        <v>1</v>
      </c>
    </row>
    <row r="15" spans="1:32">
      <c r="A15" s="1"/>
      <c r="B15" s="1"/>
      <c r="C15" s="1"/>
      <c r="D15" s="1"/>
      <c r="E15" s="1"/>
      <c r="I15" s="1"/>
      <c r="J15" s="1"/>
      <c r="K15" s="1"/>
      <c r="L15" s="1"/>
      <c r="M15" s="1"/>
      <c r="N15" s="1"/>
      <c r="O15" s="1"/>
      <c r="P15" s="1"/>
      <c r="Q15" s="1"/>
      <c r="R15" s="1"/>
      <c r="S15" s="75" t="s">
        <v>1684</v>
      </c>
      <c r="T15" s="21">
        <v>3</v>
      </c>
      <c r="U15" s="21">
        <v>0.95</v>
      </c>
      <c r="V15" s="1"/>
      <c r="W15" s="1" t="s">
        <v>4813</v>
      </c>
      <c r="X15" s="1" t="s">
        <v>117</v>
      </c>
      <c r="Y15" s="1">
        <v>0.9</v>
      </c>
      <c r="Z15" s="1">
        <v>3</v>
      </c>
      <c r="AA15" s="1"/>
      <c r="AB15" s="1"/>
      <c r="AC15" s="68" t="s">
        <v>289</v>
      </c>
      <c r="AD15" t="s">
        <v>80</v>
      </c>
      <c r="AE15">
        <v>1</v>
      </c>
      <c r="AF15">
        <v>1.05</v>
      </c>
    </row>
    <row r="16" spans="1:32">
      <c r="A16" s="1"/>
      <c r="B16" s="1"/>
      <c r="C16" s="1"/>
      <c r="D16" s="1"/>
      <c r="E16" s="1"/>
      <c r="I16" s="1"/>
      <c r="J16" s="1"/>
      <c r="K16" s="1"/>
      <c r="L16" s="1"/>
      <c r="M16" s="1"/>
      <c r="N16" s="1"/>
      <c r="O16" s="1"/>
      <c r="P16" s="1"/>
      <c r="Q16" s="1"/>
      <c r="R16" s="1"/>
      <c r="S16" s="1"/>
      <c r="T16" s="1"/>
      <c r="U16" s="1"/>
      <c r="V16" s="1"/>
      <c r="W16" s="1" t="s">
        <v>2648</v>
      </c>
      <c r="X16" s="1" t="s">
        <v>117</v>
      </c>
      <c r="Y16" s="1">
        <v>0.9</v>
      </c>
      <c r="Z16" s="1">
        <v>3</v>
      </c>
      <c r="AA16" s="1"/>
      <c r="AB16" s="1"/>
      <c r="AC16" s="68" t="s">
        <v>254</v>
      </c>
      <c r="AD16" t="s">
        <v>132</v>
      </c>
      <c r="AE16">
        <v>2</v>
      </c>
      <c r="AF16">
        <v>1</v>
      </c>
    </row>
    <row r="17" spans="1:32">
      <c r="A17" s="1"/>
      <c r="B17" s="1"/>
      <c r="C17" s="1"/>
      <c r="D17" s="1"/>
      <c r="E17" s="1"/>
      <c r="I17" s="1"/>
      <c r="J17" s="1"/>
      <c r="K17" s="1"/>
      <c r="L17" s="1"/>
      <c r="M17" s="1"/>
      <c r="N17" s="1"/>
      <c r="O17" s="1"/>
      <c r="P17" s="1"/>
      <c r="Q17" s="1"/>
      <c r="R17" s="1"/>
      <c r="S17" s="1"/>
      <c r="T17" s="1"/>
      <c r="U17" s="1"/>
      <c r="V17" s="1"/>
      <c r="W17" s="1" t="s">
        <v>2256</v>
      </c>
      <c r="X17" s="1" t="s">
        <v>117</v>
      </c>
      <c r="Y17" s="1">
        <v>0.9</v>
      </c>
      <c r="Z17" s="1">
        <v>3</v>
      </c>
      <c r="AA17" s="1"/>
      <c r="AB17" s="1"/>
      <c r="AC17" s="68" t="s">
        <v>161</v>
      </c>
      <c r="AD17" t="s">
        <v>132</v>
      </c>
      <c r="AE17">
        <v>2</v>
      </c>
      <c r="AF17">
        <v>1</v>
      </c>
    </row>
    <row r="18" spans="1:32">
      <c r="A18" s="1"/>
      <c r="B18" s="1"/>
      <c r="C18" s="1"/>
      <c r="D18" s="1"/>
      <c r="E18" s="1"/>
      <c r="I18" s="1"/>
      <c r="J18" s="1"/>
      <c r="K18" s="1"/>
      <c r="L18" s="1"/>
      <c r="M18" s="1"/>
      <c r="N18" s="1"/>
      <c r="O18" s="1"/>
      <c r="P18" s="1"/>
      <c r="Q18" s="1"/>
      <c r="R18" s="1"/>
      <c r="S18" s="1"/>
      <c r="T18" s="1"/>
      <c r="U18" s="1"/>
      <c r="V18" s="1"/>
      <c r="W18" s="1" t="s">
        <v>438</v>
      </c>
      <c r="X18" s="1" t="s">
        <v>117</v>
      </c>
      <c r="Y18" s="1">
        <v>0.9</v>
      </c>
      <c r="Z18" s="1">
        <v>3</v>
      </c>
      <c r="AA18" s="1"/>
      <c r="AB18" s="1"/>
      <c r="AC18" s="68" t="s">
        <v>232</v>
      </c>
      <c r="AD18" t="s">
        <v>132</v>
      </c>
      <c r="AE18">
        <v>2</v>
      </c>
      <c r="AF18">
        <v>1</v>
      </c>
    </row>
    <row r="19" spans="1:32">
      <c r="A19" s="1"/>
      <c r="B19" s="1"/>
      <c r="C19" s="1"/>
      <c r="D19" s="1"/>
      <c r="E19" s="1"/>
      <c r="I19" s="1"/>
      <c r="J19" s="1"/>
      <c r="K19" s="1"/>
      <c r="L19" s="1"/>
      <c r="M19" s="1"/>
      <c r="N19" s="1"/>
      <c r="O19" s="1"/>
      <c r="P19" s="1"/>
      <c r="Q19" s="1"/>
      <c r="R19" s="1"/>
      <c r="S19" s="1"/>
      <c r="T19" s="1"/>
      <c r="U19" s="1"/>
      <c r="V19" s="1"/>
      <c r="W19" s="1" t="s">
        <v>248</v>
      </c>
      <c r="X19" s="1" t="s">
        <v>117</v>
      </c>
      <c r="Y19" s="1">
        <v>0.9</v>
      </c>
      <c r="Z19" s="1">
        <v>3</v>
      </c>
      <c r="AA19" s="1"/>
      <c r="AB19" s="1"/>
      <c r="AC19" s="68" t="s">
        <v>174</v>
      </c>
      <c r="AD19" t="s">
        <v>132</v>
      </c>
      <c r="AE19">
        <v>2</v>
      </c>
      <c r="AF19">
        <v>1</v>
      </c>
    </row>
    <row r="20" spans="1:32">
      <c r="A20" s="1"/>
      <c r="B20" s="1"/>
      <c r="C20" s="1"/>
      <c r="D20" s="1"/>
      <c r="E20" s="1"/>
      <c r="I20" s="1"/>
      <c r="J20" s="1"/>
      <c r="K20" s="1"/>
      <c r="L20" s="1"/>
      <c r="M20" s="1"/>
      <c r="N20" s="1"/>
      <c r="O20" s="1"/>
      <c r="P20" s="1"/>
      <c r="Q20" s="1"/>
      <c r="R20" s="1"/>
      <c r="S20" s="1"/>
      <c r="T20" s="1"/>
      <c r="U20" s="1"/>
      <c r="V20" s="1"/>
      <c r="W20" s="1" t="s">
        <v>7677</v>
      </c>
      <c r="X20" s="1" t="s">
        <v>117</v>
      </c>
      <c r="Y20" s="1">
        <v>0.9</v>
      </c>
      <c r="Z20" s="1">
        <v>3</v>
      </c>
      <c r="AA20" s="1"/>
      <c r="AB20" s="1"/>
      <c r="AC20" s="68" t="s">
        <v>304</v>
      </c>
      <c r="AD20" t="s">
        <v>132</v>
      </c>
      <c r="AE20">
        <v>2</v>
      </c>
      <c r="AF20">
        <v>1</v>
      </c>
    </row>
    <row r="21" spans="1:32">
      <c r="A21" s="1"/>
      <c r="B21" s="1"/>
      <c r="C21" s="1"/>
      <c r="D21" s="1"/>
      <c r="E21" s="1"/>
      <c r="I21" s="1"/>
      <c r="J21" s="1"/>
      <c r="K21" s="1"/>
      <c r="L21" s="1"/>
      <c r="M21" s="1"/>
      <c r="N21" s="1"/>
      <c r="O21" s="1"/>
      <c r="P21" s="1"/>
      <c r="Q21" s="1"/>
      <c r="R21" s="1"/>
      <c r="S21" s="1"/>
      <c r="T21" s="1"/>
      <c r="U21" s="1"/>
      <c r="V21" s="1"/>
      <c r="W21" s="68" t="s">
        <v>3946</v>
      </c>
      <c r="X21" s="1" t="s">
        <v>117</v>
      </c>
      <c r="Y21" s="1">
        <v>0.9</v>
      </c>
      <c r="Z21" s="1">
        <v>3</v>
      </c>
      <c r="AA21" s="1"/>
      <c r="AB21" s="1"/>
      <c r="AC21" s="68" t="s">
        <v>181</v>
      </c>
      <c r="AD21" t="s">
        <v>80</v>
      </c>
      <c r="AE21">
        <v>1</v>
      </c>
      <c r="AF21">
        <v>1.05</v>
      </c>
    </row>
    <row r="22" spans="1:3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68" t="s">
        <v>570</v>
      </c>
      <c r="AD22" t="s">
        <v>119</v>
      </c>
      <c r="AE22">
        <v>3</v>
      </c>
      <c r="AF22">
        <v>0.95</v>
      </c>
    </row>
    <row r="23" spans="1:32">
      <c r="R23" s="1"/>
      <c r="AC23" s="68" t="s">
        <v>982</v>
      </c>
      <c r="AD23" t="s">
        <v>119</v>
      </c>
      <c r="AE23">
        <v>3</v>
      </c>
      <c r="AF23">
        <v>0.95</v>
      </c>
    </row>
    <row r="24" spans="1:32">
      <c r="AC24" s="68" t="s">
        <v>205</v>
      </c>
      <c r="AD24" t="s">
        <v>132</v>
      </c>
      <c r="AE24">
        <v>2</v>
      </c>
      <c r="AF24">
        <v>1</v>
      </c>
    </row>
    <row r="25" spans="1:32">
      <c r="AC25" s="68" t="s">
        <v>1202</v>
      </c>
      <c r="AD25" t="s">
        <v>119</v>
      </c>
      <c r="AE25">
        <v>3</v>
      </c>
      <c r="AF25">
        <v>0.95</v>
      </c>
    </row>
    <row r="26" spans="1:32">
      <c r="AC26" s="68" t="s">
        <v>126</v>
      </c>
      <c r="AD26" t="s">
        <v>119</v>
      </c>
      <c r="AE26">
        <v>3</v>
      </c>
      <c r="AF26">
        <v>0.95</v>
      </c>
    </row>
    <row r="27" spans="1:32">
      <c r="AC27" s="68" t="s">
        <v>7380</v>
      </c>
      <c r="AD27" t="s">
        <v>119</v>
      </c>
      <c r="AE27">
        <v>3</v>
      </c>
      <c r="AF27">
        <v>0.95</v>
      </c>
    </row>
    <row r="28" spans="1:32">
      <c r="AC28" s="68" t="s">
        <v>120</v>
      </c>
      <c r="AD28" t="s">
        <v>119</v>
      </c>
      <c r="AE28">
        <v>3</v>
      </c>
      <c r="AF28">
        <v>0.95</v>
      </c>
    </row>
    <row r="29" spans="1:32">
      <c r="AC29" s="68" t="s">
        <v>995</v>
      </c>
      <c r="AD29" t="s">
        <v>119</v>
      </c>
      <c r="AE29">
        <v>3</v>
      </c>
      <c r="AF29">
        <v>0.95</v>
      </c>
    </row>
    <row r="30" spans="1:32">
      <c r="AC30" s="68" t="s">
        <v>433</v>
      </c>
      <c r="AD30" t="s">
        <v>119</v>
      </c>
      <c r="AE30">
        <v>3</v>
      </c>
      <c r="AF30">
        <v>0.95</v>
      </c>
    </row>
    <row r="31" spans="1:32">
      <c r="AC31" s="68" t="s">
        <v>194</v>
      </c>
      <c r="AD31" t="s">
        <v>119</v>
      </c>
      <c r="AE31">
        <v>3</v>
      </c>
      <c r="AF31">
        <v>0.95</v>
      </c>
    </row>
    <row r="32" spans="1:32">
      <c r="AC32" s="68" t="s">
        <v>1399</v>
      </c>
      <c r="AD32" t="s">
        <v>119</v>
      </c>
      <c r="AE32">
        <v>3</v>
      </c>
      <c r="AF32">
        <v>0.95</v>
      </c>
    </row>
    <row r="33" spans="29:32">
      <c r="AC33" s="68" t="s">
        <v>7678</v>
      </c>
      <c r="AD33" s="23"/>
    </row>
    <row r="34" spans="29:32">
      <c r="AC34" s="68" t="s">
        <v>7679</v>
      </c>
      <c r="AD34" t="s">
        <v>80</v>
      </c>
      <c r="AE34">
        <v>1</v>
      </c>
      <c r="AF34">
        <v>1.05</v>
      </c>
    </row>
    <row r="35" spans="29:32">
      <c r="AC35" s="68" t="s">
        <v>7680</v>
      </c>
      <c r="AD35" s="23"/>
    </row>
    <row r="36" spans="29:32">
      <c r="AC36" s="68" t="s">
        <v>7681</v>
      </c>
      <c r="AD36" s="23"/>
    </row>
    <row r="37" spans="29:32">
      <c r="AC37" s="68" t="s">
        <v>7671</v>
      </c>
      <c r="AD37" s="23"/>
    </row>
  </sheetData>
  <autoFilter ref="A1:AJ37"/>
  <phoneticPr fontId="30" type="noConversion"/>
  <pageMargins left="0.69930555555555596" right="0.69930555555555596" top="0.75" bottom="0.75" header="0.3" footer="0.3"/>
  <pageSetup paperSize="9"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31" sqref="D31"/>
    </sheetView>
  </sheetViews>
  <sheetFormatPr defaultColWidth="9" defaultRowHeight="14.25"/>
  <sheetData>
    <row r="1" spans="1:5">
      <c r="B1" s="205"/>
      <c r="C1" s="205"/>
      <c r="D1" s="205"/>
      <c r="E1" s="206"/>
    </row>
    <row r="2" spans="1:5">
      <c r="A2" t="s">
        <v>7682</v>
      </c>
      <c r="B2" s="60" t="s">
        <v>7683</v>
      </c>
      <c r="C2" s="13" t="s">
        <v>7684</v>
      </c>
      <c r="D2" s="13" t="s">
        <v>7685</v>
      </c>
      <c r="E2" s="61" t="s">
        <v>7686</v>
      </c>
    </row>
    <row r="3" spans="1:5">
      <c r="A3">
        <v>-9999</v>
      </c>
      <c r="B3" s="62" t="s">
        <v>7687</v>
      </c>
      <c r="C3" s="13">
        <f>AVERAGE(D3,E3)</f>
        <v>0.05</v>
      </c>
      <c r="D3" s="13">
        <v>0</v>
      </c>
      <c r="E3" s="61">
        <f>D4</f>
        <v>0.1</v>
      </c>
    </row>
    <row r="4" spans="1:5">
      <c r="A4">
        <v>0.1</v>
      </c>
      <c r="B4" s="62" t="s">
        <v>7688</v>
      </c>
      <c r="C4" s="13">
        <f t="shared" ref="C4:C12" si="0">AVERAGE(D4,E4)</f>
        <v>0.15000000000000002</v>
      </c>
      <c r="D4" s="13">
        <v>0.1</v>
      </c>
      <c r="E4" s="61">
        <f t="shared" ref="E4:E11" si="1">D5</f>
        <v>0.2</v>
      </c>
    </row>
    <row r="5" spans="1:5">
      <c r="A5">
        <v>0.2</v>
      </c>
      <c r="B5" s="62" t="s">
        <v>7689</v>
      </c>
      <c r="C5" s="13">
        <f t="shared" si="0"/>
        <v>0.25</v>
      </c>
      <c r="D5" s="13">
        <v>0.2</v>
      </c>
      <c r="E5" s="61">
        <f t="shared" si="1"/>
        <v>0.3</v>
      </c>
    </row>
    <row r="6" spans="1:5">
      <c r="A6">
        <v>0.3</v>
      </c>
      <c r="B6" s="62" t="s">
        <v>7690</v>
      </c>
      <c r="C6" s="13">
        <f t="shared" si="0"/>
        <v>0.35</v>
      </c>
      <c r="D6" s="13">
        <v>0.3</v>
      </c>
      <c r="E6" s="61">
        <f t="shared" si="1"/>
        <v>0.4</v>
      </c>
    </row>
    <row r="7" spans="1:5">
      <c r="A7">
        <v>0.4</v>
      </c>
      <c r="B7" s="62" t="s">
        <v>7691</v>
      </c>
      <c r="C7" s="13">
        <f t="shared" si="0"/>
        <v>0.45</v>
      </c>
      <c r="D7" s="13">
        <v>0.4</v>
      </c>
      <c r="E7" s="61">
        <f t="shared" si="1"/>
        <v>0.5</v>
      </c>
    </row>
    <row r="8" spans="1:5">
      <c r="A8">
        <v>0.5</v>
      </c>
      <c r="B8" s="62" t="s">
        <v>7692</v>
      </c>
      <c r="C8" s="13">
        <f t="shared" si="0"/>
        <v>0.55000000000000004</v>
      </c>
      <c r="D8" s="13">
        <v>0.5</v>
      </c>
      <c r="E8" s="61">
        <f t="shared" si="1"/>
        <v>0.6</v>
      </c>
    </row>
    <row r="9" spans="1:5">
      <c r="A9">
        <v>0.6</v>
      </c>
      <c r="B9" s="62" t="s">
        <v>7693</v>
      </c>
      <c r="C9" s="13">
        <f t="shared" si="0"/>
        <v>0.64999999999999991</v>
      </c>
      <c r="D9" s="13">
        <v>0.6</v>
      </c>
      <c r="E9" s="61">
        <f t="shared" si="1"/>
        <v>0.7</v>
      </c>
    </row>
    <row r="10" spans="1:5">
      <c r="A10">
        <v>0.7</v>
      </c>
      <c r="B10" s="62" t="s">
        <v>7694</v>
      </c>
      <c r="C10" s="13">
        <f t="shared" si="0"/>
        <v>0.75</v>
      </c>
      <c r="D10" s="13">
        <v>0.7</v>
      </c>
      <c r="E10" s="61">
        <f t="shared" si="1"/>
        <v>0.8</v>
      </c>
    </row>
    <row r="11" spans="1:5">
      <c r="A11">
        <v>0.8</v>
      </c>
      <c r="B11" s="62" t="s">
        <v>7695</v>
      </c>
      <c r="C11" s="13">
        <f t="shared" si="0"/>
        <v>0.85000000000000009</v>
      </c>
      <c r="D11" s="13">
        <v>0.8</v>
      </c>
      <c r="E11" s="61">
        <f t="shared" si="1"/>
        <v>0.9</v>
      </c>
    </row>
    <row r="12" spans="1:5">
      <c r="A12">
        <v>0.9</v>
      </c>
      <c r="B12" s="63" t="s">
        <v>7696</v>
      </c>
      <c r="C12" s="64">
        <f t="shared" si="0"/>
        <v>0.95</v>
      </c>
      <c r="D12" s="64">
        <v>0.9</v>
      </c>
      <c r="E12" s="65">
        <v>1</v>
      </c>
    </row>
  </sheetData>
  <mergeCells count="1">
    <mergeCell ref="B1:E1"/>
  </mergeCells>
  <phoneticPr fontId="30"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8" sqref="A8"/>
    </sheetView>
  </sheetViews>
  <sheetFormatPr defaultColWidth="9" defaultRowHeight="14.25"/>
  <cols>
    <col min="1" max="1" width="177.625" customWidth="1"/>
  </cols>
  <sheetData>
    <row r="1" spans="1:1">
      <c r="A1" t="s">
        <v>7697</v>
      </c>
    </row>
    <row r="2" spans="1:1">
      <c r="A2" t="s">
        <v>7698</v>
      </c>
    </row>
    <row r="3" spans="1:1">
      <c r="A3" t="s">
        <v>7699</v>
      </c>
    </row>
    <row r="4" spans="1:1">
      <c r="A4" t="s">
        <v>7700</v>
      </c>
    </row>
    <row r="5" spans="1:1">
      <c r="A5" t="s">
        <v>7701</v>
      </c>
    </row>
    <row r="6" spans="1:1">
      <c r="A6" t="s">
        <v>7702</v>
      </c>
    </row>
    <row r="7" spans="1:1">
      <c r="A7" t="s">
        <v>7703</v>
      </c>
    </row>
    <row r="8" spans="1:1">
      <c r="A8" t="s">
        <v>7704</v>
      </c>
    </row>
  </sheetData>
  <phoneticPr fontId="30"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57"/>
  <sheetViews>
    <sheetView workbookViewId="0">
      <pane ySplit="1" topLeftCell="A2" activePane="bottomLeft" state="frozen"/>
      <selection pane="bottomLeft" activeCell="A7" sqref="A7"/>
    </sheetView>
  </sheetViews>
  <sheetFormatPr defaultColWidth="9" defaultRowHeight="14.25"/>
  <cols>
    <col min="1" max="1" width="15.875" customWidth="1"/>
    <col min="2" max="2" width="18.75" customWidth="1"/>
    <col min="3" max="3" width="17.75" customWidth="1"/>
    <col min="4" max="4" width="17.75" style="51" customWidth="1"/>
    <col min="5" max="6" width="17.75" customWidth="1"/>
    <col min="7" max="7" width="22.125" customWidth="1"/>
    <col min="8" max="8" width="32.875" customWidth="1"/>
    <col min="9" max="11" width="14.375" customWidth="1"/>
  </cols>
  <sheetData>
    <row r="1" spans="1:11">
      <c r="A1" s="6" t="s">
        <v>0</v>
      </c>
      <c r="B1" s="6" t="s">
        <v>1</v>
      </c>
      <c r="C1" s="6" t="s">
        <v>26</v>
      </c>
      <c r="D1" s="52" t="s">
        <v>7705</v>
      </c>
      <c r="E1" s="53" t="s">
        <v>7706</v>
      </c>
      <c r="F1" s="6" t="s">
        <v>7707</v>
      </c>
      <c r="G1" s="6" t="s">
        <v>7708</v>
      </c>
      <c r="H1" s="6" t="s">
        <v>7709</v>
      </c>
      <c r="I1" s="6" t="s">
        <v>7710</v>
      </c>
      <c r="J1" s="6" t="s">
        <v>7711</v>
      </c>
      <c r="K1" s="6" t="s">
        <v>7712</v>
      </c>
    </row>
    <row r="2" spans="1:11">
      <c r="A2" t="s">
        <v>74</v>
      </c>
      <c r="B2" t="s">
        <v>75</v>
      </c>
      <c r="C2" t="s">
        <v>90</v>
      </c>
      <c r="D2" s="51" t="s">
        <v>7713</v>
      </c>
      <c r="E2" s="54">
        <v>30</v>
      </c>
      <c r="F2">
        <v>30</v>
      </c>
      <c r="G2" t="s">
        <v>89</v>
      </c>
      <c r="H2" t="s">
        <v>76</v>
      </c>
      <c r="I2" t="s">
        <v>7714</v>
      </c>
      <c r="J2" t="s">
        <v>7715</v>
      </c>
      <c r="K2" s="51" t="s">
        <v>7716</v>
      </c>
    </row>
    <row r="3" spans="1:11">
      <c r="A3" t="s">
        <v>91</v>
      </c>
      <c r="B3" t="s">
        <v>75</v>
      </c>
      <c r="C3" t="s">
        <v>90</v>
      </c>
      <c r="D3" s="51" t="s">
        <v>7713</v>
      </c>
      <c r="E3" s="54">
        <v>30</v>
      </c>
      <c r="F3">
        <v>30</v>
      </c>
      <c r="G3" t="s">
        <v>89</v>
      </c>
      <c r="H3" t="s">
        <v>76</v>
      </c>
      <c r="I3" t="s">
        <v>7714</v>
      </c>
      <c r="J3" t="s">
        <v>7715</v>
      </c>
      <c r="K3" s="51" t="s">
        <v>7716</v>
      </c>
    </row>
    <row r="4" spans="1:11">
      <c r="A4" t="s">
        <v>92</v>
      </c>
      <c r="B4" t="s">
        <v>93</v>
      </c>
      <c r="C4" t="s">
        <v>95</v>
      </c>
      <c r="D4" s="51" t="s">
        <v>7713</v>
      </c>
      <c r="E4" s="54">
        <v>30</v>
      </c>
      <c r="F4">
        <v>30</v>
      </c>
      <c r="G4" t="s">
        <v>89</v>
      </c>
      <c r="H4" t="s">
        <v>94</v>
      </c>
      <c r="I4" t="s">
        <v>7714</v>
      </c>
      <c r="J4" t="s">
        <v>7715</v>
      </c>
      <c r="K4" s="51" t="s">
        <v>7716</v>
      </c>
    </row>
    <row r="5" spans="1:11">
      <c r="A5" t="s">
        <v>96</v>
      </c>
      <c r="B5" t="s">
        <v>97</v>
      </c>
      <c r="C5" t="s">
        <v>95</v>
      </c>
      <c r="D5" s="51" t="s">
        <v>7713</v>
      </c>
      <c r="E5" s="54">
        <v>30</v>
      </c>
      <c r="F5">
        <v>30</v>
      </c>
      <c r="G5" t="s">
        <v>89</v>
      </c>
      <c r="H5" t="s">
        <v>94</v>
      </c>
      <c r="I5" t="s">
        <v>7714</v>
      </c>
      <c r="J5" t="s">
        <v>7715</v>
      </c>
      <c r="K5" s="51" t="s">
        <v>7716</v>
      </c>
    </row>
    <row r="6" spans="1:11">
      <c r="A6" t="s">
        <v>98</v>
      </c>
      <c r="B6" t="s">
        <v>99</v>
      </c>
      <c r="C6" t="s">
        <v>106</v>
      </c>
      <c r="D6" s="51" t="s">
        <v>7713</v>
      </c>
      <c r="E6" s="54">
        <v>40</v>
      </c>
      <c r="F6">
        <v>40</v>
      </c>
      <c r="G6" t="s">
        <v>105</v>
      </c>
      <c r="H6" t="s">
        <v>100</v>
      </c>
      <c r="I6" t="s">
        <v>7714</v>
      </c>
      <c r="J6" t="s">
        <v>7715</v>
      </c>
      <c r="K6" s="51" t="s">
        <v>7716</v>
      </c>
    </row>
    <row r="7" spans="1:11">
      <c r="A7" t="s">
        <v>107</v>
      </c>
      <c r="B7" t="s">
        <v>108</v>
      </c>
      <c r="C7" t="s">
        <v>106</v>
      </c>
      <c r="D7" s="51" t="s">
        <v>7713</v>
      </c>
      <c r="E7" s="54">
        <v>40</v>
      </c>
      <c r="F7">
        <v>40</v>
      </c>
      <c r="G7" t="s">
        <v>105</v>
      </c>
      <c r="H7" t="s">
        <v>100</v>
      </c>
      <c r="I7" t="s">
        <v>7714</v>
      </c>
      <c r="J7" t="s">
        <v>7715</v>
      </c>
      <c r="K7" s="51" t="s">
        <v>7716</v>
      </c>
    </row>
    <row r="8" spans="1:11">
      <c r="A8" t="s">
        <v>109</v>
      </c>
      <c r="B8" t="s">
        <v>110</v>
      </c>
      <c r="C8" t="s">
        <v>112</v>
      </c>
      <c r="D8" s="51" t="s">
        <v>7713</v>
      </c>
      <c r="E8" s="54">
        <v>50</v>
      </c>
      <c r="F8">
        <v>50</v>
      </c>
      <c r="G8" t="s">
        <v>89</v>
      </c>
      <c r="H8" t="s">
        <v>76</v>
      </c>
      <c r="I8" t="s">
        <v>7714</v>
      </c>
      <c r="J8" t="s">
        <v>7715</v>
      </c>
      <c r="K8" s="51" t="s">
        <v>7716</v>
      </c>
    </row>
    <row r="9" spans="1:11">
      <c r="A9" t="s">
        <v>113</v>
      </c>
      <c r="B9" t="s">
        <v>110</v>
      </c>
      <c r="C9" t="s">
        <v>112</v>
      </c>
      <c r="D9" s="51" t="s">
        <v>7713</v>
      </c>
      <c r="E9" s="54">
        <v>50</v>
      </c>
      <c r="F9">
        <v>50</v>
      </c>
      <c r="G9" t="s">
        <v>89</v>
      </c>
      <c r="H9" t="s">
        <v>76</v>
      </c>
      <c r="I9" t="s">
        <v>7714</v>
      </c>
      <c r="J9" t="s">
        <v>7715</v>
      </c>
      <c r="K9" s="51" t="s">
        <v>7716</v>
      </c>
    </row>
    <row r="10" spans="1:11">
      <c r="A10" s="19" t="s">
        <v>109</v>
      </c>
      <c r="B10" s="19" t="s">
        <v>110</v>
      </c>
      <c r="C10" s="19" t="s">
        <v>112</v>
      </c>
      <c r="D10" s="57" t="s">
        <v>7713</v>
      </c>
      <c r="E10" s="126">
        <v>50</v>
      </c>
      <c r="F10" s="19">
        <v>50</v>
      </c>
      <c r="G10" s="19" t="s">
        <v>89</v>
      </c>
      <c r="H10" s="19" t="s">
        <v>76</v>
      </c>
      <c r="I10" s="19" t="s">
        <v>7714</v>
      </c>
      <c r="J10" s="19" t="s">
        <v>7715</v>
      </c>
      <c r="K10" s="127" t="s">
        <v>7947</v>
      </c>
    </row>
    <row r="11" spans="1:11">
      <c r="A11" t="s">
        <v>114</v>
      </c>
      <c r="B11" t="s">
        <v>115</v>
      </c>
      <c r="C11" t="s">
        <v>121</v>
      </c>
      <c r="D11" s="51" t="s">
        <v>7713</v>
      </c>
      <c r="E11" s="54">
        <v>10</v>
      </c>
      <c r="F11">
        <v>10</v>
      </c>
      <c r="G11" t="s">
        <v>89</v>
      </c>
      <c r="H11" t="s">
        <v>116</v>
      </c>
      <c r="I11" t="s">
        <v>7714</v>
      </c>
      <c r="J11" t="s">
        <v>7715</v>
      </c>
      <c r="K11" s="51" t="s">
        <v>7716</v>
      </c>
    </row>
    <row r="12" spans="1:11">
      <c r="A12" t="s">
        <v>122</v>
      </c>
      <c r="B12" t="s">
        <v>123</v>
      </c>
      <c r="C12" t="s">
        <v>128</v>
      </c>
      <c r="D12" s="51" t="s">
        <v>7713</v>
      </c>
      <c r="E12" s="54">
        <v>10</v>
      </c>
      <c r="F12">
        <v>10</v>
      </c>
      <c r="G12" t="s">
        <v>89</v>
      </c>
      <c r="H12" t="s">
        <v>124</v>
      </c>
      <c r="I12" t="s">
        <v>7714</v>
      </c>
      <c r="J12" t="s">
        <v>7715</v>
      </c>
      <c r="K12" s="51" t="s">
        <v>7716</v>
      </c>
    </row>
    <row r="13" spans="1:11">
      <c r="A13" t="s">
        <v>129</v>
      </c>
      <c r="B13" t="s">
        <v>130</v>
      </c>
      <c r="C13" t="s">
        <v>134</v>
      </c>
      <c r="D13" s="51" t="s">
        <v>7713</v>
      </c>
      <c r="E13" s="54">
        <v>10</v>
      </c>
      <c r="F13">
        <v>10</v>
      </c>
      <c r="G13" t="s">
        <v>89</v>
      </c>
      <c r="H13" t="s">
        <v>131</v>
      </c>
      <c r="I13" t="s">
        <v>7714</v>
      </c>
      <c r="J13" t="s">
        <v>7715</v>
      </c>
      <c r="K13" s="51" t="s">
        <v>7716</v>
      </c>
    </row>
    <row r="14" spans="1:11">
      <c r="A14" t="s">
        <v>135</v>
      </c>
      <c r="B14" t="s">
        <v>136</v>
      </c>
      <c r="C14" t="s">
        <v>134</v>
      </c>
      <c r="D14" s="51" t="s">
        <v>7713</v>
      </c>
      <c r="E14" s="54">
        <v>10</v>
      </c>
      <c r="F14">
        <v>10</v>
      </c>
      <c r="G14" t="s">
        <v>89</v>
      </c>
      <c r="H14" t="s">
        <v>131</v>
      </c>
      <c r="I14" t="s">
        <v>7714</v>
      </c>
      <c r="J14" t="s">
        <v>7715</v>
      </c>
      <c r="K14" s="51" t="s">
        <v>7716</v>
      </c>
    </row>
    <row r="15" spans="1:11">
      <c r="A15" t="s">
        <v>137</v>
      </c>
      <c r="B15" t="s">
        <v>138</v>
      </c>
      <c r="C15" t="s">
        <v>141</v>
      </c>
      <c r="D15" s="51" t="s">
        <v>7713</v>
      </c>
      <c r="E15" s="54">
        <v>15.56</v>
      </c>
      <c r="F15">
        <v>15.56</v>
      </c>
      <c r="G15" t="s">
        <v>89</v>
      </c>
      <c r="H15" t="s">
        <v>139</v>
      </c>
      <c r="I15" t="s">
        <v>7714</v>
      </c>
      <c r="J15" t="s">
        <v>7715</v>
      </c>
      <c r="K15" s="51" t="s">
        <v>7716</v>
      </c>
    </row>
    <row r="16" spans="1:11">
      <c r="A16" t="s">
        <v>142</v>
      </c>
      <c r="B16" t="s">
        <v>143</v>
      </c>
      <c r="C16" t="s">
        <v>141</v>
      </c>
      <c r="D16" s="51" t="s">
        <v>7713</v>
      </c>
      <c r="E16" s="54">
        <v>15.56</v>
      </c>
      <c r="F16">
        <v>15.56</v>
      </c>
      <c r="G16" t="s">
        <v>89</v>
      </c>
      <c r="H16" t="s">
        <v>139</v>
      </c>
      <c r="I16" t="s">
        <v>7714</v>
      </c>
      <c r="J16" t="s">
        <v>7715</v>
      </c>
      <c r="K16" s="51" t="s">
        <v>7716</v>
      </c>
    </row>
    <row r="17" spans="1:11">
      <c r="A17" t="s">
        <v>144</v>
      </c>
      <c r="B17" t="s">
        <v>145</v>
      </c>
      <c r="C17" t="s">
        <v>147</v>
      </c>
      <c r="D17" s="51" t="s">
        <v>7713</v>
      </c>
      <c r="E17" s="54">
        <v>10</v>
      </c>
      <c r="F17">
        <v>10</v>
      </c>
      <c r="G17" t="s">
        <v>89</v>
      </c>
      <c r="H17" t="s">
        <v>146</v>
      </c>
      <c r="I17" t="s">
        <v>7714</v>
      </c>
      <c r="J17" t="s">
        <v>7715</v>
      </c>
      <c r="K17" s="51" t="s">
        <v>7716</v>
      </c>
    </row>
    <row r="18" spans="1:11">
      <c r="A18" t="s">
        <v>148</v>
      </c>
      <c r="B18" t="s">
        <v>149</v>
      </c>
      <c r="C18" t="s">
        <v>147</v>
      </c>
      <c r="D18" s="51" t="s">
        <v>7713</v>
      </c>
      <c r="E18" s="54">
        <v>10</v>
      </c>
      <c r="F18">
        <v>10</v>
      </c>
      <c r="G18" t="s">
        <v>89</v>
      </c>
      <c r="H18" t="s">
        <v>146</v>
      </c>
      <c r="I18" t="s">
        <v>7714</v>
      </c>
      <c r="J18" t="s">
        <v>7715</v>
      </c>
      <c r="K18" s="51" t="s">
        <v>7716</v>
      </c>
    </row>
    <row r="19" spans="1:11">
      <c r="A19" t="s">
        <v>150</v>
      </c>
      <c r="B19" t="s">
        <v>151</v>
      </c>
      <c r="C19" t="s">
        <v>154</v>
      </c>
      <c r="D19" s="51" t="s">
        <v>7713</v>
      </c>
      <c r="E19" s="54">
        <v>10</v>
      </c>
      <c r="F19">
        <v>10</v>
      </c>
      <c r="G19" t="s">
        <v>105</v>
      </c>
      <c r="H19" t="s">
        <v>152</v>
      </c>
      <c r="I19" t="s">
        <v>7714</v>
      </c>
      <c r="J19" t="s">
        <v>7715</v>
      </c>
      <c r="K19" s="51" t="s">
        <v>7716</v>
      </c>
    </row>
    <row r="20" spans="1:11">
      <c r="A20" t="s">
        <v>155</v>
      </c>
      <c r="B20" t="s">
        <v>156</v>
      </c>
      <c r="C20" t="s">
        <v>154</v>
      </c>
      <c r="D20" s="51" t="s">
        <v>7713</v>
      </c>
      <c r="E20" s="54">
        <v>10</v>
      </c>
      <c r="F20">
        <v>10</v>
      </c>
      <c r="G20" t="s">
        <v>105</v>
      </c>
      <c r="H20" t="s">
        <v>152</v>
      </c>
      <c r="I20" t="s">
        <v>7714</v>
      </c>
      <c r="J20" t="s">
        <v>7715</v>
      </c>
      <c r="K20" s="51" t="s">
        <v>7716</v>
      </c>
    </row>
    <row r="21" spans="1:11">
      <c r="A21" t="s">
        <v>157</v>
      </c>
      <c r="B21" t="s">
        <v>158</v>
      </c>
      <c r="C21" t="s">
        <v>162</v>
      </c>
      <c r="D21" s="51" t="s">
        <v>7713</v>
      </c>
      <c r="E21" s="54">
        <v>10</v>
      </c>
      <c r="F21">
        <v>10</v>
      </c>
      <c r="G21" t="s">
        <v>89</v>
      </c>
      <c r="H21" t="s">
        <v>159</v>
      </c>
      <c r="I21" t="s">
        <v>7714</v>
      </c>
      <c r="J21" t="s">
        <v>7715</v>
      </c>
      <c r="K21" s="51" t="s">
        <v>7716</v>
      </c>
    </row>
    <row r="22" spans="1:11">
      <c r="A22" t="s">
        <v>163</v>
      </c>
      <c r="B22" t="s">
        <v>164</v>
      </c>
      <c r="C22" t="s">
        <v>162</v>
      </c>
      <c r="D22" s="51" t="s">
        <v>7713</v>
      </c>
      <c r="E22" s="54">
        <v>10</v>
      </c>
      <c r="F22">
        <v>10</v>
      </c>
      <c r="G22" t="s">
        <v>89</v>
      </c>
      <c r="H22" t="s">
        <v>159</v>
      </c>
      <c r="I22" t="s">
        <v>7714</v>
      </c>
      <c r="J22" t="s">
        <v>7715</v>
      </c>
      <c r="K22" s="51" t="s">
        <v>7716</v>
      </c>
    </row>
    <row r="23" spans="1:11">
      <c r="A23" t="s">
        <v>165</v>
      </c>
      <c r="B23" t="s">
        <v>166</v>
      </c>
      <c r="C23" t="s">
        <v>170</v>
      </c>
      <c r="D23" s="51" t="s">
        <v>7713</v>
      </c>
      <c r="E23" s="54">
        <v>30</v>
      </c>
      <c r="F23">
        <v>30</v>
      </c>
      <c r="G23" t="s">
        <v>89</v>
      </c>
      <c r="H23" t="s">
        <v>167</v>
      </c>
      <c r="I23" t="s">
        <v>7714</v>
      </c>
      <c r="J23" t="s">
        <v>7715</v>
      </c>
      <c r="K23" s="51" t="s">
        <v>7716</v>
      </c>
    </row>
    <row r="24" spans="1:11">
      <c r="A24" t="s">
        <v>171</v>
      </c>
      <c r="B24" t="s">
        <v>172</v>
      </c>
      <c r="C24" t="s">
        <v>175</v>
      </c>
      <c r="D24" s="51" t="s">
        <v>7713</v>
      </c>
      <c r="E24" s="54">
        <v>10</v>
      </c>
      <c r="F24">
        <v>10</v>
      </c>
      <c r="G24" t="s">
        <v>105</v>
      </c>
      <c r="H24" t="s">
        <v>173</v>
      </c>
      <c r="I24" t="s">
        <v>7714</v>
      </c>
      <c r="J24" t="s">
        <v>7715</v>
      </c>
      <c r="K24" s="51" t="s">
        <v>7716</v>
      </c>
    </row>
    <row r="25" spans="1:11">
      <c r="A25" t="s">
        <v>176</v>
      </c>
      <c r="B25" t="s">
        <v>177</v>
      </c>
      <c r="C25" t="s">
        <v>175</v>
      </c>
      <c r="D25" s="51" t="s">
        <v>7713</v>
      </c>
      <c r="E25" s="54">
        <v>10</v>
      </c>
      <c r="F25">
        <v>10</v>
      </c>
      <c r="G25" t="s">
        <v>105</v>
      </c>
      <c r="H25" t="s">
        <v>173</v>
      </c>
      <c r="I25" t="s">
        <v>7714</v>
      </c>
      <c r="J25" t="s">
        <v>7715</v>
      </c>
      <c r="K25" s="51" t="s">
        <v>7716</v>
      </c>
    </row>
    <row r="26" spans="1:11">
      <c r="A26" t="s">
        <v>178</v>
      </c>
      <c r="B26" t="s">
        <v>179</v>
      </c>
      <c r="C26" t="s">
        <v>182</v>
      </c>
      <c r="D26" s="51" t="s">
        <v>7713</v>
      </c>
      <c r="E26" s="54">
        <v>15</v>
      </c>
      <c r="F26">
        <v>15</v>
      </c>
      <c r="G26" t="s">
        <v>89</v>
      </c>
      <c r="H26" t="s">
        <v>180</v>
      </c>
      <c r="I26" t="s">
        <v>7714</v>
      </c>
      <c r="J26" t="s">
        <v>7715</v>
      </c>
      <c r="K26" s="51" t="s">
        <v>7716</v>
      </c>
    </row>
    <row r="27" spans="1:11">
      <c r="A27" t="s">
        <v>183</v>
      </c>
      <c r="B27" t="s">
        <v>184</v>
      </c>
      <c r="C27" t="s">
        <v>182</v>
      </c>
      <c r="D27" s="51" t="s">
        <v>7713</v>
      </c>
      <c r="E27" s="54">
        <v>15</v>
      </c>
      <c r="F27">
        <v>15</v>
      </c>
      <c r="G27" t="s">
        <v>89</v>
      </c>
      <c r="H27" t="s">
        <v>180</v>
      </c>
      <c r="I27" t="s">
        <v>7714</v>
      </c>
      <c r="J27" t="s">
        <v>7715</v>
      </c>
      <c r="K27" s="51" t="s">
        <v>7716</v>
      </c>
    </row>
    <row r="28" spans="1:11">
      <c r="A28" t="s">
        <v>185</v>
      </c>
      <c r="B28" t="s">
        <v>186</v>
      </c>
      <c r="C28" t="s">
        <v>188</v>
      </c>
      <c r="D28" s="51" t="s">
        <v>7713</v>
      </c>
      <c r="E28" s="54">
        <v>20</v>
      </c>
      <c r="F28">
        <v>19</v>
      </c>
      <c r="G28" t="s">
        <v>89</v>
      </c>
      <c r="H28" t="s">
        <v>187</v>
      </c>
      <c r="I28" t="s">
        <v>7714</v>
      </c>
      <c r="J28" t="s">
        <v>7715</v>
      </c>
      <c r="K28" s="51" t="s">
        <v>7716</v>
      </c>
    </row>
    <row r="29" spans="1:11">
      <c r="A29" t="s">
        <v>189</v>
      </c>
      <c r="B29" t="s">
        <v>190</v>
      </c>
      <c r="C29" t="s">
        <v>188</v>
      </c>
      <c r="D29" s="51" t="s">
        <v>7713</v>
      </c>
      <c r="E29" s="54">
        <v>20</v>
      </c>
      <c r="F29">
        <v>19</v>
      </c>
      <c r="G29" t="s">
        <v>89</v>
      </c>
      <c r="H29" t="s">
        <v>187</v>
      </c>
      <c r="I29" t="s">
        <v>7714</v>
      </c>
      <c r="J29" t="s">
        <v>7715</v>
      </c>
      <c r="K29" s="51" t="s">
        <v>7716</v>
      </c>
    </row>
    <row r="30" spans="1:11">
      <c r="A30" t="s">
        <v>191</v>
      </c>
      <c r="B30" t="s">
        <v>192</v>
      </c>
      <c r="C30" t="s">
        <v>195</v>
      </c>
      <c r="D30" s="51" t="s">
        <v>7713</v>
      </c>
      <c r="E30" s="54">
        <v>10</v>
      </c>
      <c r="F30">
        <v>10</v>
      </c>
      <c r="G30" t="s">
        <v>89</v>
      </c>
      <c r="H30" t="s">
        <v>193</v>
      </c>
      <c r="I30" t="s">
        <v>7714</v>
      </c>
      <c r="J30" t="s">
        <v>7715</v>
      </c>
      <c r="K30" s="51" t="s">
        <v>7716</v>
      </c>
    </row>
    <row r="31" spans="1:11">
      <c r="A31" t="s">
        <v>196</v>
      </c>
      <c r="B31" t="s">
        <v>192</v>
      </c>
      <c r="C31" t="s">
        <v>195</v>
      </c>
      <c r="D31" s="51" t="s">
        <v>7713</v>
      </c>
      <c r="E31" s="54">
        <v>10</v>
      </c>
      <c r="F31">
        <v>10</v>
      </c>
      <c r="G31" t="s">
        <v>89</v>
      </c>
      <c r="H31" t="s">
        <v>193</v>
      </c>
      <c r="I31" t="s">
        <v>7714</v>
      </c>
      <c r="J31" t="s">
        <v>7715</v>
      </c>
      <c r="K31" s="51" t="s">
        <v>7716</v>
      </c>
    </row>
    <row r="32" spans="1:11">
      <c r="A32" t="s">
        <v>197</v>
      </c>
      <c r="B32" t="s">
        <v>198</v>
      </c>
      <c r="C32" t="s">
        <v>200</v>
      </c>
      <c r="D32" s="51" t="s">
        <v>7713</v>
      </c>
      <c r="E32" s="54">
        <v>20</v>
      </c>
      <c r="F32">
        <v>20</v>
      </c>
      <c r="G32" t="s">
        <v>89</v>
      </c>
      <c r="H32" t="s">
        <v>199</v>
      </c>
      <c r="I32" t="s">
        <v>7714</v>
      </c>
      <c r="J32" t="s">
        <v>7715</v>
      </c>
      <c r="K32" s="51" t="s">
        <v>7716</v>
      </c>
    </row>
    <row r="33" spans="1:11">
      <c r="A33" t="s">
        <v>201</v>
      </c>
      <c r="B33" t="s">
        <v>198</v>
      </c>
      <c r="C33" t="s">
        <v>200</v>
      </c>
      <c r="D33" s="51" t="s">
        <v>7713</v>
      </c>
      <c r="E33" s="54">
        <v>20</v>
      </c>
      <c r="F33">
        <v>20</v>
      </c>
      <c r="G33" t="s">
        <v>89</v>
      </c>
      <c r="H33" t="s">
        <v>199</v>
      </c>
      <c r="I33" t="s">
        <v>7714</v>
      </c>
      <c r="J33" t="s">
        <v>7715</v>
      </c>
      <c r="K33" s="51" t="s">
        <v>7716</v>
      </c>
    </row>
    <row r="34" spans="1:11">
      <c r="A34" t="s">
        <v>202</v>
      </c>
      <c r="B34" t="s">
        <v>203</v>
      </c>
      <c r="C34" t="s">
        <v>206</v>
      </c>
      <c r="D34" s="51" t="s">
        <v>7713</v>
      </c>
      <c r="E34" s="54">
        <v>10</v>
      </c>
      <c r="F34">
        <v>10</v>
      </c>
      <c r="G34" t="s">
        <v>89</v>
      </c>
      <c r="H34" t="s">
        <v>204</v>
      </c>
      <c r="I34" t="s">
        <v>7714</v>
      </c>
      <c r="J34" t="s">
        <v>7715</v>
      </c>
      <c r="K34" s="51" t="s">
        <v>7716</v>
      </c>
    </row>
    <row r="35" spans="1:11">
      <c r="A35" t="s">
        <v>207</v>
      </c>
      <c r="B35" t="s">
        <v>208</v>
      </c>
      <c r="C35" t="s">
        <v>213</v>
      </c>
      <c r="D35" s="51" t="s">
        <v>7713</v>
      </c>
      <c r="E35" s="54">
        <v>20</v>
      </c>
      <c r="F35">
        <v>20</v>
      </c>
      <c r="G35" t="s">
        <v>89</v>
      </c>
      <c r="H35" t="s">
        <v>209</v>
      </c>
      <c r="I35" t="s">
        <v>7714</v>
      </c>
      <c r="J35" t="s">
        <v>7715</v>
      </c>
      <c r="K35" s="51" t="s">
        <v>7716</v>
      </c>
    </row>
    <row r="36" spans="1:11">
      <c r="A36" t="s">
        <v>214</v>
      </c>
      <c r="B36" t="s">
        <v>208</v>
      </c>
      <c r="C36" t="s">
        <v>213</v>
      </c>
      <c r="D36" s="51" t="s">
        <v>7713</v>
      </c>
      <c r="E36" s="54">
        <v>20</v>
      </c>
      <c r="F36">
        <v>20</v>
      </c>
      <c r="G36" t="s">
        <v>89</v>
      </c>
      <c r="H36" t="s">
        <v>209</v>
      </c>
      <c r="I36" t="s">
        <v>7714</v>
      </c>
      <c r="J36" t="s">
        <v>7715</v>
      </c>
      <c r="K36" s="51" t="s">
        <v>7716</v>
      </c>
    </row>
    <row r="37" spans="1:11">
      <c r="A37" t="s">
        <v>215</v>
      </c>
      <c r="B37" t="s">
        <v>216</v>
      </c>
      <c r="C37" t="s">
        <v>219</v>
      </c>
      <c r="D37" s="51" t="s">
        <v>7713</v>
      </c>
      <c r="E37" s="54">
        <v>8</v>
      </c>
      <c r="F37">
        <v>8</v>
      </c>
      <c r="G37" t="s">
        <v>105</v>
      </c>
      <c r="H37" t="s">
        <v>217</v>
      </c>
      <c r="I37" t="s">
        <v>7714</v>
      </c>
      <c r="J37" t="s">
        <v>7715</v>
      </c>
      <c r="K37" s="51" t="s">
        <v>7716</v>
      </c>
    </row>
    <row r="38" spans="1:11">
      <c r="A38" t="s">
        <v>220</v>
      </c>
      <c r="B38" t="s">
        <v>221</v>
      </c>
      <c r="C38" t="s">
        <v>225</v>
      </c>
      <c r="D38" s="51" t="s">
        <v>7713</v>
      </c>
      <c r="E38" s="54">
        <v>15</v>
      </c>
      <c r="F38">
        <v>15</v>
      </c>
      <c r="G38" t="s">
        <v>89</v>
      </c>
      <c r="H38" t="s">
        <v>222</v>
      </c>
      <c r="I38" t="s">
        <v>7714</v>
      </c>
      <c r="J38" t="s">
        <v>7715</v>
      </c>
      <c r="K38" s="51" t="s">
        <v>7716</v>
      </c>
    </row>
    <row r="39" spans="1:11">
      <c r="A39" t="s">
        <v>226</v>
      </c>
      <c r="B39" t="s">
        <v>227</v>
      </c>
      <c r="C39" t="s">
        <v>228</v>
      </c>
      <c r="D39" s="51" t="s">
        <v>7713</v>
      </c>
      <c r="E39" s="54">
        <v>15</v>
      </c>
      <c r="F39">
        <v>15</v>
      </c>
      <c r="G39" t="s">
        <v>89</v>
      </c>
      <c r="H39" t="s">
        <v>139</v>
      </c>
      <c r="I39" t="s">
        <v>7714</v>
      </c>
      <c r="J39" t="s">
        <v>7715</v>
      </c>
      <c r="K39" s="51" t="s">
        <v>7716</v>
      </c>
    </row>
    <row r="40" spans="1:11">
      <c r="A40" t="s">
        <v>229</v>
      </c>
      <c r="B40" t="s">
        <v>230</v>
      </c>
      <c r="C40" t="s">
        <v>233</v>
      </c>
      <c r="D40" s="51" t="s">
        <v>7713</v>
      </c>
      <c r="E40" s="54">
        <v>5</v>
      </c>
      <c r="F40">
        <v>5</v>
      </c>
      <c r="G40" t="s">
        <v>89</v>
      </c>
      <c r="H40" t="s">
        <v>231</v>
      </c>
      <c r="I40" t="s">
        <v>7714</v>
      </c>
      <c r="J40" t="s">
        <v>7715</v>
      </c>
      <c r="K40" s="51" t="s">
        <v>7716</v>
      </c>
    </row>
    <row r="41" spans="1:11">
      <c r="A41" t="s">
        <v>234</v>
      </c>
      <c r="B41" t="s">
        <v>235</v>
      </c>
      <c r="C41" t="s">
        <v>233</v>
      </c>
      <c r="D41" s="51" t="s">
        <v>7713</v>
      </c>
      <c r="E41" s="54">
        <v>15</v>
      </c>
      <c r="F41">
        <v>15</v>
      </c>
      <c r="G41" t="s">
        <v>89</v>
      </c>
      <c r="H41" t="s">
        <v>231</v>
      </c>
      <c r="I41" t="s">
        <v>7714</v>
      </c>
      <c r="J41" t="s">
        <v>7715</v>
      </c>
      <c r="K41" s="51" t="s">
        <v>7716</v>
      </c>
    </row>
    <row r="42" spans="1:11">
      <c r="A42" t="s">
        <v>236</v>
      </c>
      <c r="B42" t="s">
        <v>237</v>
      </c>
      <c r="C42" t="s">
        <v>240</v>
      </c>
      <c r="D42" s="51" t="s">
        <v>7713</v>
      </c>
      <c r="E42" s="54">
        <v>6</v>
      </c>
      <c r="F42">
        <v>6</v>
      </c>
      <c r="G42" t="s">
        <v>89</v>
      </c>
      <c r="H42" t="s">
        <v>238</v>
      </c>
      <c r="I42" t="s">
        <v>7714</v>
      </c>
      <c r="J42" t="s">
        <v>7715</v>
      </c>
      <c r="K42" s="51" t="s">
        <v>7716</v>
      </c>
    </row>
    <row r="43" spans="1:11">
      <c r="A43" t="s">
        <v>241</v>
      </c>
      <c r="B43" t="s">
        <v>242</v>
      </c>
      <c r="C43" t="s">
        <v>244</v>
      </c>
      <c r="D43" s="51" t="s">
        <v>7713</v>
      </c>
      <c r="E43" s="54">
        <v>8</v>
      </c>
      <c r="F43">
        <v>8</v>
      </c>
      <c r="G43" t="s">
        <v>89</v>
      </c>
      <c r="H43" t="s">
        <v>243</v>
      </c>
      <c r="I43" t="s">
        <v>7714</v>
      </c>
      <c r="J43" t="s">
        <v>7715</v>
      </c>
      <c r="K43" s="51" t="s">
        <v>7716</v>
      </c>
    </row>
    <row r="44" spans="1:11">
      <c r="A44" t="s">
        <v>245</v>
      </c>
      <c r="B44" t="s">
        <v>246</v>
      </c>
      <c r="C44" t="s">
        <v>249</v>
      </c>
      <c r="D44" s="51" t="s">
        <v>7713</v>
      </c>
      <c r="E44" s="54">
        <v>10</v>
      </c>
      <c r="F44">
        <v>10</v>
      </c>
      <c r="G44" t="s">
        <v>89</v>
      </c>
      <c r="H44" t="s">
        <v>247</v>
      </c>
      <c r="I44" t="s">
        <v>7714</v>
      </c>
      <c r="J44" t="s">
        <v>7715</v>
      </c>
      <c r="K44" s="51" t="s">
        <v>7716</v>
      </c>
    </row>
    <row r="45" spans="1:11">
      <c r="A45" t="s">
        <v>250</v>
      </c>
      <c r="B45" t="s">
        <v>246</v>
      </c>
      <c r="C45" t="s">
        <v>249</v>
      </c>
      <c r="D45" s="51" t="s">
        <v>7713</v>
      </c>
      <c r="E45" s="54">
        <v>10</v>
      </c>
      <c r="F45">
        <v>10</v>
      </c>
      <c r="G45" t="s">
        <v>89</v>
      </c>
      <c r="H45" t="s">
        <v>247</v>
      </c>
      <c r="I45" t="s">
        <v>7714</v>
      </c>
      <c r="J45" t="s">
        <v>7715</v>
      </c>
      <c r="K45" s="51" t="s">
        <v>7716</v>
      </c>
    </row>
    <row r="46" spans="1:11">
      <c r="A46" t="s">
        <v>251</v>
      </c>
      <c r="B46" t="s">
        <v>252</v>
      </c>
      <c r="C46" t="s">
        <v>255</v>
      </c>
      <c r="D46" s="51" t="s">
        <v>7713</v>
      </c>
      <c r="E46" s="54">
        <v>15</v>
      </c>
      <c r="F46">
        <v>15</v>
      </c>
      <c r="G46" t="s">
        <v>105</v>
      </c>
      <c r="H46" t="s">
        <v>253</v>
      </c>
      <c r="I46" t="s">
        <v>7714</v>
      </c>
      <c r="J46" t="s">
        <v>7715</v>
      </c>
      <c r="K46" s="51" t="s">
        <v>7716</v>
      </c>
    </row>
    <row r="47" spans="1:11">
      <c r="A47" t="s">
        <v>256</v>
      </c>
      <c r="B47" t="s">
        <v>257</v>
      </c>
      <c r="C47" t="s">
        <v>258</v>
      </c>
      <c r="D47" s="51" t="s">
        <v>7713</v>
      </c>
      <c r="E47" s="54">
        <v>12</v>
      </c>
      <c r="F47">
        <v>12</v>
      </c>
      <c r="G47" t="s">
        <v>105</v>
      </c>
      <c r="H47" t="s">
        <v>152</v>
      </c>
      <c r="I47" t="s">
        <v>7714</v>
      </c>
      <c r="J47" t="s">
        <v>7715</v>
      </c>
      <c r="K47" s="51" t="s">
        <v>7716</v>
      </c>
    </row>
    <row r="48" spans="1:11">
      <c r="A48" t="s">
        <v>259</v>
      </c>
      <c r="B48" t="s">
        <v>260</v>
      </c>
      <c r="C48" t="s">
        <v>258</v>
      </c>
      <c r="D48" s="51" t="s">
        <v>7713</v>
      </c>
      <c r="E48" s="54">
        <v>8</v>
      </c>
      <c r="F48">
        <v>8</v>
      </c>
      <c r="G48" t="s">
        <v>89</v>
      </c>
      <c r="H48" t="s">
        <v>261</v>
      </c>
      <c r="I48" t="s">
        <v>7714</v>
      </c>
      <c r="J48" t="s">
        <v>7715</v>
      </c>
      <c r="K48" s="51" t="s">
        <v>7716</v>
      </c>
    </row>
    <row r="49" spans="1:11">
      <c r="A49" t="s">
        <v>262</v>
      </c>
      <c r="B49" t="s">
        <v>263</v>
      </c>
      <c r="C49" t="s">
        <v>264</v>
      </c>
      <c r="D49" s="51" t="s">
        <v>7713</v>
      </c>
      <c r="E49" s="54">
        <v>8</v>
      </c>
      <c r="F49">
        <v>8</v>
      </c>
      <c r="G49" t="s">
        <v>89</v>
      </c>
      <c r="H49" t="s">
        <v>193</v>
      </c>
      <c r="I49" t="s">
        <v>7714</v>
      </c>
      <c r="J49" t="s">
        <v>7715</v>
      </c>
      <c r="K49" s="51" t="s">
        <v>7716</v>
      </c>
    </row>
    <row r="50" spans="1:11">
      <c r="A50" t="s">
        <v>265</v>
      </c>
      <c r="B50" t="s">
        <v>266</v>
      </c>
      <c r="C50" t="s">
        <v>268</v>
      </c>
      <c r="D50" s="51" t="s">
        <v>7713</v>
      </c>
      <c r="E50" s="54">
        <v>10</v>
      </c>
      <c r="F50">
        <v>10</v>
      </c>
      <c r="G50" t="s">
        <v>89</v>
      </c>
      <c r="H50" t="s">
        <v>267</v>
      </c>
      <c r="I50" t="s">
        <v>7714</v>
      </c>
      <c r="J50" t="s">
        <v>7715</v>
      </c>
      <c r="K50" s="51" t="s">
        <v>7716</v>
      </c>
    </row>
    <row r="51" spans="1:11">
      <c r="A51" t="s">
        <v>269</v>
      </c>
      <c r="B51" t="s">
        <v>270</v>
      </c>
      <c r="C51" t="s">
        <v>277</v>
      </c>
      <c r="D51" s="51" t="s">
        <v>7713</v>
      </c>
      <c r="E51" s="54">
        <v>15</v>
      </c>
      <c r="F51">
        <v>15</v>
      </c>
      <c r="G51" t="s">
        <v>276</v>
      </c>
      <c r="H51" t="s">
        <v>271</v>
      </c>
      <c r="I51" t="s">
        <v>7714</v>
      </c>
      <c r="J51" t="s">
        <v>7715</v>
      </c>
      <c r="K51" s="51" t="s">
        <v>7716</v>
      </c>
    </row>
    <row r="52" spans="1:11">
      <c r="A52" t="s">
        <v>278</v>
      </c>
      <c r="B52" t="s">
        <v>279</v>
      </c>
      <c r="C52" t="s">
        <v>280</v>
      </c>
      <c r="D52" s="51" t="s">
        <v>7713</v>
      </c>
      <c r="E52" s="54">
        <v>50</v>
      </c>
      <c r="F52">
        <v>50</v>
      </c>
      <c r="G52" t="s">
        <v>89</v>
      </c>
      <c r="H52" t="s">
        <v>267</v>
      </c>
      <c r="I52" t="s">
        <v>7714</v>
      </c>
      <c r="J52" t="s">
        <v>7715</v>
      </c>
      <c r="K52" s="51" t="s">
        <v>7716</v>
      </c>
    </row>
    <row r="53" spans="1:11">
      <c r="A53" t="s">
        <v>281</v>
      </c>
      <c r="B53" t="s">
        <v>279</v>
      </c>
      <c r="C53" t="s">
        <v>280</v>
      </c>
      <c r="D53" s="51" t="s">
        <v>7713</v>
      </c>
      <c r="E53" s="54">
        <v>50</v>
      </c>
      <c r="F53">
        <v>50</v>
      </c>
      <c r="G53" t="s">
        <v>89</v>
      </c>
      <c r="H53" t="s">
        <v>267</v>
      </c>
      <c r="I53" t="s">
        <v>7714</v>
      </c>
      <c r="J53" t="s">
        <v>7715</v>
      </c>
      <c r="K53" s="51" t="s">
        <v>7716</v>
      </c>
    </row>
    <row r="54" spans="1:11">
      <c r="A54" t="s">
        <v>282</v>
      </c>
      <c r="B54" t="s">
        <v>283</v>
      </c>
      <c r="C54" t="s">
        <v>285</v>
      </c>
      <c r="D54" s="51" t="s">
        <v>7713</v>
      </c>
      <c r="E54" s="54">
        <v>20</v>
      </c>
      <c r="F54">
        <v>20</v>
      </c>
      <c r="G54" t="s">
        <v>89</v>
      </c>
      <c r="H54" t="s">
        <v>284</v>
      </c>
      <c r="I54" t="s">
        <v>7714</v>
      </c>
      <c r="J54" t="s">
        <v>7715</v>
      </c>
      <c r="K54" s="51" t="s">
        <v>7716</v>
      </c>
    </row>
    <row r="55" spans="1:11">
      <c r="A55" t="s">
        <v>286</v>
      </c>
      <c r="B55" t="s">
        <v>287</v>
      </c>
      <c r="C55" t="s">
        <v>290</v>
      </c>
      <c r="D55" s="51" t="s">
        <v>7713</v>
      </c>
      <c r="E55" s="54">
        <v>8</v>
      </c>
      <c r="F55">
        <v>8</v>
      </c>
      <c r="G55" t="s">
        <v>105</v>
      </c>
      <c r="H55" t="s">
        <v>288</v>
      </c>
      <c r="I55" t="s">
        <v>7714</v>
      </c>
      <c r="J55" t="s">
        <v>7715</v>
      </c>
      <c r="K55" s="51" t="s">
        <v>7716</v>
      </c>
    </row>
    <row r="56" spans="1:11">
      <c r="A56" t="s">
        <v>291</v>
      </c>
      <c r="B56" t="s">
        <v>292</v>
      </c>
      <c r="C56" t="s">
        <v>294</v>
      </c>
      <c r="D56" s="51" t="s">
        <v>7713</v>
      </c>
      <c r="E56" s="54">
        <v>15</v>
      </c>
      <c r="F56">
        <v>15</v>
      </c>
      <c r="G56" t="s">
        <v>105</v>
      </c>
      <c r="H56" t="s">
        <v>293</v>
      </c>
      <c r="I56" t="s">
        <v>7714</v>
      </c>
      <c r="J56" t="s">
        <v>7715</v>
      </c>
      <c r="K56" s="51" t="s">
        <v>7716</v>
      </c>
    </row>
    <row r="57" spans="1:11">
      <c r="A57" t="s">
        <v>295</v>
      </c>
      <c r="B57" t="s">
        <v>296</v>
      </c>
      <c r="C57" t="s">
        <v>294</v>
      </c>
      <c r="D57" s="51" t="s">
        <v>7713</v>
      </c>
      <c r="E57" s="54">
        <v>15</v>
      </c>
      <c r="F57">
        <v>15</v>
      </c>
      <c r="G57" t="s">
        <v>105</v>
      </c>
      <c r="H57" t="s">
        <v>293</v>
      </c>
      <c r="I57" t="s">
        <v>7714</v>
      </c>
      <c r="J57" t="s">
        <v>7715</v>
      </c>
      <c r="K57" s="51" t="s">
        <v>7716</v>
      </c>
    </row>
    <row r="58" spans="1:11">
      <c r="A58" t="s">
        <v>297</v>
      </c>
      <c r="B58" t="s">
        <v>298</v>
      </c>
      <c r="C58" t="s">
        <v>300</v>
      </c>
      <c r="D58" s="51" t="s">
        <v>7713</v>
      </c>
      <c r="E58" s="54">
        <v>5</v>
      </c>
      <c r="F58">
        <v>5</v>
      </c>
      <c r="G58" t="s">
        <v>89</v>
      </c>
      <c r="H58" t="s">
        <v>299</v>
      </c>
      <c r="I58" t="s">
        <v>7714</v>
      </c>
      <c r="J58" t="s">
        <v>7715</v>
      </c>
      <c r="K58" s="51" t="s">
        <v>7716</v>
      </c>
    </row>
    <row r="59" spans="1:11">
      <c r="A59" t="s">
        <v>301</v>
      </c>
      <c r="B59" t="s">
        <v>302</v>
      </c>
      <c r="C59" t="s">
        <v>308</v>
      </c>
      <c r="D59" s="51" t="s">
        <v>7713</v>
      </c>
      <c r="E59" s="54">
        <v>20</v>
      </c>
      <c r="F59">
        <v>7.7465999999999999</v>
      </c>
      <c r="G59" t="s">
        <v>89</v>
      </c>
      <c r="H59" t="s">
        <v>303</v>
      </c>
      <c r="I59" t="s">
        <v>7714</v>
      </c>
      <c r="J59" t="s">
        <v>7715</v>
      </c>
      <c r="K59" s="51" t="s">
        <v>7716</v>
      </c>
    </row>
    <row r="60" spans="1:11">
      <c r="A60" t="s">
        <v>309</v>
      </c>
      <c r="B60" t="s">
        <v>310</v>
      </c>
      <c r="C60" t="s">
        <v>308</v>
      </c>
      <c r="D60" s="51" t="s">
        <v>7713</v>
      </c>
      <c r="E60" s="54">
        <v>20</v>
      </c>
      <c r="F60">
        <v>7.7465999999999999</v>
      </c>
      <c r="G60" t="s">
        <v>89</v>
      </c>
      <c r="H60" t="s">
        <v>303</v>
      </c>
      <c r="I60" t="s">
        <v>7714</v>
      </c>
      <c r="J60" t="s">
        <v>7715</v>
      </c>
      <c r="K60" s="51" t="s">
        <v>7716</v>
      </c>
    </row>
    <row r="61" spans="1:11">
      <c r="A61" t="s">
        <v>311</v>
      </c>
      <c r="B61" t="s">
        <v>312</v>
      </c>
      <c r="C61" t="s">
        <v>314</v>
      </c>
      <c r="D61" s="51" t="s">
        <v>7713</v>
      </c>
      <c r="E61" s="54">
        <v>25</v>
      </c>
      <c r="F61">
        <v>25</v>
      </c>
      <c r="G61" t="s">
        <v>89</v>
      </c>
      <c r="H61" t="s">
        <v>199</v>
      </c>
      <c r="I61" t="s">
        <v>7714</v>
      </c>
      <c r="J61" t="s">
        <v>7715</v>
      </c>
      <c r="K61" s="51" t="s">
        <v>7716</v>
      </c>
    </row>
    <row r="62" spans="1:11">
      <c r="A62" t="s">
        <v>315</v>
      </c>
      <c r="B62" t="s">
        <v>316</v>
      </c>
      <c r="C62" t="s">
        <v>318</v>
      </c>
      <c r="D62" s="51" t="s">
        <v>7713</v>
      </c>
      <c r="E62" s="54">
        <v>40</v>
      </c>
      <c r="F62">
        <v>40</v>
      </c>
      <c r="G62" t="s">
        <v>89</v>
      </c>
      <c r="H62" t="s">
        <v>317</v>
      </c>
      <c r="I62" t="s">
        <v>7714</v>
      </c>
      <c r="J62" t="s">
        <v>7715</v>
      </c>
      <c r="K62" s="51" t="s">
        <v>7716</v>
      </c>
    </row>
    <row r="63" spans="1:11">
      <c r="A63" t="s">
        <v>319</v>
      </c>
      <c r="B63" t="s">
        <v>320</v>
      </c>
      <c r="C63" t="s">
        <v>318</v>
      </c>
      <c r="D63" s="51" t="s">
        <v>7713</v>
      </c>
      <c r="E63" s="54">
        <v>50</v>
      </c>
      <c r="F63">
        <v>50</v>
      </c>
      <c r="G63" t="s">
        <v>89</v>
      </c>
      <c r="H63" t="s">
        <v>317</v>
      </c>
      <c r="I63" t="s">
        <v>7714</v>
      </c>
      <c r="J63" t="s">
        <v>7715</v>
      </c>
      <c r="K63" s="51" t="s">
        <v>7716</v>
      </c>
    </row>
    <row r="64" spans="1:11">
      <c r="A64" t="s">
        <v>321</v>
      </c>
      <c r="B64" t="s">
        <v>322</v>
      </c>
      <c r="C64" t="s">
        <v>323</v>
      </c>
      <c r="D64" s="51" t="s">
        <v>7713</v>
      </c>
      <c r="E64" s="54">
        <v>12</v>
      </c>
      <c r="F64">
        <v>12</v>
      </c>
      <c r="G64" t="s">
        <v>89</v>
      </c>
      <c r="H64" t="s">
        <v>199</v>
      </c>
      <c r="I64" t="s">
        <v>7714</v>
      </c>
      <c r="J64" t="s">
        <v>7715</v>
      </c>
      <c r="K64" s="51" t="s">
        <v>7716</v>
      </c>
    </row>
    <row r="65" spans="1:11">
      <c r="A65" t="s">
        <v>324</v>
      </c>
      <c r="B65" t="s">
        <v>325</v>
      </c>
      <c r="C65" t="s">
        <v>327</v>
      </c>
      <c r="D65" s="51" t="s">
        <v>7713</v>
      </c>
      <c r="E65" s="54">
        <v>30</v>
      </c>
      <c r="F65">
        <v>30</v>
      </c>
      <c r="G65" t="s">
        <v>89</v>
      </c>
      <c r="H65" t="s">
        <v>326</v>
      </c>
      <c r="I65" t="s">
        <v>7714</v>
      </c>
      <c r="J65" t="s">
        <v>7715</v>
      </c>
      <c r="K65" s="51" t="s">
        <v>7716</v>
      </c>
    </row>
    <row r="66" spans="1:11">
      <c r="A66" t="s">
        <v>328</v>
      </c>
      <c r="B66" t="s">
        <v>329</v>
      </c>
      <c r="C66" t="s">
        <v>331</v>
      </c>
      <c r="D66" s="51" t="s">
        <v>7713</v>
      </c>
      <c r="E66" s="54">
        <v>3.9</v>
      </c>
      <c r="F66">
        <v>3.9</v>
      </c>
      <c r="G66" t="s">
        <v>89</v>
      </c>
      <c r="H66" t="s">
        <v>330</v>
      </c>
      <c r="I66" t="s">
        <v>7714</v>
      </c>
      <c r="J66" t="s">
        <v>7715</v>
      </c>
      <c r="K66" s="51" t="s">
        <v>7716</v>
      </c>
    </row>
    <row r="67" spans="1:11">
      <c r="A67" t="s">
        <v>332</v>
      </c>
      <c r="B67" t="s">
        <v>333</v>
      </c>
      <c r="C67" t="s">
        <v>331</v>
      </c>
      <c r="D67" s="51" t="s">
        <v>7713</v>
      </c>
      <c r="E67" s="54">
        <v>3.9</v>
      </c>
      <c r="F67">
        <v>3.9</v>
      </c>
      <c r="G67" t="s">
        <v>89</v>
      </c>
      <c r="H67" t="s">
        <v>330</v>
      </c>
      <c r="I67" t="s">
        <v>7714</v>
      </c>
      <c r="J67" t="s">
        <v>7715</v>
      </c>
      <c r="K67" s="51" t="s">
        <v>7716</v>
      </c>
    </row>
    <row r="68" spans="1:11">
      <c r="A68" t="s">
        <v>334</v>
      </c>
      <c r="B68" t="s">
        <v>335</v>
      </c>
      <c r="C68" t="s">
        <v>337</v>
      </c>
      <c r="D68" s="51" t="s">
        <v>7713</v>
      </c>
      <c r="E68" s="54">
        <v>121</v>
      </c>
      <c r="F68">
        <v>121</v>
      </c>
      <c r="G68" t="s">
        <v>89</v>
      </c>
      <c r="H68" t="s">
        <v>267</v>
      </c>
      <c r="I68" t="s">
        <v>7714</v>
      </c>
      <c r="J68" t="s">
        <v>7715</v>
      </c>
      <c r="K68" s="51" t="s">
        <v>7716</v>
      </c>
    </row>
    <row r="69" spans="1:11">
      <c r="A69" t="s">
        <v>338</v>
      </c>
      <c r="B69" t="s">
        <v>339</v>
      </c>
      <c r="C69" t="s">
        <v>343</v>
      </c>
      <c r="D69" s="51" t="s">
        <v>7713</v>
      </c>
      <c r="E69" s="54">
        <v>4</v>
      </c>
      <c r="F69">
        <v>4</v>
      </c>
      <c r="G69" t="s">
        <v>89</v>
      </c>
      <c r="H69" t="s">
        <v>340</v>
      </c>
      <c r="I69" t="s">
        <v>7714</v>
      </c>
      <c r="J69" t="s">
        <v>7715</v>
      </c>
      <c r="K69" s="51" t="s">
        <v>7716</v>
      </c>
    </row>
    <row r="70" spans="1:11">
      <c r="A70" t="s">
        <v>344</v>
      </c>
      <c r="B70" t="s">
        <v>345</v>
      </c>
      <c r="C70" t="s">
        <v>347</v>
      </c>
      <c r="D70" s="51" t="s">
        <v>7713</v>
      </c>
      <c r="E70" s="54">
        <v>8</v>
      </c>
      <c r="F70">
        <v>8</v>
      </c>
      <c r="G70" t="s">
        <v>105</v>
      </c>
      <c r="H70" t="s">
        <v>346</v>
      </c>
      <c r="I70" t="s">
        <v>7714</v>
      </c>
      <c r="J70" t="s">
        <v>7715</v>
      </c>
      <c r="K70" s="51" t="s">
        <v>7716</v>
      </c>
    </row>
    <row r="71" spans="1:11">
      <c r="A71" t="s">
        <v>348</v>
      </c>
      <c r="B71" t="s">
        <v>345</v>
      </c>
      <c r="C71" t="s">
        <v>347</v>
      </c>
      <c r="D71" s="51" t="s">
        <v>7713</v>
      </c>
      <c r="E71" s="54">
        <v>8</v>
      </c>
      <c r="F71">
        <v>8</v>
      </c>
      <c r="G71" t="s">
        <v>105</v>
      </c>
      <c r="H71" t="s">
        <v>346</v>
      </c>
      <c r="I71" t="s">
        <v>7714</v>
      </c>
      <c r="J71" t="s">
        <v>7715</v>
      </c>
      <c r="K71" s="51" t="s">
        <v>7716</v>
      </c>
    </row>
    <row r="72" spans="1:11">
      <c r="A72" t="s">
        <v>349</v>
      </c>
      <c r="B72" t="s">
        <v>350</v>
      </c>
      <c r="C72" t="s">
        <v>351</v>
      </c>
      <c r="D72" s="51" t="s">
        <v>7713</v>
      </c>
      <c r="E72" s="54">
        <v>18</v>
      </c>
      <c r="F72">
        <v>18</v>
      </c>
      <c r="G72" t="s">
        <v>89</v>
      </c>
      <c r="H72" t="s">
        <v>131</v>
      </c>
      <c r="I72" t="s">
        <v>7714</v>
      </c>
      <c r="J72" t="s">
        <v>7715</v>
      </c>
      <c r="K72" s="51" t="s">
        <v>7716</v>
      </c>
    </row>
    <row r="73" spans="1:11">
      <c r="A73" t="s">
        <v>352</v>
      </c>
      <c r="B73" t="s">
        <v>353</v>
      </c>
      <c r="C73" t="s">
        <v>351</v>
      </c>
      <c r="D73" s="51" t="s">
        <v>7713</v>
      </c>
      <c r="E73" s="54">
        <v>15</v>
      </c>
      <c r="F73">
        <v>15</v>
      </c>
      <c r="G73" t="s">
        <v>105</v>
      </c>
      <c r="H73" t="s">
        <v>354</v>
      </c>
      <c r="I73" t="s">
        <v>7714</v>
      </c>
      <c r="J73" t="s">
        <v>7715</v>
      </c>
      <c r="K73" s="51" t="s">
        <v>7716</v>
      </c>
    </row>
    <row r="74" spans="1:11">
      <c r="A74" t="s">
        <v>355</v>
      </c>
      <c r="B74" t="s">
        <v>356</v>
      </c>
      <c r="C74" t="s">
        <v>357</v>
      </c>
      <c r="D74" s="51" t="s">
        <v>7713</v>
      </c>
      <c r="E74" s="54">
        <v>15</v>
      </c>
      <c r="F74">
        <v>15</v>
      </c>
      <c r="G74" t="s">
        <v>89</v>
      </c>
      <c r="H74" t="s">
        <v>159</v>
      </c>
      <c r="I74" t="s">
        <v>7714</v>
      </c>
      <c r="J74" t="s">
        <v>7715</v>
      </c>
      <c r="K74" s="51" t="s">
        <v>7716</v>
      </c>
    </row>
    <row r="75" spans="1:11">
      <c r="A75" t="s">
        <v>987</v>
      </c>
      <c r="B75" t="s">
        <v>988</v>
      </c>
      <c r="C75" t="s">
        <v>991</v>
      </c>
      <c r="D75" s="51" t="s">
        <v>7713</v>
      </c>
      <c r="E75" s="54">
        <v>7</v>
      </c>
      <c r="F75">
        <v>7</v>
      </c>
      <c r="G75" t="s">
        <v>105</v>
      </c>
      <c r="H75" t="s">
        <v>989</v>
      </c>
      <c r="I75" t="s">
        <v>7714</v>
      </c>
      <c r="J75" t="s">
        <v>7715</v>
      </c>
      <c r="K75" s="51" t="s">
        <v>7716</v>
      </c>
    </row>
    <row r="76" spans="1:11">
      <c r="A76" t="s">
        <v>364</v>
      </c>
      <c r="B76" t="s">
        <v>365</v>
      </c>
      <c r="C76" t="s">
        <v>367</v>
      </c>
      <c r="D76" s="51" t="s">
        <v>7713</v>
      </c>
      <c r="E76" s="54">
        <v>150</v>
      </c>
      <c r="F76">
        <v>150</v>
      </c>
      <c r="G76" t="s">
        <v>89</v>
      </c>
      <c r="H76" t="s">
        <v>267</v>
      </c>
      <c r="I76" t="s">
        <v>7714</v>
      </c>
      <c r="J76" t="s">
        <v>7715</v>
      </c>
      <c r="K76" s="51" t="s">
        <v>7716</v>
      </c>
    </row>
    <row r="77" spans="1:11">
      <c r="A77" t="s">
        <v>368</v>
      </c>
      <c r="B77" t="s">
        <v>369</v>
      </c>
      <c r="C77" t="s">
        <v>371</v>
      </c>
      <c r="D77" s="51" t="s">
        <v>7713</v>
      </c>
      <c r="E77" s="54">
        <v>20</v>
      </c>
      <c r="F77">
        <v>20</v>
      </c>
      <c r="G77" t="s">
        <v>105</v>
      </c>
      <c r="H77" t="s">
        <v>370</v>
      </c>
      <c r="I77" t="s">
        <v>7714</v>
      </c>
      <c r="J77" t="s">
        <v>7715</v>
      </c>
      <c r="K77" s="51" t="s">
        <v>7716</v>
      </c>
    </row>
    <row r="78" spans="1:11">
      <c r="A78" t="s">
        <v>372</v>
      </c>
      <c r="B78" t="s">
        <v>373</v>
      </c>
      <c r="C78" t="s">
        <v>371</v>
      </c>
      <c r="D78" s="51" t="s">
        <v>7713</v>
      </c>
      <c r="E78" s="54">
        <v>20</v>
      </c>
      <c r="F78">
        <v>20</v>
      </c>
      <c r="G78" t="s">
        <v>105</v>
      </c>
      <c r="H78" t="s">
        <v>370</v>
      </c>
      <c r="I78" t="s">
        <v>7714</v>
      </c>
      <c r="J78" t="s">
        <v>7715</v>
      </c>
      <c r="K78" s="51" t="s">
        <v>7716</v>
      </c>
    </row>
    <row r="79" spans="1:11">
      <c r="A79" t="s">
        <v>917</v>
      </c>
      <c r="B79" t="s">
        <v>918</v>
      </c>
      <c r="C79" t="s">
        <v>920</v>
      </c>
      <c r="D79" s="51" t="s">
        <v>7713</v>
      </c>
      <c r="E79" s="54">
        <v>6</v>
      </c>
      <c r="F79">
        <v>6</v>
      </c>
      <c r="G79" t="s">
        <v>105</v>
      </c>
      <c r="H79" t="s">
        <v>173</v>
      </c>
      <c r="I79" t="s">
        <v>7714</v>
      </c>
      <c r="J79" t="s">
        <v>7715</v>
      </c>
      <c r="K79" s="51" t="s">
        <v>7716</v>
      </c>
    </row>
    <row r="80" spans="1:11">
      <c r="A80" t="s">
        <v>374</v>
      </c>
      <c r="B80" t="s">
        <v>375</v>
      </c>
      <c r="C80" t="s">
        <v>378</v>
      </c>
      <c r="D80" s="51" t="s">
        <v>7713</v>
      </c>
      <c r="E80" s="54">
        <v>40</v>
      </c>
      <c r="F80">
        <v>40</v>
      </c>
      <c r="G80" t="s">
        <v>362</v>
      </c>
      <c r="H80" t="s">
        <v>360</v>
      </c>
      <c r="I80" t="s">
        <v>7714</v>
      </c>
      <c r="J80" t="s">
        <v>7715</v>
      </c>
      <c r="K80" s="51" t="s">
        <v>7716</v>
      </c>
    </row>
    <row r="81" spans="1:11">
      <c r="A81" t="s">
        <v>379</v>
      </c>
      <c r="B81" t="s">
        <v>380</v>
      </c>
      <c r="C81" t="s">
        <v>327</v>
      </c>
      <c r="D81" s="51" t="s">
        <v>7713</v>
      </c>
      <c r="E81" s="54">
        <v>30</v>
      </c>
      <c r="F81">
        <v>30</v>
      </c>
      <c r="G81" t="s">
        <v>105</v>
      </c>
      <c r="H81" t="s">
        <v>152</v>
      </c>
      <c r="I81" t="s">
        <v>7714</v>
      </c>
      <c r="J81" t="s">
        <v>7715</v>
      </c>
      <c r="K81" s="51" t="s">
        <v>7716</v>
      </c>
    </row>
    <row r="82" spans="1:11">
      <c r="A82" t="s">
        <v>382</v>
      </c>
      <c r="B82" t="s">
        <v>383</v>
      </c>
      <c r="C82" t="s">
        <v>327</v>
      </c>
      <c r="D82" s="51" t="s">
        <v>7713</v>
      </c>
      <c r="E82" s="54">
        <v>30</v>
      </c>
      <c r="F82">
        <v>30</v>
      </c>
      <c r="G82" t="s">
        <v>105</v>
      </c>
      <c r="H82" t="s">
        <v>152</v>
      </c>
      <c r="I82" t="s">
        <v>7714</v>
      </c>
      <c r="J82" t="s">
        <v>7715</v>
      </c>
      <c r="K82" s="51" t="s">
        <v>7716</v>
      </c>
    </row>
    <row r="83" spans="1:11">
      <c r="A83" t="s">
        <v>384</v>
      </c>
      <c r="B83" t="s">
        <v>385</v>
      </c>
      <c r="C83" t="s">
        <v>389</v>
      </c>
      <c r="D83" s="51" t="s">
        <v>7713</v>
      </c>
      <c r="E83" s="54">
        <v>6</v>
      </c>
      <c r="F83">
        <v>6</v>
      </c>
      <c r="G83" t="s">
        <v>89</v>
      </c>
      <c r="H83" t="s">
        <v>247</v>
      </c>
      <c r="I83" t="s">
        <v>7714</v>
      </c>
      <c r="J83" t="s">
        <v>7715</v>
      </c>
      <c r="K83" s="51" t="s">
        <v>7716</v>
      </c>
    </row>
    <row r="84" spans="1:11">
      <c r="A84" t="s">
        <v>390</v>
      </c>
      <c r="B84" t="s">
        <v>391</v>
      </c>
      <c r="C84" t="s">
        <v>393</v>
      </c>
      <c r="D84" s="51" t="s">
        <v>7713</v>
      </c>
      <c r="E84" s="54">
        <v>8</v>
      </c>
      <c r="F84">
        <v>8</v>
      </c>
      <c r="G84" t="s">
        <v>89</v>
      </c>
      <c r="H84" t="s">
        <v>392</v>
      </c>
      <c r="I84" t="s">
        <v>7714</v>
      </c>
      <c r="J84" t="s">
        <v>7715</v>
      </c>
      <c r="K84" s="51" t="s">
        <v>7716</v>
      </c>
    </row>
    <row r="85" spans="1:11">
      <c r="A85" t="s">
        <v>394</v>
      </c>
      <c r="B85" t="s">
        <v>395</v>
      </c>
      <c r="C85" t="s">
        <v>399</v>
      </c>
      <c r="D85" s="51" t="s">
        <v>7713</v>
      </c>
      <c r="E85" s="54">
        <v>70</v>
      </c>
      <c r="F85">
        <v>70</v>
      </c>
      <c r="G85" t="s">
        <v>89</v>
      </c>
      <c r="H85" t="s">
        <v>396</v>
      </c>
      <c r="I85" t="s">
        <v>7714</v>
      </c>
      <c r="J85" t="s">
        <v>7715</v>
      </c>
      <c r="K85" s="51" t="s">
        <v>7716</v>
      </c>
    </row>
    <row r="86" spans="1:11">
      <c r="A86" t="s">
        <v>400</v>
      </c>
      <c r="B86" t="s">
        <v>401</v>
      </c>
      <c r="C86" t="s">
        <v>403</v>
      </c>
      <c r="D86" s="51" t="s">
        <v>7713</v>
      </c>
      <c r="E86" s="54">
        <v>30</v>
      </c>
      <c r="F86">
        <v>30</v>
      </c>
      <c r="G86" t="s">
        <v>362</v>
      </c>
      <c r="H86" t="s">
        <v>402</v>
      </c>
      <c r="I86" t="s">
        <v>7714</v>
      </c>
      <c r="J86" t="s">
        <v>7715</v>
      </c>
      <c r="K86" s="51" t="s">
        <v>7716</v>
      </c>
    </row>
    <row r="87" spans="1:11">
      <c r="A87" t="s">
        <v>404</v>
      </c>
      <c r="B87" t="s">
        <v>405</v>
      </c>
      <c r="C87" t="s">
        <v>407</v>
      </c>
      <c r="D87" s="51" t="s">
        <v>7713</v>
      </c>
      <c r="E87" s="54">
        <v>5</v>
      </c>
      <c r="F87">
        <v>5</v>
      </c>
      <c r="G87" t="s">
        <v>89</v>
      </c>
      <c r="H87" t="s">
        <v>406</v>
      </c>
      <c r="I87" t="s">
        <v>7714</v>
      </c>
      <c r="J87" t="s">
        <v>7715</v>
      </c>
      <c r="K87" s="51" t="s">
        <v>7716</v>
      </c>
    </row>
    <row r="88" spans="1:11">
      <c r="A88" t="s">
        <v>408</v>
      </c>
      <c r="B88" t="s">
        <v>409</v>
      </c>
      <c r="C88" t="s">
        <v>413</v>
      </c>
      <c r="D88" s="51" t="s">
        <v>7713</v>
      </c>
      <c r="E88" s="54">
        <v>9</v>
      </c>
      <c r="F88">
        <v>2.4</v>
      </c>
      <c r="G88" t="s">
        <v>89</v>
      </c>
      <c r="H88" t="s">
        <v>410</v>
      </c>
      <c r="I88" t="s">
        <v>7714</v>
      </c>
      <c r="J88" t="s">
        <v>7715</v>
      </c>
      <c r="K88" s="51" t="s">
        <v>7716</v>
      </c>
    </row>
    <row r="89" spans="1:11">
      <c r="A89" t="s">
        <v>414</v>
      </c>
      <c r="B89" t="s">
        <v>415</v>
      </c>
      <c r="C89" t="s">
        <v>421</v>
      </c>
      <c r="D89" s="51" t="s">
        <v>7713</v>
      </c>
      <c r="E89" s="54">
        <v>15</v>
      </c>
      <c r="F89">
        <v>15</v>
      </c>
      <c r="G89" t="s">
        <v>105</v>
      </c>
      <c r="H89" t="s">
        <v>416</v>
      </c>
      <c r="I89" t="s">
        <v>7714</v>
      </c>
      <c r="J89" t="s">
        <v>7715</v>
      </c>
      <c r="K89" s="51" t="s">
        <v>7716</v>
      </c>
    </row>
    <row r="90" spans="1:11">
      <c r="A90" t="s">
        <v>422</v>
      </c>
      <c r="B90" t="s">
        <v>423</v>
      </c>
      <c r="C90" t="s">
        <v>421</v>
      </c>
      <c r="D90" s="51" t="s">
        <v>7713</v>
      </c>
      <c r="E90" s="54">
        <v>15</v>
      </c>
      <c r="F90">
        <v>15</v>
      </c>
      <c r="G90" t="s">
        <v>105</v>
      </c>
      <c r="H90" t="s">
        <v>416</v>
      </c>
      <c r="I90" t="s">
        <v>7714</v>
      </c>
      <c r="J90" t="s">
        <v>7715</v>
      </c>
      <c r="K90" s="51" t="s">
        <v>7716</v>
      </c>
    </row>
    <row r="91" spans="1:11">
      <c r="A91" t="s">
        <v>424</v>
      </c>
      <c r="B91" t="s">
        <v>425</v>
      </c>
      <c r="C91" t="s">
        <v>429</v>
      </c>
      <c r="D91" s="51" t="s">
        <v>7713</v>
      </c>
      <c r="E91" s="54">
        <v>79</v>
      </c>
      <c r="F91">
        <v>79</v>
      </c>
      <c r="G91" t="s">
        <v>362</v>
      </c>
      <c r="H91" t="s">
        <v>426</v>
      </c>
      <c r="I91" t="s">
        <v>7714</v>
      </c>
      <c r="J91" t="s">
        <v>7715</v>
      </c>
      <c r="K91" s="51" t="s">
        <v>7716</v>
      </c>
    </row>
    <row r="92" spans="1:11">
      <c r="A92" t="s">
        <v>430</v>
      </c>
      <c r="B92" t="s">
        <v>431</v>
      </c>
      <c r="C92" t="s">
        <v>434</v>
      </c>
      <c r="D92" s="51" t="s">
        <v>7713</v>
      </c>
      <c r="E92" s="54">
        <v>5</v>
      </c>
      <c r="F92">
        <v>5</v>
      </c>
      <c r="G92" t="s">
        <v>89</v>
      </c>
      <c r="H92" t="s">
        <v>432</v>
      </c>
      <c r="I92" t="s">
        <v>7714</v>
      </c>
      <c r="J92" t="s">
        <v>7715</v>
      </c>
      <c r="K92" s="51" t="s">
        <v>7716</v>
      </c>
    </row>
    <row r="93" spans="1:11">
      <c r="A93" t="s">
        <v>435</v>
      </c>
      <c r="B93" t="s">
        <v>436</v>
      </c>
      <c r="C93" t="s">
        <v>441</v>
      </c>
      <c r="D93" s="51" t="s">
        <v>7713</v>
      </c>
      <c r="E93" s="54">
        <v>8</v>
      </c>
      <c r="F93">
        <v>8</v>
      </c>
      <c r="G93" t="s">
        <v>89</v>
      </c>
      <c r="H93" t="s">
        <v>437</v>
      </c>
      <c r="I93" t="s">
        <v>7714</v>
      </c>
      <c r="J93" t="s">
        <v>7715</v>
      </c>
      <c r="K93" s="51" t="s">
        <v>7716</v>
      </c>
    </row>
    <row r="94" spans="1:11">
      <c r="A94" t="s">
        <v>442</v>
      </c>
      <c r="B94" t="s">
        <v>443</v>
      </c>
      <c r="C94" t="s">
        <v>434</v>
      </c>
      <c r="D94" s="51" t="s">
        <v>7713</v>
      </c>
      <c r="E94" s="54">
        <v>15</v>
      </c>
      <c r="F94">
        <v>15</v>
      </c>
      <c r="G94" t="s">
        <v>89</v>
      </c>
      <c r="H94" t="s">
        <v>444</v>
      </c>
      <c r="I94" t="s">
        <v>7714</v>
      </c>
      <c r="J94" t="s">
        <v>7715</v>
      </c>
      <c r="K94" s="51" t="s">
        <v>7716</v>
      </c>
    </row>
    <row r="95" spans="1:11">
      <c r="A95" t="s">
        <v>358</v>
      </c>
      <c r="B95" t="s">
        <v>359</v>
      </c>
      <c r="C95" t="s">
        <v>363</v>
      </c>
      <c r="D95" s="51" t="s">
        <v>7713</v>
      </c>
      <c r="E95" s="54">
        <v>33</v>
      </c>
      <c r="F95">
        <v>33</v>
      </c>
      <c r="G95" t="s">
        <v>362</v>
      </c>
      <c r="H95" t="s">
        <v>360</v>
      </c>
      <c r="I95" t="s">
        <v>7714</v>
      </c>
      <c r="J95" t="s">
        <v>7715</v>
      </c>
      <c r="K95" s="51" t="s">
        <v>7716</v>
      </c>
    </row>
    <row r="96" spans="1:11">
      <c r="A96" t="s">
        <v>446</v>
      </c>
      <c r="B96" t="s">
        <v>447</v>
      </c>
      <c r="C96" t="s">
        <v>449</v>
      </c>
      <c r="D96" s="51" t="s">
        <v>7713</v>
      </c>
      <c r="E96" s="54">
        <v>20</v>
      </c>
      <c r="F96">
        <v>20</v>
      </c>
      <c r="G96" t="s">
        <v>89</v>
      </c>
      <c r="H96" t="s">
        <v>448</v>
      </c>
      <c r="I96" t="s">
        <v>7714</v>
      </c>
      <c r="J96" t="s">
        <v>7715</v>
      </c>
      <c r="K96" s="51" t="s">
        <v>7716</v>
      </c>
    </row>
    <row r="97" spans="1:11">
      <c r="A97" t="s">
        <v>450</v>
      </c>
      <c r="B97" t="s">
        <v>451</v>
      </c>
      <c r="C97" t="s">
        <v>454</v>
      </c>
      <c r="D97" s="51" t="s">
        <v>7713</v>
      </c>
      <c r="E97" s="54">
        <v>10</v>
      </c>
      <c r="F97">
        <v>10</v>
      </c>
      <c r="G97" t="s">
        <v>89</v>
      </c>
      <c r="H97" t="s">
        <v>131</v>
      </c>
      <c r="I97" t="s">
        <v>7714</v>
      </c>
      <c r="J97" t="s">
        <v>7715</v>
      </c>
      <c r="K97" s="51" t="s">
        <v>7716</v>
      </c>
    </row>
    <row r="98" spans="1:11">
      <c r="A98" t="s">
        <v>455</v>
      </c>
      <c r="B98" t="s">
        <v>456</v>
      </c>
      <c r="C98" t="s">
        <v>459</v>
      </c>
      <c r="D98" s="51" t="s">
        <v>7713</v>
      </c>
      <c r="E98" s="54">
        <v>30</v>
      </c>
      <c r="F98">
        <v>30</v>
      </c>
      <c r="G98" t="s">
        <v>89</v>
      </c>
      <c r="H98" t="s">
        <v>457</v>
      </c>
      <c r="I98" t="s">
        <v>7714</v>
      </c>
      <c r="J98" t="s">
        <v>7715</v>
      </c>
      <c r="K98" s="51" t="s">
        <v>7716</v>
      </c>
    </row>
    <row r="99" spans="1:11">
      <c r="A99" t="s">
        <v>460</v>
      </c>
      <c r="B99" t="s">
        <v>461</v>
      </c>
      <c r="C99" t="s">
        <v>465</v>
      </c>
      <c r="D99" s="51" t="s">
        <v>7713</v>
      </c>
      <c r="E99" s="54">
        <v>20</v>
      </c>
      <c r="F99">
        <v>20</v>
      </c>
      <c r="G99" t="s">
        <v>89</v>
      </c>
      <c r="H99" t="s">
        <v>462</v>
      </c>
      <c r="I99" t="s">
        <v>7714</v>
      </c>
      <c r="J99" t="s">
        <v>7715</v>
      </c>
      <c r="K99" s="51" t="s">
        <v>7716</v>
      </c>
    </row>
    <row r="100" spans="1:11">
      <c r="A100" t="s">
        <v>466</v>
      </c>
      <c r="B100" t="s">
        <v>467</v>
      </c>
      <c r="C100" t="s">
        <v>469</v>
      </c>
      <c r="D100" s="51" t="s">
        <v>7713</v>
      </c>
      <c r="E100" s="54">
        <v>12</v>
      </c>
      <c r="F100">
        <v>12</v>
      </c>
      <c r="G100" t="s">
        <v>362</v>
      </c>
      <c r="H100" t="s">
        <v>468</v>
      </c>
      <c r="I100" t="s">
        <v>7714</v>
      </c>
      <c r="J100" t="s">
        <v>7715</v>
      </c>
      <c r="K100" s="51" t="s">
        <v>7716</v>
      </c>
    </row>
    <row r="101" spans="1:11">
      <c r="A101" t="s">
        <v>470</v>
      </c>
      <c r="B101" t="s">
        <v>471</v>
      </c>
      <c r="C101" t="s">
        <v>473</v>
      </c>
      <c r="D101" s="51" t="s">
        <v>7713</v>
      </c>
      <c r="E101" s="54">
        <v>30</v>
      </c>
      <c r="F101">
        <v>10.4</v>
      </c>
      <c r="G101" t="s">
        <v>89</v>
      </c>
      <c r="H101" t="s">
        <v>411</v>
      </c>
      <c r="I101" t="s">
        <v>7714</v>
      </c>
      <c r="J101" t="s">
        <v>7715</v>
      </c>
      <c r="K101" s="51" t="s">
        <v>7716</v>
      </c>
    </row>
    <row r="102" spans="1:11">
      <c r="A102" t="s">
        <v>474</v>
      </c>
      <c r="B102" t="s">
        <v>475</v>
      </c>
      <c r="C102" t="s">
        <v>477</v>
      </c>
      <c r="D102" s="51" t="s">
        <v>7713</v>
      </c>
      <c r="E102" s="54">
        <v>5</v>
      </c>
      <c r="F102">
        <v>5</v>
      </c>
      <c r="G102" t="s">
        <v>89</v>
      </c>
      <c r="H102" t="s">
        <v>476</v>
      </c>
      <c r="I102" t="s">
        <v>7714</v>
      </c>
      <c r="J102" t="s">
        <v>7715</v>
      </c>
      <c r="K102" s="51" t="s">
        <v>7716</v>
      </c>
    </row>
    <row r="103" spans="1:11">
      <c r="A103" t="s">
        <v>478</v>
      </c>
      <c r="B103" t="s">
        <v>479</v>
      </c>
      <c r="C103" t="s">
        <v>482</v>
      </c>
      <c r="D103" s="51" t="s">
        <v>7713</v>
      </c>
      <c r="E103" s="54">
        <v>15</v>
      </c>
      <c r="F103">
        <v>13.75</v>
      </c>
      <c r="G103" t="s">
        <v>105</v>
      </c>
      <c r="H103" t="s">
        <v>480</v>
      </c>
      <c r="I103" t="s">
        <v>7714</v>
      </c>
      <c r="J103" t="s">
        <v>7715</v>
      </c>
      <c r="K103" s="51" t="s">
        <v>7716</v>
      </c>
    </row>
    <row r="104" spans="1:11">
      <c r="A104" t="s">
        <v>483</v>
      </c>
      <c r="B104" t="s">
        <v>484</v>
      </c>
      <c r="C104" t="s">
        <v>482</v>
      </c>
      <c r="D104" s="51" t="s">
        <v>7713</v>
      </c>
      <c r="E104" s="54">
        <v>15</v>
      </c>
      <c r="F104">
        <v>13.75</v>
      </c>
      <c r="G104" t="s">
        <v>105</v>
      </c>
      <c r="H104" t="s">
        <v>480</v>
      </c>
      <c r="I104" t="s">
        <v>7714</v>
      </c>
      <c r="J104" t="s">
        <v>7715</v>
      </c>
      <c r="K104" s="51" t="s">
        <v>7716</v>
      </c>
    </row>
    <row r="105" spans="1:11">
      <c r="A105" t="s">
        <v>485</v>
      </c>
      <c r="B105" t="s">
        <v>486</v>
      </c>
      <c r="C105" t="s">
        <v>363</v>
      </c>
      <c r="D105" s="51" t="s">
        <v>7713</v>
      </c>
      <c r="E105" s="54">
        <v>6</v>
      </c>
      <c r="F105">
        <v>6</v>
      </c>
      <c r="G105" t="s">
        <v>105</v>
      </c>
      <c r="H105" t="s">
        <v>487</v>
      </c>
      <c r="I105" t="s">
        <v>7714</v>
      </c>
      <c r="J105" t="s">
        <v>7715</v>
      </c>
      <c r="K105" s="51" t="s">
        <v>7716</v>
      </c>
    </row>
    <row r="106" spans="1:11">
      <c r="A106" t="s">
        <v>488</v>
      </c>
      <c r="B106" t="s">
        <v>489</v>
      </c>
      <c r="C106" t="s">
        <v>492</v>
      </c>
      <c r="D106" s="51" t="s">
        <v>7713</v>
      </c>
      <c r="E106" s="54">
        <v>20</v>
      </c>
      <c r="F106">
        <v>20</v>
      </c>
      <c r="G106" t="s">
        <v>362</v>
      </c>
      <c r="H106" t="s">
        <v>490</v>
      </c>
      <c r="I106" t="s">
        <v>7714</v>
      </c>
      <c r="J106" t="s">
        <v>7715</v>
      </c>
      <c r="K106" s="51" t="s">
        <v>7716</v>
      </c>
    </row>
    <row r="107" spans="1:11">
      <c r="A107" t="s">
        <v>493</v>
      </c>
      <c r="B107" t="s">
        <v>494</v>
      </c>
      <c r="C107" t="s">
        <v>497</v>
      </c>
      <c r="D107" s="51" t="s">
        <v>7713</v>
      </c>
      <c r="E107" s="54">
        <v>60</v>
      </c>
      <c r="F107">
        <v>60</v>
      </c>
      <c r="G107" t="s">
        <v>89</v>
      </c>
      <c r="H107" t="s">
        <v>495</v>
      </c>
      <c r="I107" t="s">
        <v>7714</v>
      </c>
      <c r="J107" t="s">
        <v>7715</v>
      </c>
      <c r="K107" s="51" t="s">
        <v>7716</v>
      </c>
    </row>
    <row r="108" spans="1:11">
      <c r="A108" t="s">
        <v>498</v>
      </c>
      <c r="B108" t="s">
        <v>499</v>
      </c>
      <c r="C108" t="s">
        <v>497</v>
      </c>
      <c r="D108" s="51" t="s">
        <v>7713</v>
      </c>
      <c r="E108" s="54">
        <v>25</v>
      </c>
      <c r="F108">
        <v>25</v>
      </c>
      <c r="G108" t="s">
        <v>89</v>
      </c>
      <c r="H108" t="s">
        <v>495</v>
      </c>
      <c r="I108" t="s">
        <v>7714</v>
      </c>
      <c r="J108" t="s">
        <v>7715</v>
      </c>
      <c r="K108" s="51" t="s">
        <v>7716</v>
      </c>
    </row>
    <row r="109" spans="1:11">
      <c r="A109" t="s">
        <v>500</v>
      </c>
      <c r="B109" t="s">
        <v>501</v>
      </c>
      <c r="C109" t="s">
        <v>503</v>
      </c>
      <c r="D109" s="51" t="s">
        <v>7713</v>
      </c>
      <c r="E109" s="54">
        <v>30</v>
      </c>
      <c r="F109">
        <v>27.682300000000001</v>
      </c>
      <c r="G109" t="s">
        <v>89</v>
      </c>
      <c r="H109" t="s">
        <v>306</v>
      </c>
      <c r="I109" t="s">
        <v>7714</v>
      </c>
      <c r="J109" t="s">
        <v>7715</v>
      </c>
      <c r="K109" s="51" t="s">
        <v>7716</v>
      </c>
    </row>
    <row r="110" spans="1:11">
      <c r="A110" t="s">
        <v>504</v>
      </c>
      <c r="B110" t="s">
        <v>501</v>
      </c>
      <c r="C110" t="s">
        <v>503</v>
      </c>
      <c r="D110" s="51" t="s">
        <v>7713</v>
      </c>
      <c r="E110" s="54">
        <v>30</v>
      </c>
      <c r="F110">
        <v>27.682300000000001</v>
      </c>
      <c r="G110" t="s">
        <v>89</v>
      </c>
      <c r="H110" t="s">
        <v>306</v>
      </c>
      <c r="I110" t="s">
        <v>7714</v>
      </c>
      <c r="J110" t="s">
        <v>7715</v>
      </c>
      <c r="K110" s="51" t="s">
        <v>7716</v>
      </c>
    </row>
    <row r="111" spans="1:11">
      <c r="A111" t="s">
        <v>505</v>
      </c>
      <c r="B111" t="s">
        <v>506</v>
      </c>
      <c r="C111" t="s">
        <v>510</v>
      </c>
      <c r="D111" s="51" t="s">
        <v>7713</v>
      </c>
      <c r="E111" s="54">
        <v>29</v>
      </c>
      <c r="F111">
        <v>29</v>
      </c>
      <c r="G111" t="s">
        <v>105</v>
      </c>
      <c r="H111" t="s">
        <v>487</v>
      </c>
      <c r="I111" t="s">
        <v>7714</v>
      </c>
      <c r="J111" t="s">
        <v>7715</v>
      </c>
      <c r="K111" s="51" t="s">
        <v>7716</v>
      </c>
    </row>
    <row r="112" spans="1:11">
      <c r="A112" t="s">
        <v>511</v>
      </c>
      <c r="B112" t="s">
        <v>512</v>
      </c>
      <c r="C112" t="s">
        <v>520</v>
      </c>
      <c r="D112" s="51" t="s">
        <v>7713</v>
      </c>
      <c r="E112" s="54">
        <v>20</v>
      </c>
      <c r="F112">
        <v>20</v>
      </c>
      <c r="G112" t="s">
        <v>105</v>
      </c>
      <c r="H112" t="s">
        <v>513</v>
      </c>
      <c r="I112" t="s">
        <v>7714</v>
      </c>
      <c r="J112" t="s">
        <v>7715</v>
      </c>
      <c r="K112" s="51" t="s">
        <v>7716</v>
      </c>
    </row>
    <row r="113" spans="1:11">
      <c r="A113" t="s">
        <v>521</v>
      </c>
      <c r="B113" t="s">
        <v>522</v>
      </c>
      <c r="C113" t="s">
        <v>520</v>
      </c>
      <c r="D113" s="51" t="s">
        <v>7713</v>
      </c>
      <c r="E113" s="54">
        <v>20</v>
      </c>
      <c r="F113">
        <v>20</v>
      </c>
      <c r="G113" t="s">
        <v>105</v>
      </c>
      <c r="H113" t="s">
        <v>513</v>
      </c>
      <c r="I113" t="s">
        <v>7714</v>
      </c>
      <c r="J113" t="s">
        <v>7715</v>
      </c>
      <c r="K113" s="51" t="s">
        <v>7716</v>
      </c>
    </row>
    <row r="114" spans="1:11">
      <c r="A114" t="s">
        <v>524</v>
      </c>
      <c r="B114" t="s">
        <v>525</v>
      </c>
      <c r="C114" t="s">
        <v>527</v>
      </c>
      <c r="D114" s="51" t="s">
        <v>7713</v>
      </c>
      <c r="E114" s="54">
        <v>35</v>
      </c>
      <c r="F114">
        <v>35</v>
      </c>
      <c r="G114" t="s">
        <v>362</v>
      </c>
      <c r="H114" t="s">
        <v>76</v>
      </c>
      <c r="I114" t="s">
        <v>7714</v>
      </c>
      <c r="J114" t="s">
        <v>7715</v>
      </c>
      <c r="K114" s="51" t="s">
        <v>7716</v>
      </c>
    </row>
    <row r="115" spans="1:11">
      <c r="A115" t="s">
        <v>528</v>
      </c>
      <c r="B115" t="s">
        <v>529</v>
      </c>
      <c r="C115" t="s">
        <v>533</v>
      </c>
      <c r="D115" s="51" t="s">
        <v>7713</v>
      </c>
      <c r="E115" s="54">
        <v>12</v>
      </c>
      <c r="F115">
        <v>12</v>
      </c>
      <c r="G115" t="s">
        <v>362</v>
      </c>
      <c r="H115" t="s">
        <v>530</v>
      </c>
      <c r="I115" t="s">
        <v>7714</v>
      </c>
      <c r="J115" t="s">
        <v>7715</v>
      </c>
      <c r="K115" s="51" t="s">
        <v>7716</v>
      </c>
    </row>
    <row r="116" spans="1:11">
      <c r="A116" t="s">
        <v>534</v>
      </c>
      <c r="B116" t="s">
        <v>535</v>
      </c>
      <c r="C116" t="s">
        <v>537</v>
      </c>
      <c r="D116" s="51" t="s">
        <v>7713</v>
      </c>
      <c r="E116" s="54">
        <v>10</v>
      </c>
      <c r="F116">
        <v>10</v>
      </c>
      <c r="G116" t="s">
        <v>89</v>
      </c>
      <c r="H116" t="s">
        <v>452</v>
      </c>
      <c r="I116" t="s">
        <v>7714</v>
      </c>
      <c r="J116" t="s">
        <v>7715</v>
      </c>
      <c r="K116" s="51" t="s">
        <v>7716</v>
      </c>
    </row>
    <row r="117" spans="1:11">
      <c r="A117" t="s">
        <v>538</v>
      </c>
      <c r="B117" t="s">
        <v>539</v>
      </c>
      <c r="C117" t="s">
        <v>542</v>
      </c>
      <c r="D117" s="51" t="s">
        <v>7713</v>
      </c>
      <c r="E117" s="54">
        <v>10</v>
      </c>
      <c r="F117">
        <v>10</v>
      </c>
      <c r="G117" t="s">
        <v>89</v>
      </c>
      <c r="H117" t="s">
        <v>540</v>
      </c>
      <c r="I117" t="s">
        <v>7714</v>
      </c>
      <c r="J117" t="s">
        <v>7715</v>
      </c>
      <c r="K117" s="51" t="s">
        <v>7716</v>
      </c>
    </row>
    <row r="118" spans="1:11">
      <c r="A118" t="s">
        <v>543</v>
      </c>
      <c r="B118" t="s">
        <v>544</v>
      </c>
      <c r="C118" t="s">
        <v>545</v>
      </c>
      <c r="D118" s="51" t="s">
        <v>7713</v>
      </c>
      <c r="E118" s="54">
        <v>30</v>
      </c>
      <c r="F118">
        <v>30</v>
      </c>
      <c r="G118" t="s">
        <v>89</v>
      </c>
      <c r="H118" t="s">
        <v>495</v>
      </c>
      <c r="I118" t="s">
        <v>7714</v>
      </c>
      <c r="J118" t="s">
        <v>7715</v>
      </c>
      <c r="K118" s="51" t="s">
        <v>7716</v>
      </c>
    </row>
    <row r="119" spans="1:11">
      <c r="A119" t="s">
        <v>546</v>
      </c>
      <c r="B119" t="s">
        <v>547</v>
      </c>
      <c r="C119" t="s">
        <v>545</v>
      </c>
      <c r="D119" s="51" t="s">
        <v>7713</v>
      </c>
      <c r="E119" s="54">
        <v>20</v>
      </c>
      <c r="F119">
        <v>20</v>
      </c>
      <c r="G119" t="s">
        <v>89</v>
      </c>
      <c r="H119" t="s">
        <v>495</v>
      </c>
      <c r="I119" t="s">
        <v>7714</v>
      </c>
      <c r="J119" t="s">
        <v>7715</v>
      </c>
      <c r="K119" s="51" t="s">
        <v>7716</v>
      </c>
    </row>
    <row r="120" spans="1:11">
      <c r="A120" t="s">
        <v>549</v>
      </c>
      <c r="B120" t="s">
        <v>550</v>
      </c>
      <c r="C120" t="s">
        <v>554</v>
      </c>
      <c r="D120" s="51" t="s">
        <v>7713</v>
      </c>
      <c r="E120" s="54">
        <v>23</v>
      </c>
      <c r="F120">
        <v>23</v>
      </c>
      <c r="G120" t="s">
        <v>105</v>
      </c>
      <c r="H120" t="s">
        <v>551</v>
      </c>
      <c r="I120" t="s">
        <v>7714</v>
      </c>
      <c r="J120" t="s">
        <v>7715</v>
      </c>
      <c r="K120" s="51" t="s">
        <v>7716</v>
      </c>
    </row>
    <row r="121" spans="1:11">
      <c r="A121" t="s">
        <v>555</v>
      </c>
      <c r="B121" t="s">
        <v>556</v>
      </c>
      <c r="C121" t="s">
        <v>554</v>
      </c>
      <c r="D121" s="51" t="s">
        <v>7713</v>
      </c>
      <c r="E121" s="54">
        <v>23</v>
      </c>
      <c r="F121">
        <v>23</v>
      </c>
      <c r="G121" t="s">
        <v>105</v>
      </c>
      <c r="H121" t="s">
        <v>551</v>
      </c>
      <c r="I121" t="s">
        <v>7714</v>
      </c>
      <c r="J121" t="s">
        <v>7715</v>
      </c>
      <c r="K121" s="51" t="s">
        <v>7716</v>
      </c>
    </row>
    <row r="122" spans="1:11">
      <c r="A122" t="s">
        <v>557</v>
      </c>
      <c r="B122" t="s">
        <v>558</v>
      </c>
      <c r="C122" t="s">
        <v>545</v>
      </c>
      <c r="D122" s="51" t="s">
        <v>7713</v>
      </c>
      <c r="E122" s="54">
        <v>40</v>
      </c>
      <c r="F122">
        <v>40</v>
      </c>
      <c r="G122" t="s">
        <v>89</v>
      </c>
      <c r="H122" t="s">
        <v>559</v>
      </c>
      <c r="I122" t="s">
        <v>7714</v>
      </c>
      <c r="J122" t="s">
        <v>7715</v>
      </c>
      <c r="K122" s="51" t="s">
        <v>7716</v>
      </c>
    </row>
    <row r="123" spans="1:11">
      <c r="A123" t="s">
        <v>561</v>
      </c>
      <c r="B123" t="s">
        <v>562</v>
      </c>
      <c r="C123" t="s">
        <v>566</v>
      </c>
      <c r="D123" s="51" t="s">
        <v>7713</v>
      </c>
      <c r="E123" s="54">
        <v>20</v>
      </c>
      <c r="F123">
        <v>20</v>
      </c>
      <c r="G123" t="s">
        <v>89</v>
      </c>
      <c r="H123" t="s">
        <v>563</v>
      </c>
      <c r="I123" t="s">
        <v>7714</v>
      </c>
      <c r="J123" t="s">
        <v>7715</v>
      </c>
      <c r="K123" s="51" t="s">
        <v>7716</v>
      </c>
    </row>
    <row r="124" spans="1:11">
      <c r="A124" t="s">
        <v>567</v>
      </c>
      <c r="B124" t="s">
        <v>568</v>
      </c>
      <c r="C124" t="s">
        <v>573</v>
      </c>
      <c r="D124" s="51" t="s">
        <v>7713</v>
      </c>
      <c r="E124" s="54">
        <v>14</v>
      </c>
      <c r="F124">
        <v>14</v>
      </c>
      <c r="G124" t="s">
        <v>105</v>
      </c>
      <c r="H124" t="s">
        <v>569</v>
      </c>
      <c r="I124" t="s">
        <v>7714</v>
      </c>
      <c r="J124" t="s">
        <v>7715</v>
      </c>
      <c r="K124" s="51" t="s">
        <v>7716</v>
      </c>
    </row>
    <row r="125" spans="1:11">
      <c r="A125" t="s">
        <v>574</v>
      </c>
      <c r="B125" t="s">
        <v>575</v>
      </c>
      <c r="C125" t="s">
        <v>579</v>
      </c>
      <c r="D125" s="51" t="s">
        <v>7713</v>
      </c>
      <c r="E125" s="54">
        <v>29</v>
      </c>
      <c r="F125">
        <v>29</v>
      </c>
      <c r="G125" t="s">
        <v>105</v>
      </c>
      <c r="H125" t="s">
        <v>507</v>
      </c>
      <c r="I125" t="s">
        <v>7714</v>
      </c>
      <c r="J125" t="s">
        <v>7715</v>
      </c>
      <c r="K125" s="51" t="s">
        <v>7716</v>
      </c>
    </row>
    <row r="126" spans="1:11">
      <c r="A126" t="s">
        <v>580</v>
      </c>
      <c r="B126" t="s">
        <v>581</v>
      </c>
      <c r="C126" t="s">
        <v>585</v>
      </c>
      <c r="D126" s="51" t="s">
        <v>7713</v>
      </c>
      <c r="E126" s="54">
        <v>9.8800000000000008</v>
      </c>
      <c r="F126">
        <v>9.8800000000000008</v>
      </c>
      <c r="G126" t="s">
        <v>89</v>
      </c>
      <c r="H126" t="s">
        <v>582</v>
      </c>
      <c r="I126" t="s">
        <v>7714</v>
      </c>
      <c r="J126" t="s">
        <v>7715</v>
      </c>
      <c r="K126" s="51" t="s">
        <v>7716</v>
      </c>
    </row>
    <row r="127" spans="1:11">
      <c r="A127" t="s">
        <v>586</v>
      </c>
      <c r="B127" t="s">
        <v>587</v>
      </c>
      <c r="C127" t="s">
        <v>591</v>
      </c>
      <c r="D127" s="51" t="s">
        <v>7713</v>
      </c>
      <c r="E127" s="54">
        <v>7</v>
      </c>
      <c r="F127">
        <v>5.6010099999999996</v>
      </c>
      <c r="G127" t="s">
        <v>362</v>
      </c>
      <c r="H127" t="s">
        <v>588</v>
      </c>
      <c r="I127" t="s">
        <v>7714</v>
      </c>
      <c r="J127" t="s">
        <v>7715</v>
      </c>
      <c r="K127" s="51" t="s">
        <v>7716</v>
      </c>
    </row>
    <row r="128" spans="1:11">
      <c r="A128" t="s">
        <v>592</v>
      </c>
      <c r="B128" t="s">
        <v>593</v>
      </c>
      <c r="C128" t="s">
        <v>598</v>
      </c>
      <c r="D128" s="51" t="s">
        <v>7713</v>
      </c>
      <c r="E128" s="54">
        <v>10</v>
      </c>
      <c r="F128">
        <v>10</v>
      </c>
      <c r="G128" t="s">
        <v>105</v>
      </c>
      <c r="H128" t="s">
        <v>594</v>
      </c>
      <c r="I128" t="s">
        <v>7714</v>
      </c>
      <c r="J128" t="s">
        <v>7715</v>
      </c>
      <c r="K128" s="51" t="s">
        <v>7716</v>
      </c>
    </row>
    <row r="129" spans="1:11">
      <c r="A129" t="s">
        <v>599</v>
      </c>
      <c r="B129" t="s">
        <v>600</v>
      </c>
      <c r="C129" t="s">
        <v>602</v>
      </c>
      <c r="D129" s="51" t="s">
        <v>7713</v>
      </c>
      <c r="E129" s="54">
        <v>20</v>
      </c>
      <c r="F129">
        <v>20</v>
      </c>
      <c r="G129" t="s">
        <v>105</v>
      </c>
      <c r="H129" t="s">
        <v>601</v>
      </c>
      <c r="I129" t="s">
        <v>7714</v>
      </c>
      <c r="J129" t="s">
        <v>7715</v>
      </c>
      <c r="K129" s="51" t="s">
        <v>7716</v>
      </c>
    </row>
    <row r="130" spans="1:11">
      <c r="A130" t="s">
        <v>603</v>
      </c>
      <c r="B130" t="s">
        <v>604</v>
      </c>
      <c r="C130" t="s">
        <v>602</v>
      </c>
      <c r="D130" s="51" t="s">
        <v>7713</v>
      </c>
      <c r="E130" s="54">
        <v>20</v>
      </c>
      <c r="F130">
        <v>20</v>
      </c>
      <c r="G130" t="s">
        <v>105</v>
      </c>
      <c r="H130" t="s">
        <v>601</v>
      </c>
      <c r="I130" t="s">
        <v>7714</v>
      </c>
      <c r="J130" t="s">
        <v>7715</v>
      </c>
      <c r="K130" s="51" t="s">
        <v>7716</v>
      </c>
    </row>
    <row r="131" spans="1:11">
      <c r="A131" t="s">
        <v>605</v>
      </c>
      <c r="B131" t="s">
        <v>606</v>
      </c>
      <c r="C131" t="s">
        <v>609</v>
      </c>
      <c r="D131" s="51" t="s">
        <v>7713</v>
      </c>
      <c r="E131" s="54">
        <v>10</v>
      </c>
      <c r="F131">
        <v>0.55000000000000004</v>
      </c>
      <c r="G131" t="s">
        <v>89</v>
      </c>
      <c r="H131" t="s">
        <v>607</v>
      </c>
      <c r="I131" t="s">
        <v>7714</v>
      </c>
      <c r="J131" t="s">
        <v>7715</v>
      </c>
      <c r="K131" s="51" t="s">
        <v>7716</v>
      </c>
    </row>
    <row r="132" spans="1:11">
      <c r="A132" t="s">
        <v>610</v>
      </c>
      <c r="B132" t="s">
        <v>611</v>
      </c>
      <c r="C132" t="s">
        <v>612</v>
      </c>
      <c r="D132" s="51" t="s">
        <v>7713</v>
      </c>
      <c r="E132" s="54">
        <v>20</v>
      </c>
      <c r="F132">
        <v>20</v>
      </c>
      <c r="G132" t="s">
        <v>105</v>
      </c>
      <c r="H132" t="s">
        <v>100</v>
      </c>
      <c r="I132" t="s">
        <v>7714</v>
      </c>
      <c r="J132" t="s">
        <v>7715</v>
      </c>
      <c r="K132" s="51" t="s">
        <v>7716</v>
      </c>
    </row>
    <row r="133" spans="1:11">
      <c r="A133" t="s">
        <v>613</v>
      </c>
      <c r="B133" t="s">
        <v>614</v>
      </c>
      <c r="C133" t="s">
        <v>619</v>
      </c>
      <c r="D133" s="51" t="s">
        <v>7713</v>
      </c>
      <c r="E133" s="54">
        <v>25</v>
      </c>
      <c r="F133">
        <v>25</v>
      </c>
      <c r="G133" t="s">
        <v>89</v>
      </c>
      <c r="H133" t="s">
        <v>615</v>
      </c>
      <c r="I133" t="s">
        <v>7714</v>
      </c>
      <c r="J133" t="s">
        <v>7715</v>
      </c>
      <c r="K133" s="51" t="s">
        <v>7716</v>
      </c>
    </row>
    <row r="134" spans="1:11">
      <c r="A134" t="s">
        <v>620</v>
      </c>
      <c r="B134" t="s">
        <v>621</v>
      </c>
      <c r="C134" t="s">
        <v>624</v>
      </c>
      <c r="D134" s="51" t="s">
        <v>7713</v>
      </c>
      <c r="E134" s="54">
        <v>6</v>
      </c>
      <c r="F134">
        <v>6</v>
      </c>
      <c r="G134" t="s">
        <v>105</v>
      </c>
      <c r="H134" t="s">
        <v>622</v>
      </c>
      <c r="I134" t="s">
        <v>7714</v>
      </c>
      <c r="J134" t="s">
        <v>7715</v>
      </c>
      <c r="K134" s="51" t="s">
        <v>7716</v>
      </c>
    </row>
    <row r="135" spans="1:11">
      <c r="A135" t="s">
        <v>625</v>
      </c>
      <c r="B135" t="s">
        <v>626</v>
      </c>
      <c r="C135" t="s">
        <v>624</v>
      </c>
      <c r="D135" s="51" t="s">
        <v>7713</v>
      </c>
      <c r="E135" s="54">
        <v>6</v>
      </c>
      <c r="F135">
        <v>6</v>
      </c>
      <c r="G135" t="s">
        <v>105</v>
      </c>
      <c r="H135" t="s">
        <v>622</v>
      </c>
      <c r="I135" t="s">
        <v>7714</v>
      </c>
      <c r="J135" t="s">
        <v>7715</v>
      </c>
      <c r="K135" s="51" t="s">
        <v>7716</v>
      </c>
    </row>
    <row r="136" spans="1:11">
      <c r="A136" t="s">
        <v>627</v>
      </c>
      <c r="B136" t="s">
        <v>628</v>
      </c>
      <c r="C136" t="s">
        <v>632</v>
      </c>
      <c r="D136" s="51" t="s">
        <v>7713</v>
      </c>
      <c r="E136" s="54">
        <v>10</v>
      </c>
      <c r="F136">
        <v>7</v>
      </c>
      <c r="G136" t="s">
        <v>105</v>
      </c>
      <c r="H136" t="s">
        <v>629</v>
      </c>
      <c r="I136" t="s">
        <v>7714</v>
      </c>
      <c r="J136" t="s">
        <v>7715</v>
      </c>
      <c r="K136" s="51" t="s">
        <v>7716</v>
      </c>
    </row>
    <row r="137" spans="1:11">
      <c r="A137" t="s">
        <v>633</v>
      </c>
      <c r="B137" t="s">
        <v>628</v>
      </c>
      <c r="C137" t="s">
        <v>632</v>
      </c>
      <c r="D137" s="51" t="s">
        <v>7713</v>
      </c>
      <c r="E137" s="54">
        <v>10</v>
      </c>
      <c r="F137">
        <v>7</v>
      </c>
      <c r="G137" t="s">
        <v>105</v>
      </c>
      <c r="H137" t="s">
        <v>629</v>
      </c>
      <c r="I137" t="s">
        <v>7714</v>
      </c>
      <c r="J137" t="s">
        <v>7715</v>
      </c>
      <c r="K137" s="51" t="s">
        <v>7716</v>
      </c>
    </row>
    <row r="138" spans="1:11">
      <c r="A138" t="s">
        <v>634</v>
      </c>
      <c r="B138" t="s">
        <v>635</v>
      </c>
      <c r="C138" t="s">
        <v>638</v>
      </c>
      <c r="D138" s="51" t="s">
        <v>7713</v>
      </c>
      <c r="E138" s="54">
        <v>90</v>
      </c>
      <c r="F138">
        <v>90</v>
      </c>
      <c r="G138" t="s">
        <v>362</v>
      </c>
      <c r="H138" t="s">
        <v>636</v>
      </c>
      <c r="I138" t="s">
        <v>7714</v>
      </c>
      <c r="J138" t="s">
        <v>7715</v>
      </c>
      <c r="K138" s="51" t="s">
        <v>7716</v>
      </c>
    </row>
    <row r="139" spans="1:11">
      <c r="A139" t="s">
        <v>639</v>
      </c>
      <c r="B139" t="s">
        <v>640</v>
      </c>
      <c r="C139" t="s">
        <v>645</v>
      </c>
      <c r="D139" s="51" t="s">
        <v>7713</v>
      </c>
      <c r="E139" s="54">
        <v>20</v>
      </c>
      <c r="F139">
        <v>20</v>
      </c>
      <c r="G139" t="s">
        <v>89</v>
      </c>
      <c r="H139" t="s">
        <v>641</v>
      </c>
      <c r="I139" t="s">
        <v>7714</v>
      </c>
      <c r="J139" t="s">
        <v>7715</v>
      </c>
      <c r="K139" s="51" t="s">
        <v>7716</v>
      </c>
    </row>
    <row r="140" spans="1:11">
      <c r="A140" t="s">
        <v>646</v>
      </c>
      <c r="B140" t="s">
        <v>647</v>
      </c>
      <c r="C140" t="s">
        <v>652</v>
      </c>
      <c r="D140" s="51" t="s">
        <v>7713</v>
      </c>
      <c r="E140" s="54">
        <v>10</v>
      </c>
      <c r="F140">
        <v>10</v>
      </c>
      <c r="G140" t="s">
        <v>89</v>
      </c>
      <c r="H140" t="s">
        <v>648</v>
      </c>
      <c r="I140" t="s">
        <v>7714</v>
      </c>
      <c r="J140" t="s">
        <v>7715</v>
      </c>
      <c r="K140" s="51" t="s">
        <v>7716</v>
      </c>
    </row>
    <row r="141" spans="1:11">
      <c r="A141" t="s">
        <v>653</v>
      </c>
      <c r="B141" t="s">
        <v>647</v>
      </c>
      <c r="C141" t="s">
        <v>652</v>
      </c>
      <c r="D141" s="51" t="s">
        <v>7713</v>
      </c>
      <c r="E141" s="54">
        <v>10</v>
      </c>
      <c r="F141">
        <v>10</v>
      </c>
      <c r="G141" t="s">
        <v>89</v>
      </c>
      <c r="H141" t="s">
        <v>648</v>
      </c>
      <c r="I141" t="s">
        <v>7714</v>
      </c>
      <c r="J141" t="s">
        <v>7715</v>
      </c>
      <c r="K141" s="51" t="s">
        <v>7716</v>
      </c>
    </row>
    <row r="142" spans="1:11">
      <c r="A142" t="s">
        <v>654</v>
      </c>
      <c r="B142" t="s">
        <v>655</v>
      </c>
      <c r="C142" t="s">
        <v>659</v>
      </c>
      <c r="D142" s="51" t="s">
        <v>7713</v>
      </c>
      <c r="E142" s="54">
        <v>50</v>
      </c>
      <c r="F142">
        <v>50</v>
      </c>
      <c r="G142" t="s">
        <v>362</v>
      </c>
      <c r="H142" t="s">
        <v>656</v>
      </c>
      <c r="I142" t="s">
        <v>7714</v>
      </c>
      <c r="J142" t="s">
        <v>7715</v>
      </c>
      <c r="K142" s="51" t="s">
        <v>7716</v>
      </c>
    </row>
    <row r="143" spans="1:11">
      <c r="A143" t="s">
        <v>660</v>
      </c>
      <c r="B143" t="s">
        <v>661</v>
      </c>
      <c r="C143" t="s">
        <v>666</v>
      </c>
      <c r="D143" s="51" t="s">
        <v>7713</v>
      </c>
      <c r="E143" s="54">
        <v>12</v>
      </c>
      <c r="F143">
        <v>12</v>
      </c>
      <c r="G143" t="s">
        <v>105</v>
      </c>
      <c r="H143" t="s">
        <v>662</v>
      </c>
      <c r="I143" t="s">
        <v>7714</v>
      </c>
      <c r="J143" t="s">
        <v>7715</v>
      </c>
      <c r="K143" s="51" t="s">
        <v>7716</v>
      </c>
    </row>
    <row r="144" spans="1:11">
      <c r="A144" t="s">
        <v>667</v>
      </c>
      <c r="B144" t="s">
        <v>668</v>
      </c>
      <c r="C144" t="s">
        <v>666</v>
      </c>
      <c r="D144" s="51" t="s">
        <v>7713</v>
      </c>
      <c r="E144" s="54">
        <v>12</v>
      </c>
      <c r="F144">
        <v>12</v>
      </c>
      <c r="G144" t="s">
        <v>105</v>
      </c>
      <c r="H144" t="s">
        <v>662</v>
      </c>
      <c r="I144" t="s">
        <v>7714</v>
      </c>
      <c r="J144" t="s">
        <v>7715</v>
      </c>
      <c r="K144" s="51" t="s">
        <v>7716</v>
      </c>
    </row>
    <row r="145" spans="1:11">
      <c r="A145" t="s">
        <v>669</v>
      </c>
      <c r="B145" t="s">
        <v>670</v>
      </c>
      <c r="C145" t="s">
        <v>673</v>
      </c>
      <c r="D145" s="51" t="s">
        <v>7713</v>
      </c>
      <c r="E145" s="54">
        <v>9</v>
      </c>
      <c r="F145">
        <v>9</v>
      </c>
      <c r="G145" t="s">
        <v>105</v>
      </c>
      <c r="H145" t="s">
        <v>671</v>
      </c>
      <c r="I145" t="s">
        <v>7714</v>
      </c>
      <c r="J145" t="s">
        <v>7715</v>
      </c>
      <c r="K145" s="51" t="s">
        <v>7716</v>
      </c>
    </row>
    <row r="146" spans="1:11">
      <c r="A146" t="s">
        <v>674</v>
      </c>
      <c r="B146" t="s">
        <v>675</v>
      </c>
      <c r="C146" t="s">
        <v>678</v>
      </c>
      <c r="D146" s="51" t="s">
        <v>7713</v>
      </c>
      <c r="E146" s="54">
        <v>20</v>
      </c>
      <c r="F146">
        <v>20</v>
      </c>
      <c r="G146" t="s">
        <v>89</v>
      </c>
      <c r="H146" t="s">
        <v>676</v>
      </c>
      <c r="I146" t="s">
        <v>7714</v>
      </c>
      <c r="J146" t="s">
        <v>7715</v>
      </c>
      <c r="K146" s="51" t="s">
        <v>7716</v>
      </c>
    </row>
    <row r="147" spans="1:11">
      <c r="A147" t="s">
        <v>679</v>
      </c>
      <c r="B147" t="s">
        <v>680</v>
      </c>
      <c r="C147" t="s">
        <v>685</v>
      </c>
      <c r="D147" s="51" t="s">
        <v>7713</v>
      </c>
      <c r="E147" s="54">
        <v>12</v>
      </c>
      <c r="F147">
        <v>12</v>
      </c>
      <c r="G147" t="s">
        <v>105</v>
      </c>
      <c r="H147" t="s">
        <v>681</v>
      </c>
      <c r="I147" t="s">
        <v>7714</v>
      </c>
      <c r="J147" t="s">
        <v>7715</v>
      </c>
      <c r="K147" s="51" t="s">
        <v>7716</v>
      </c>
    </row>
    <row r="148" spans="1:11">
      <c r="A148" t="s">
        <v>686</v>
      </c>
      <c r="B148" t="s">
        <v>687</v>
      </c>
      <c r="C148" t="s">
        <v>690</v>
      </c>
      <c r="D148" s="51" t="s">
        <v>7713</v>
      </c>
      <c r="E148" s="54">
        <v>13</v>
      </c>
      <c r="F148">
        <v>13</v>
      </c>
      <c r="G148" t="s">
        <v>105</v>
      </c>
      <c r="H148" t="s">
        <v>688</v>
      </c>
      <c r="I148" t="s">
        <v>7714</v>
      </c>
      <c r="J148" t="s">
        <v>7715</v>
      </c>
      <c r="K148" s="51" t="s">
        <v>7716</v>
      </c>
    </row>
    <row r="149" spans="1:11">
      <c r="A149" t="s">
        <v>691</v>
      </c>
      <c r="B149" t="s">
        <v>692</v>
      </c>
      <c r="C149" t="s">
        <v>695</v>
      </c>
      <c r="D149" s="51" t="s">
        <v>7713</v>
      </c>
      <c r="E149" s="54">
        <v>12</v>
      </c>
      <c r="F149">
        <v>12</v>
      </c>
      <c r="G149" t="s">
        <v>105</v>
      </c>
      <c r="H149" t="s">
        <v>693</v>
      </c>
      <c r="I149" t="s">
        <v>7714</v>
      </c>
      <c r="J149" t="s">
        <v>7715</v>
      </c>
      <c r="K149" s="51" t="s">
        <v>7716</v>
      </c>
    </row>
    <row r="150" spans="1:11">
      <c r="A150" t="s">
        <v>696</v>
      </c>
      <c r="B150" t="s">
        <v>697</v>
      </c>
      <c r="C150" t="s">
        <v>700</v>
      </c>
      <c r="D150" s="51" t="s">
        <v>7713</v>
      </c>
      <c r="E150" s="54">
        <v>6</v>
      </c>
      <c r="F150">
        <v>6</v>
      </c>
      <c r="G150" t="s">
        <v>89</v>
      </c>
      <c r="H150" t="s">
        <v>698</v>
      </c>
      <c r="I150" t="s">
        <v>7714</v>
      </c>
      <c r="J150" t="s">
        <v>7715</v>
      </c>
      <c r="K150" s="51" t="s">
        <v>7716</v>
      </c>
    </row>
    <row r="151" spans="1:11">
      <c r="A151" t="s">
        <v>701</v>
      </c>
      <c r="B151" t="s">
        <v>702</v>
      </c>
      <c r="C151" t="s">
        <v>706</v>
      </c>
      <c r="D151" s="51" t="s">
        <v>7713</v>
      </c>
      <c r="E151" s="54">
        <v>10</v>
      </c>
      <c r="F151">
        <v>6</v>
      </c>
      <c r="G151" t="s">
        <v>105</v>
      </c>
      <c r="H151" t="s">
        <v>703</v>
      </c>
      <c r="I151" t="s">
        <v>7714</v>
      </c>
      <c r="J151" t="s">
        <v>7715</v>
      </c>
      <c r="K151" s="51" t="s">
        <v>7716</v>
      </c>
    </row>
    <row r="152" spans="1:11">
      <c r="A152" t="s">
        <v>707</v>
      </c>
      <c r="B152" t="s">
        <v>708</v>
      </c>
      <c r="C152" t="s">
        <v>712</v>
      </c>
      <c r="D152" s="51" t="s">
        <v>7713</v>
      </c>
      <c r="E152" s="54">
        <v>15</v>
      </c>
      <c r="F152">
        <v>15</v>
      </c>
      <c r="G152" t="s">
        <v>105</v>
      </c>
      <c r="H152" t="s">
        <v>709</v>
      </c>
      <c r="I152" t="s">
        <v>7714</v>
      </c>
      <c r="J152" t="s">
        <v>7715</v>
      </c>
      <c r="K152" s="51" t="s">
        <v>7716</v>
      </c>
    </row>
    <row r="153" spans="1:11">
      <c r="A153" t="s">
        <v>713</v>
      </c>
      <c r="B153" t="s">
        <v>714</v>
      </c>
      <c r="C153" t="s">
        <v>717</v>
      </c>
      <c r="D153" s="51" t="s">
        <v>7713</v>
      </c>
      <c r="E153" s="54">
        <v>8</v>
      </c>
      <c r="F153">
        <v>5.6</v>
      </c>
      <c r="G153" t="s">
        <v>105</v>
      </c>
      <c r="H153" t="s">
        <v>715</v>
      </c>
      <c r="I153" t="s">
        <v>7714</v>
      </c>
      <c r="J153" t="s">
        <v>7715</v>
      </c>
      <c r="K153" s="51" t="s">
        <v>7716</v>
      </c>
    </row>
    <row r="154" spans="1:11">
      <c r="A154" t="s">
        <v>718</v>
      </c>
      <c r="B154" t="s">
        <v>719</v>
      </c>
      <c r="C154" t="s">
        <v>717</v>
      </c>
      <c r="D154" s="51" t="s">
        <v>7713</v>
      </c>
      <c r="E154" s="54">
        <v>8</v>
      </c>
      <c r="F154">
        <v>5.6</v>
      </c>
      <c r="G154" t="s">
        <v>105</v>
      </c>
      <c r="H154" t="s">
        <v>715</v>
      </c>
      <c r="I154" t="s">
        <v>7714</v>
      </c>
      <c r="J154" t="s">
        <v>7715</v>
      </c>
      <c r="K154" s="51" t="s">
        <v>7716</v>
      </c>
    </row>
    <row r="155" spans="1:11">
      <c r="A155" t="s">
        <v>720</v>
      </c>
      <c r="B155" t="s">
        <v>721</v>
      </c>
      <c r="C155" t="s">
        <v>724</v>
      </c>
      <c r="D155" s="51" t="s">
        <v>7713</v>
      </c>
      <c r="E155" s="54">
        <v>7</v>
      </c>
      <c r="F155">
        <v>5.22</v>
      </c>
      <c r="G155" t="s">
        <v>89</v>
      </c>
      <c r="H155" t="s">
        <v>722</v>
      </c>
      <c r="I155" t="s">
        <v>7714</v>
      </c>
      <c r="J155" t="s">
        <v>7715</v>
      </c>
      <c r="K155" s="51" t="s">
        <v>7716</v>
      </c>
    </row>
    <row r="156" spans="1:11">
      <c r="A156" t="s">
        <v>725</v>
      </c>
      <c r="B156" t="s">
        <v>726</v>
      </c>
      <c r="C156" t="s">
        <v>724</v>
      </c>
      <c r="D156" s="51" t="s">
        <v>7713</v>
      </c>
      <c r="E156" s="54">
        <v>7</v>
      </c>
      <c r="F156">
        <v>5.22</v>
      </c>
      <c r="G156" t="s">
        <v>89</v>
      </c>
      <c r="H156" t="s">
        <v>722</v>
      </c>
      <c r="I156" t="s">
        <v>7714</v>
      </c>
      <c r="J156" t="s">
        <v>7715</v>
      </c>
      <c r="K156" s="51" t="s">
        <v>7716</v>
      </c>
    </row>
    <row r="157" spans="1:11">
      <c r="A157" t="s">
        <v>727</v>
      </c>
      <c r="B157" t="s">
        <v>728</v>
      </c>
      <c r="C157" t="s">
        <v>731</v>
      </c>
      <c r="D157" s="51" t="s">
        <v>7713</v>
      </c>
      <c r="E157" s="54">
        <v>7.5</v>
      </c>
      <c r="F157">
        <v>0.92374000000000001</v>
      </c>
      <c r="G157" t="s">
        <v>362</v>
      </c>
      <c r="H157" t="s">
        <v>729</v>
      </c>
      <c r="I157" t="s">
        <v>7714</v>
      </c>
      <c r="J157" t="s">
        <v>7715</v>
      </c>
      <c r="K157" s="51" t="s">
        <v>7716</v>
      </c>
    </row>
    <row r="158" spans="1:11">
      <c r="A158" t="s">
        <v>732</v>
      </c>
      <c r="B158" t="s">
        <v>733</v>
      </c>
      <c r="C158" t="s">
        <v>737</v>
      </c>
      <c r="D158" s="51" t="s">
        <v>7713</v>
      </c>
      <c r="E158" s="54">
        <v>40</v>
      </c>
      <c r="F158">
        <v>27.837489999999999</v>
      </c>
      <c r="G158" t="s">
        <v>362</v>
      </c>
      <c r="H158" t="s">
        <v>734</v>
      </c>
      <c r="I158" t="s">
        <v>7714</v>
      </c>
      <c r="J158" t="s">
        <v>7715</v>
      </c>
      <c r="K158" s="51" t="s">
        <v>7716</v>
      </c>
    </row>
    <row r="159" spans="1:11">
      <c r="A159" t="s">
        <v>738</v>
      </c>
      <c r="B159" t="s">
        <v>739</v>
      </c>
      <c r="C159" t="s">
        <v>741</v>
      </c>
      <c r="D159" s="51" t="s">
        <v>7713</v>
      </c>
      <c r="E159" s="54">
        <v>8</v>
      </c>
      <c r="F159">
        <v>7.9980000000000002</v>
      </c>
      <c r="G159" t="s">
        <v>105</v>
      </c>
      <c r="H159" t="s">
        <v>740</v>
      </c>
      <c r="I159" t="s">
        <v>7714</v>
      </c>
      <c r="J159" t="s">
        <v>7715</v>
      </c>
      <c r="K159" s="51" t="s">
        <v>7716</v>
      </c>
    </row>
    <row r="160" spans="1:11">
      <c r="A160" t="s">
        <v>742</v>
      </c>
      <c r="B160" t="s">
        <v>743</v>
      </c>
      <c r="C160" t="s">
        <v>747</v>
      </c>
      <c r="D160" s="51" t="s">
        <v>7713</v>
      </c>
      <c r="E160" s="54">
        <v>15</v>
      </c>
      <c r="F160">
        <v>15</v>
      </c>
      <c r="G160" t="s">
        <v>89</v>
      </c>
      <c r="H160" t="s">
        <v>744</v>
      </c>
      <c r="I160" t="s">
        <v>7714</v>
      </c>
      <c r="J160" t="s">
        <v>7715</v>
      </c>
      <c r="K160" s="51" t="s">
        <v>7716</v>
      </c>
    </row>
    <row r="161" spans="1:11">
      <c r="A161" t="s">
        <v>748</v>
      </c>
      <c r="B161" t="s">
        <v>749</v>
      </c>
      <c r="C161" t="s">
        <v>751</v>
      </c>
      <c r="D161" s="51" t="s">
        <v>7713</v>
      </c>
      <c r="E161" s="54">
        <v>12</v>
      </c>
      <c r="F161">
        <v>8.4</v>
      </c>
      <c r="G161" t="s">
        <v>105</v>
      </c>
      <c r="H161" t="s">
        <v>750</v>
      </c>
      <c r="I161" t="s">
        <v>7714</v>
      </c>
      <c r="J161" t="s">
        <v>7715</v>
      </c>
      <c r="K161" s="51" t="s">
        <v>7716</v>
      </c>
    </row>
    <row r="162" spans="1:11">
      <c r="A162" t="s">
        <v>752</v>
      </c>
      <c r="B162" t="s">
        <v>753</v>
      </c>
      <c r="C162" t="s">
        <v>666</v>
      </c>
      <c r="D162" s="51" t="s">
        <v>7713</v>
      </c>
      <c r="E162" s="54">
        <v>25</v>
      </c>
      <c r="F162">
        <v>25</v>
      </c>
      <c r="G162" t="s">
        <v>362</v>
      </c>
      <c r="H162" t="s">
        <v>656</v>
      </c>
      <c r="I162" t="s">
        <v>7714</v>
      </c>
      <c r="J162" t="s">
        <v>7715</v>
      </c>
      <c r="K162" s="51" t="s">
        <v>7716</v>
      </c>
    </row>
    <row r="163" spans="1:11">
      <c r="A163" t="s">
        <v>754</v>
      </c>
      <c r="B163" t="s">
        <v>755</v>
      </c>
      <c r="C163" t="s">
        <v>666</v>
      </c>
      <c r="D163" s="51" t="s">
        <v>7713</v>
      </c>
      <c r="E163" s="54">
        <v>35</v>
      </c>
      <c r="F163">
        <v>35</v>
      </c>
      <c r="G163" t="s">
        <v>362</v>
      </c>
      <c r="H163" t="s">
        <v>656</v>
      </c>
      <c r="I163" t="s">
        <v>7714</v>
      </c>
      <c r="J163" t="s">
        <v>7715</v>
      </c>
      <c r="K163" s="51" t="s">
        <v>7716</v>
      </c>
    </row>
    <row r="164" spans="1:11">
      <c r="A164" t="s">
        <v>756</v>
      </c>
      <c r="B164" t="s">
        <v>757</v>
      </c>
      <c r="C164" t="s">
        <v>759</v>
      </c>
      <c r="D164" s="51" t="s">
        <v>7713</v>
      </c>
      <c r="E164" s="54">
        <v>15</v>
      </c>
      <c r="F164">
        <v>6</v>
      </c>
      <c r="G164" t="s">
        <v>105</v>
      </c>
      <c r="H164" t="s">
        <v>758</v>
      </c>
      <c r="I164" t="s">
        <v>7714</v>
      </c>
      <c r="J164" t="s">
        <v>7715</v>
      </c>
      <c r="K164" s="51" t="s">
        <v>7716</v>
      </c>
    </row>
    <row r="165" spans="1:11">
      <c r="A165" t="s">
        <v>760</v>
      </c>
      <c r="B165" t="s">
        <v>761</v>
      </c>
      <c r="C165" t="s">
        <v>763</v>
      </c>
      <c r="D165" s="51" t="s">
        <v>7713</v>
      </c>
      <c r="E165" s="54">
        <v>20</v>
      </c>
      <c r="F165">
        <v>20</v>
      </c>
      <c r="G165" t="s">
        <v>362</v>
      </c>
      <c r="H165" t="s">
        <v>762</v>
      </c>
      <c r="I165" t="s">
        <v>7714</v>
      </c>
      <c r="J165" t="s">
        <v>7715</v>
      </c>
      <c r="K165" s="51" t="s">
        <v>7716</v>
      </c>
    </row>
    <row r="166" spans="1:11">
      <c r="A166" t="s">
        <v>764</v>
      </c>
      <c r="B166" t="s">
        <v>765</v>
      </c>
      <c r="C166" t="s">
        <v>768</v>
      </c>
      <c r="D166" s="51" t="s">
        <v>7713</v>
      </c>
      <c r="E166" s="54">
        <v>14.8</v>
      </c>
      <c r="F166">
        <v>14.53002</v>
      </c>
      <c r="G166" t="s">
        <v>362</v>
      </c>
      <c r="H166" t="s">
        <v>766</v>
      </c>
      <c r="I166" t="s">
        <v>7714</v>
      </c>
      <c r="J166" t="s">
        <v>7715</v>
      </c>
      <c r="K166" s="51" t="s">
        <v>7716</v>
      </c>
    </row>
    <row r="167" spans="1:11">
      <c r="A167" t="s">
        <v>769</v>
      </c>
      <c r="B167" t="s">
        <v>770</v>
      </c>
      <c r="C167" t="s">
        <v>774</v>
      </c>
      <c r="D167" s="51" t="s">
        <v>7713</v>
      </c>
      <c r="E167" s="54">
        <v>10</v>
      </c>
      <c r="F167">
        <v>8.5535999999999994</v>
      </c>
      <c r="G167" t="s">
        <v>362</v>
      </c>
      <c r="H167" t="s">
        <v>771</v>
      </c>
      <c r="I167" t="s">
        <v>7714</v>
      </c>
      <c r="J167" t="s">
        <v>7715</v>
      </c>
      <c r="K167" s="51" t="s">
        <v>7716</v>
      </c>
    </row>
    <row r="168" spans="1:11">
      <c r="A168" t="s">
        <v>775</v>
      </c>
      <c r="B168" t="s">
        <v>776</v>
      </c>
      <c r="C168" t="s">
        <v>780</v>
      </c>
      <c r="D168" s="51" t="s">
        <v>7713</v>
      </c>
      <c r="E168" s="54">
        <v>10</v>
      </c>
      <c r="F168">
        <v>2.5</v>
      </c>
      <c r="G168" t="s">
        <v>105</v>
      </c>
      <c r="H168" t="s">
        <v>777</v>
      </c>
      <c r="I168" t="s">
        <v>7714</v>
      </c>
      <c r="J168" t="s">
        <v>7715</v>
      </c>
      <c r="K168" s="51" t="s">
        <v>7716</v>
      </c>
    </row>
    <row r="169" spans="1:11">
      <c r="A169" t="s">
        <v>781</v>
      </c>
      <c r="B169" t="s">
        <v>776</v>
      </c>
      <c r="C169" t="s">
        <v>780</v>
      </c>
      <c r="D169" s="51" t="s">
        <v>7713</v>
      </c>
      <c r="E169" s="54">
        <v>10</v>
      </c>
      <c r="F169">
        <v>2.5</v>
      </c>
      <c r="G169" t="s">
        <v>105</v>
      </c>
      <c r="H169" t="s">
        <v>777</v>
      </c>
      <c r="I169" t="s">
        <v>7714</v>
      </c>
      <c r="J169" t="s">
        <v>7715</v>
      </c>
      <c r="K169" s="51" t="s">
        <v>7716</v>
      </c>
    </row>
    <row r="170" spans="1:11">
      <c r="A170" t="s">
        <v>782</v>
      </c>
      <c r="B170" t="s">
        <v>783</v>
      </c>
      <c r="C170" t="s">
        <v>786</v>
      </c>
      <c r="D170" s="51" t="s">
        <v>7713</v>
      </c>
      <c r="E170" s="54">
        <v>8</v>
      </c>
      <c r="F170">
        <v>8</v>
      </c>
      <c r="G170" t="s">
        <v>105</v>
      </c>
      <c r="H170" t="s">
        <v>784</v>
      </c>
      <c r="I170" t="s">
        <v>7714</v>
      </c>
      <c r="J170" t="s">
        <v>7715</v>
      </c>
      <c r="K170" s="51" t="s">
        <v>7716</v>
      </c>
    </row>
    <row r="171" spans="1:11">
      <c r="A171" t="s">
        <v>787</v>
      </c>
      <c r="B171" t="s">
        <v>788</v>
      </c>
      <c r="C171" t="s">
        <v>790</v>
      </c>
      <c r="D171" s="51" t="s">
        <v>7713</v>
      </c>
      <c r="E171" s="54">
        <v>7</v>
      </c>
      <c r="F171">
        <v>4.9000000000000004</v>
      </c>
      <c r="G171" t="s">
        <v>105</v>
      </c>
      <c r="H171" t="s">
        <v>789</v>
      </c>
      <c r="I171" t="s">
        <v>7714</v>
      </c>
      <c r="J171" t="s">
        <v>7715</v>
      </c>
      <c r="K171" s="51" t="s">
        <v>7716</v>
      </c>
    </row>
    <row r="172" spans="1:11">
      <c r="A172" t="s">
        <v>791</v>
      </c>
      <c r="B172" t="s">
        <v>792</v>
      </c>
      <c r="C172" t="s">
        <v>790</v>
      </c>
      <c r="D172" s="51" t="s">
        <v>7713</v>
      </c>
      <c r="E172" s="54">
        <v>3</v>
      </c>
      <c r="F172">
        <v>2.1</v>
      </c>
      <c r="G172" t="s">
        <v>105</v>
      </c>
      <c r="H172" t="s">
        <v>789</v>
      </c>
      <c r="I172" t="s">
        <v>7714</v>
      </c>
      <c r="J172" t="s">
        <v>7715</v>
      </c>
      <c r="K172" s="51" t="s">
        <v>7716</v>
      </c>
    </row>
    <row r="173" spans="1:11">
      <c r="A173" t="s">
        <v>793</v>
      </c>
      <c r="B173" t="s">
        <v>794</v>
      </c>
      <c r="C173" t="s">
        <v>796</v>
      </c>
      <c r="D173" s="51" t="s">
        <v>7713</v>
      </c>
      <c r="E173" s="54">
        <v>25</v>
      </c>
      <c r="F173">
        <v>25</v>
      </c>
      <c r="G173" t="s">
        <v>105</v>
      </c>
      <c r="H173" t="s">
        <v>418</v>
      </c>
      <c r="I173" t="s">
        <v>7714</v>
      </c>
      <c r="J173" t="s">
        <v>7715</v>
      </c>
      <c r="K173" s="51" t="s">
        <v>7716</v>
      </c>
    </row>
    <row r="174" spans="1:11">
      <c r="A174" t="s">
        <v>797</v>
      </c>
      <c r="B174" t="s">
        <v>798</v>
      </c>
      <c r="C174" t="s">
        <v>796</v>
      </c>
      <c r="D174" s="51" t="s">
        <v>7713</v>
      </c>
      <c r="E174" s="54">
        <v>25</v>
      </c>
      <c r="F174">
        <v>25</v>
      </c>
      <c r="G174" t="s">
        <v>105</v>
      </c>
      <c r="H174" t="s">
        <v>418</v>
      </c>
      <c r="I174" t="s">
        <v>7714</v>
      </c>
      <c r="J174" t="s">
        <v>7715</v>
      </c>
      <c r="K174" s="51" t="s">
        <v>7716</v>
      </c>
    </row>
    <row r="175" spans="1:11">
      <c r="A175" t="s">
        <v>799</v>
      </c>
      <c r="B175" t="s">
        <v>800</v>
      </c>
      <c r="C175" t="s">
        <v>802</v>
      </c>
      <c r="D175" s="51" t="s">
        <v>7713</v>
      </c>
      <c r="E175" s="54">
        <v>23.5</v>
      </c>
      <c r="F175">
        <v>23.5</v>
      </c>
      <c r="G175" t="s">
        <v>362</v>
      </c>
      <c r="H175" t="s">
        <v>801</v>
      </c>
      <c r="I175" t="s">
        <v>7714</v>
      </c>
      <c r="J175" t="s">
        <v>7715</v>
      </c>
      <c r="K175" s="51" t="s">
        <v>7716</v>
      </c>
    </row>
    <row r="176" spans="1:11">
      <c r="A176" t="s">
        <v>803</v>
      </c>
      <c r="B176" t="s">
        <v>804</v>
      </c>
      <c r="C176" t="s">
        <v>805</v>
      </c>
      <c r="D176" s="51" t="s">
        <v>7713</v>
      </c>
      <c r="E176" s="54">
        <v>30</v>
      </c>
      <c r="F176">
        <v>30</v>
      </c>
      <c r="G176" t="s">
        <v>362</v>
      </c>
      <c r="H176" t="s">
        <v>402</v>
      </c>
      <c r="I176" t="s">
        <v>7714</v>
      </c>
      <c r="J176" t="s">
        <v>7715</v>
      </c>
      <c r="K176" s="51" t="s">
        <v>7716</v>
      </c>
    </row>
    <row r="177" spans="1:11">
      <c r="A177" t="s">
        <v>806</v>
      </c>
      <c r="B177" t="s">
        <v>807</v>
      </c>
      <c r="C177" t="s">
        <v>810</v>
      </c>
      <c r="D177" s="51" t="s">
        <v>7713</v>
      </c>
      <c r="E177" s="54">
        <v>20</v>
      </c>
      <c r="F177">
        <v>20</v>
      </c>
      <c r="G177" t="s">
        <v>362</v>
      </c>
      <c r="H177" t="s">
        <v>808</v>
      </c>
      <c r="I177" t="s">
        <v>7714</v>
      </c>
      <c r="J177" t="s">
        <v>7715</v>
      </c>
      <c r="K177" s="51" t="s">
        <v>7716</v>
      </c>
    </row>
    <row r="178" spans="1:11">
      <c r="A178" t="s">
        <v>811</v>
      </c>
      <c r="B178" t="s">
        <v>812</v>
      </c>
      <c r="C178" t="s">
        <v>796</v>
      </c>
      <c r="D178" s="51" t="s">
        <v>7713</v>
      </c>
      <c r="E178" s="54">
        <v>10</v>
      </c>
      <c r="F178">
        <v>10</v>
      </c>
      <c r="G178" t="s">
        <v>89</v>
      </c>
      <c r="H178" t="s">
        <v>813</v>
      </c>
      <c r="I178" t="s">
        <v>7714</v>
      </c>
      <c r="J178" t="s">
        <v>7715</v>
      </c>
      <c r="K178" s="51" t="s">
        <v>7716</v>
      </c>
    </row>
    <row r="179" spans="1:11">
      <c r="A179" t="s">
        <v>815</v>
      </c>
      <c r="B179" t="s">
        <v>816</v>
      </c>
      <c r="C179" t="s">
        <v>805</v>
      </c>
      <c r="D179" s="51" t="s">
        <v>7713</v>
      </c>
      <c r="E179" s="54">
        <v>12</v>
      </c>
      <c r="F179">
        <v>8.4</v>
      </c>
      <c r="G179" t="s">
        <v>105</v>
      </c>
      <c r="H179" t="s">
        <v>817</v>
      </c>
      <c r="I179" t="s">
        <v>7714</v>
      </c>
      <c r="J179" t="s">
        <v>7715</v>
      </c>
      <c r="K179" s="51" t="s">
        <v>7716</v>
      </c>
    </row>
    <row r="180" spans="1:11">
      <c r="A180" t="s">
        <v>818</v>
      </c>
      <c r="B180" t="s">
        <v>819</v>
      </c>
      <c r="C180" t="s">
        <v>805</v>
      </c>
      <c r="D180" s="51" t="s">
        <v>7713</v>
      </c>
      <c r="E180" s="54">
        <v>12</v>
      </c>
      <c r="F180">
        <v>8.4</v>
      </c>
      <c r="G180" t="s">
        <v>105</v>
      </c>
      <c r="H180" t="s">
        <v>817</v>
      </c>
      <c r="I180" t="s">
        <v>7714</v>
      </c>
      <c r="J180" t="s">
        <v>7715</v>
      </c>
      <c r="K180" s="51" t="s">
        <v>7716</v>
      </c>
    </row>
    <row r="181" spans="1:11">
      <c r="A181" t="s">
        <v>820</v>
      </c>
      <c r="B181" t="s">
        <v>821</v>
      </c>
      <c r="C181" t="s">
        <v>823</v>
      </c>
      <c r="D181" s="51" t="s">
        <v>7713</v>
      </c>
      <c r="E181" s="54">
        <v>10</v>
      </c>
      <c r="F181">
        <v>7</v>
      </c>
      <c r="G181" t="s">
        <v>105</v>
      </c>
      <c r="H181" t="s">
        <v>822</v>
      </c>
      <c r="I181" t="s">
        <v>7714</v>
      </c>
      <c r="J181" t="s">
        <v>7715</v>
      </c>
      <c r="K181" s="51" t="s">
        <v>7716</v>
      </c>
    </row>
    <row r="182" spans="1:11">
      <c r="A182" t="s">
        <v>824</v>
      </c>
      <c r="B182" t="s">
        <v>825</v>
      </c>
      <c r="C182" t="s">
        <v>828</v>
      </c>
      <c r="D182" s="51" t="s">
        <v>7713</v>
      </c>
      <c r="E182" s="54">
        <v>20</v>
      </c>
      <c r="F182">
        <v>20</v>
      </c>
      <c r="G182" t="s">
        <v>105</v>
      </c>
      <c r="H182" t="s">
        <v>826</v>
      </c>
      <c r="I182" t="s">
        <v>7714</v>
      </c>
      <c r="J182" t="s">
        <v>7715</v>
      </c>
      <c r="K182" s="51" t="s">
        <v>7716</v>
      </c>
    </row>
    <row r="183" spans="1:11">
      <c r="A183" t="s">
        <v>829</v>
      </c>
      <c r="B183" t="s">
        <v>830</v>
      </c>
      <c r="C183" t="s">
        <v>759</v>
      </c>
      <c r="D183" s="51" t="s">
        <v>7713</v>
      </c>
      <c r="E183" s="54">
        <v>15</v>
      </c>
      <c r="F183">
        <v>3.7002899999999999</v>
      </c>
      <c r="G183" t="s">
        <v>89</v>
      </c>
      <c r="H183" t="s">
        <v>831</v>
      </c>
      <c r="I183" t="s">
        <v>7714</v>
      </c>
      <c r="J183" t="s">
        <v>7715</v>
      </c>
      <c r="K183" s="51" t="s">
        <v>7716</v>
      </c>
    </row>
    <row r="184" spans="1:11">
      <c r="A184" t="s">
        <v>834</v>
      </c>
      <c r="B184" t="s">
        <v>835</v>
      </c>
      <c r="C184" t="s">
        <v>759</v>
      </c>
      <c r="D184" s="51" t="s">
        <v>7713</v>
      </c>
      <c r="E184" s="54">
        <v>15</v>
      </c>
      <c r="F184">
        <v>3.7002899999999999</v>
      </c>
      <c r="G184" t="s">
        <v>89</v>
      </c>
      <c r="H184" t="s">
        <v>831</v>
      </c>
      <c r="I184" t="s">
        <v>7714</v>
      </c>
      <c r="J184" t="s">
        <v>7715</v>
      </c>
      <c r="K184" s="51" t="s">
        <v>7716</v>
      </c>
    </row>
    <row r="185" spans="1:11">
      <c r="A185" t="s">
        <v>836</v>
      </c>
      <c r="B185" t="s">
        <v>837</v>
      </c>
      <c r="C185" t="s">
        <v>840</v>
      </c>
      <c r="D185" s="51" t="s">
        <v>7713</v>
      </c>
      <c r="E185" s="54">
        <v>10</v>
      </c>
      <c r="F185">
        <v>6</v>
      </c>
      <c r="G185" t="s">
        <v>105</v>
      </c>
      <c r="H185" t="s">
        <v>838</v>
      </c>
      <c r="I185" t="s">
        <v>7714</v>
      </c>
      <c r="J185" t="s">
        <v>7715</v>
      </c>
      <c r="K185" s="51" t="s">
        <v>7716</v>
      </c>
    </row>
    <row r="186" spans="1:11">
      <c r="A186" t="s">
        <v>841</v>
      </c>
      <c r="B186" t="s">
        <v>842</v>
      </c>
      <c r="C186" t="s">
        <v>844</v>
      </c>
      <c r="D186" s="51" t="s">
        <v>7713</v>
      </c>
      <c r="E186" s="54">
        <v>11</v>
      </c>
      <c r="F186">
        <v>10.9221</v>
      </c>
      <c r="G186" t="s">
        <v>89</v>
      </c>
      <c r="H186" t="s">
        <v>735</v>
      </c>
      <c r="I186" t="s">
        <v>7714</v>
      </c>
      <c r="J186" t="s">
        <v>7715</v>
      </c>
      <c r="K186" s="51" t="s">
        <v>7716</v>
      </c>
    </row>
    <row r="187" spans="1:11">
      <c r="A187" t="s">
        <v>845</v>
      </c>
      <c r="B187" t="s">
        <v>842</v>
      </c>
      <c r="C187" t="s">
        <v>844</v>
      </c>
      <c r="D187" s="51" t="s">
        <v>7713</v>
      </c>
      <c r="E187" s="54">
        <v>11</v>
      </c>
      <c r="F187">
        <v>10.9221</v>
      </c>
      <c r="G187" t="s">
        <v>89</v>
      </c>
      <c r="H187" t="s">
        <v>735</v>
      </c>
      <c r="I187" t="s">
        <v>7714</v>
      </c>
      <c r="J187" t="s">
        <v>7715</v>
      </c>
      <c r="K187" s="51" t="s">
        <v>7716</v>
      </c>
    </row>
    <row r="188" spans="1:11">
      <c r="A188" t="s">
        <v>846</v>
      </c>
      <c r="B188" t="s">
        <v>847</v>
      </c>
      <c r="C188" t="s">
        <v>790</v>
      </c>
      <c r="D188" s="51" t="s">
        <v>7713</v>
      </c>
      <c r="E188" s="54">
        <v>10</v>
      </c>
      <c r="F188">
        <v>10</v>
      </c>
      <c r="G188" t="s">
        <v>362</v>
      </c>
      <c r="H188" t="s">
        <v>848</v>
      </c>
      <c r="I188" t="s">
        <v>7714</v>
      </c>
      <c r="J188" t="s">
        <v>7715</v>
      </c>
      <c r="K188" s="51" t="s">
        <v>7716</v>
      </c>
    </row>
    <row r="189" spans="1:11">
      <c r="A189" t="s">
        <v>850</v>
      </c>
      <c r="B189" t="s">
        <v>851</v>
      </c>
      <c r="C189" t="s">
        <v>805</v>
      </c>
      <c r="D189" s="51" t="s">
        <v>7713</v>
      </c>
      <c r="E189" s="54">
        <v>12</v>
      </c>
      <c r="F189">
        <v>12</v>
      </c>
      <c r="G189" t="s">
        <v>105</v>
      </c>
      <c r="H189" t="s">
        <v>852</v>
      </c>
      <c r="I189" t="s">
        <v>7714</v>
      </c>
      <c r="J189" t="s">
        <v>7715</v>
      </c>
      <c r="K189" s="51" t="s">
        <v>7716</v>
      </c>
    </row>
    <row r="190" spans="1:11">
      <c r="A190" t="s">
        <v>855</v>
      </c>
      <c r="B190" t="s">
        <v>856</v>
      </c>
      <c r="C190" t="s">
        <v>858</v>
      </c>
      <c r="D190" s="51" t="s">
        <v>7713</v>
      </c>
      <c r="E190" s="54">
        <v>5</v>
      </c>
      <c r="F190">
        <v>5</v>
      </c>
      <c r="G190" t="s">
        <v>89</v>
      </c>
      <c r="H190" t="s">
        <v>857</v>
      </c>
      <c r="I190" t="s">
        <v>7714</v>
      </c>
      <c r="J190" t="s">
        <v>7715</v>
      </c>
      <c r="K190" s="51" t="s">
        <v>7716</v>
      </c>
    </row>
    <row r="191" spans="1:11">
      <c r="A191" t="s">
        <v>859</v>
      </c>
      <c r="B191" t="s">
        <v>860</v>
      </c>
      <c r="C191" t="s">
        <v>796</v>
      </c>
      <c r="D191" s="51" t="s">
        <v>7713</v>
      </c>
      <c r="E191" s="54">
        <v>8</v>
      </c>
      <c r="F191">
        <v>8</v>
      </c>
      <c r="G191" t="s">
        <v>105</v>
      </c>
      <c r="H191" t="s">
        <v>861</v>
      </c>
      <c r="I191" t="s">
        <v>7714</v>
      </c>
      <c r="J191" t="s">
        <v>7715</v>
      </c>
      <c r="K191" s="51" t="s">
        <v>7716</v>
      </c>
    </row>
    <row r="192" spans="1:11">
      <c r="A192" t="s">
        <v>864</v>
      </c>
      <c r="B192" t="s">
        <v>865</v>
      </c>
      <c r="C192" t="s">
        <v>868</v>
      </c>
      <c r="D192" s="51" t="s">
        <v>7713</v>
      </c>
      <c r="E192" s="54">
        <v>20</v>
      </c>
      <c r="F192">
        <v>20</v>
      </c>
      <c r="G192" t="s">
        <v>105</v>
      </c>
      <c r="H192" t="s">
        <v>866</v>
      </c>
      <c r="I192" t="s">
        <v>7714</v>
      </c>
      <c r="J192" t="s">
        <v>7715</v>
      </c>
      <c r="K192" s="51" t="s">
        <v>7716</v>
      </c>
    </row>
    <row r="193" spans="1:11">
      <c r="A193" t="s">
        <v>869</v>
      </c>
      <c r="B193" t="s">
        <v>865</v>
      </c>
      <c r="C193" t="s">
        <v>868</v>
      </c>
      <c r="D193" s="51" t="s">
        <v>7713</v>
      </c>
      <c r="E193" s="54">
        <v>20</v>
      </c>
      <c r="F193">
        <v>20</v>
      </c>
      <c r="G193" t="s">
        <v>105</v>
      </c>
      <c r="H193" t="s">
        <v>866</v>
      </c>
      <c r="I193" t="s">
        <v>7714</v>
      </c>
      <c r="J193" t="s">
        <v>7715</v>
      </c>
      <c r="K193" s="51" t="s">
        <v>7716</v>
      </c>
    </row>
    <row r="194" spans="1:11">
      <c r="A194" t="s">
        <v>870</v>
      </c>
      <c r="B194" t="s">
        <v>871</v>
      </c>
      <c r="C194" t="s">
        <v>873</v>
      </c>
      <c r="D194" s="51" t="s">
        <v>7713</v>
      </c>
      <c r="E194" s="54">
        <v>25</v>
      </c>
      <c r="F194">
        <v>24.991375999999999</v>
      </c>
      <c r="G194" t="s">
        <v>105</v>
      </c>
      <c r="H194" t="s">
        <v>872</v>
      </c>
      <c r="I194" t="s">
        <v>7714</v>
      </c>
      <c r="J194" t="s">
        <v>7715</v>
      </c>
      <c r="K194" s="51" t="s">
        <v>7716</v>
      </c>
    </row>
    <row r="195" spans="1:11">
      <c r="A195" t="s">
        <v>874</v>
      </c>
      <c r="B195" t="s">
        <v>875</v>
      </c>
      <c r="C195" t="s">
        <v>873</v>
      </c>
      <c r="D195" s="51" t="s">
        <v>7713</v>
      </c>
      <c r="E195" s="54">
        <v>25</v>
      </c>
      <c r="F195">
        <v>24.991375999999999</v>
      </c>
      <c r="G195" t="s">
        <v>105</v>
      </c>
      <c r="H195" t="s">
        <v>872</v>
      </c>
      <c r="I195" t="s">
        <v>7714</v>
      </c>
      <c r="J195" t="s">
        <v>7715</v>
      </c>
      <c r="K195" s="51" t="s">
        <v>7716</v>
      </c>
    </row>
    <row r="196" spans="1:11">
      <c r="A196" t="s">
        <v>876</v>
      </c>
      <c r="B196" t="s">
        <v>877</v>
      </c>
      <c r="C196" t="s">
        <v>880</v>
      </c>
      <c r="D196" s="51" t="s">
        <v>7713</v>
      </c>
      <c r="E196" s="54">
        <v>10</v>
      </c>
      <c r="F196">
        <v>5</v>
      </c>
      <c r="G196" t="s">
        <v>105</v>
      </c>
      <c r="H196" t="s">
        <v>878</v>
      </c>
      <c r="I196" t="s">
        <v>7714</v>
      </c>
      <c r="J196" t="s">
        <v>7715</v>
      </c>
      <c r="K196" s="51" t="s">
        <v>7716</v>
      </c>
    </row>
    <row r="197" spans="1:11">
      <c r="A197" t="s">
        <v>881</v>
      </c>
      <c r="B197" t="s">
        <v>877</v>
      </c>
      <c r="C197" t="s">
        <v>880</v>
      </c>
      <c r="D197" s="51" t="s">
        <v>7713</v>
      </c>
      <c r="E197" s="54">
        <v>10</v>
      </c>
      <c r="F197">
        <v>5</v>
      </c>
      <c r="G197" t="s">
        <v>105</v>
      </c>
      <c r="H197" t="s">
        <v>878</v>
      </c>
      <c r="I197" t="s">
        <v>7714</v>
      </c>
      <c r="J197" t="s">
        <v>7715</v>
      </c>
      <c r="K197" s="51" t="s">
        <v>7716</v>
      </c>
    </row>
    <row r="198" spans="1:11">
      <c r="A198" t="s">
        <v>882</v>
      </c>
      <c r="B198" t="s">
        <v>883</v>
      </c>
      <c r="C198" t="s">
        <v>887</v>
      </c>
      <c r="D198" s="51" t="s">
        <v>7713</v>
      </c>
      <c r="E198" s="54">
        <v>10</v>
      </c>
      <c r="F198">
        <v>10</v>
      </c>
      <c r="G198" t="s">
        <v>105</v>
      </c>
      <c r="H198" t="s">
        <v>884</v>
      </c>
      <c r="I198" t="s">
        <v>7714</v>
      </c>
      <c r="J198" t="s">
        <v>7715</v>
      </c>
      <c r="K198" s="51" t="s">
        <v>7716</v>
      </c>
    </row>
    <row r="199" spans="1:11">
      <c r="A199" t="s">
        <v>888</v>
      </c>
      <c r="B199" t="s">
        <v>889</v>
      </c>
      <c r="C199" t="s">
        <v>887</v>
      </c>
      <c r="D199" s="51" t="s">
        <v>7713</v>
      </c>
      <c r="E199" s="54">
        <v>10</v>
      </c>
      <c r="F199">
        <v>10</v>
      </c>
      <c r="G199" t="s">
        <v>105</v>
      </c>
      <c r="H199" t="s">
        <v>884</v>
      </c>
      <c r="I199" t="s">
        <v>7714</v>
      </c>
      <c r="J199" t="s">
        <v>7715</v>
      </c>
      <c r="K199" s="51" t="s">
        <v>7716</v>
      </c>
    </row>
    <row r="200" spans="1:11">
      <c r="A200" t="s">
        <v>890</v>
      </c>
      <c r="B200" t="s">
        <v>891</v>
      </c>
      <c r="C200" t="s">
        <v>894</v>
      </c>
      <c r="D200" s="51" t="s">
        <v>7713</v>
      </c>
      <c r="E200" s="54">
        <v>10</v>
      </c>
      <c r="F200">
        <v>4</v>
      </c>
      <c r="G200" t="s">
        <v>105</v>
      </c>
      <c r="H200" t="s">
        <v>892</v>
      </c>
      <c r="I200" t="s">
        <v>7714</v>
      </c>
      <c r="J200" t="s">
        <v>7715</v>
      </c>
      <c r="K200" s="51" t="s">
        <v>7716</v>
      </c>
    </row>
    <row r="201" spans="1:11">
      <c r="A201" t="s">
        <v>895</v>
      </c>
      <c r="B201" t="s">
        <v>896</v>
      </c>
      <c r="C201" t="s">
        <v>894</v>
      </c>
      <c r="D201" s="51" t="s">
        <v>7713</v>
      </c>
      <c r="E201" s="54">
        <v>10</v>
      </c>
      <c r="F201">
        <v>4</v>
      </c>
      <c r="G201" t="s">
        <v>105</v>
      </c>
      <c r="H201" t="s">
        <v>892</v>
      </c>
      <c r="I201" t="s">
        <v>7714</v>
      </c>
      <c r="J201" t="s">
        <v>7715</v>
      </c>
      <c r="K201" s="51" t="s">
        <v>7716</v>
      </c>
    </row>
    <row r="202" spans="1:11">
      <c r="A202" t="s">
        <v>897</v>
      </c>
      <c r="B202" t="s">
        <v>898</v>
      </c>
      <c r="C202" t="s">
        <v>899</v>
      </c>
      <c r="D202" s="51" t="s">
        <v>7713</v>
      </c>
      <c r="E202" s="54">
        <v>15</v>
      </c>
      <c r="F202">
        <v>15</v>
      </c>
      <c r="G202" t="s">
        <v>362</v>
      </c>
      <c r="H202" t="s">
        <v>762</v>
      </c>
      <c r="I202" t="s">
        <v>7714</v>
      </c>
      <c r="J202" t="s">
        <v>7715</v>
      </c>
      <c r="K202" s="51" t="s">
        <v>7716</v>
      </c>
    </row>
    <row r="203" spans="1:11">
      <c r="A203" t="s">
        <v>900</v>
      </c>
      <c r="B203" t="s">
        <v>901</v>
      </c>
      <c r="C203" t="s">
        <v>751</v>
      </c>
      <c r="D203" s="51" t="s">
        <v>7713</v>
      </c>
      <c r="E203" s="54">
        <v>5</v>
      </c>
      <c r="F203">
        <v>5</v>
      </c>
      <c r="G203" t="s">
        <v>105</v>
      </c>
      <c r="H203" t="s">
        <v>902</v>
      </c>
      <c r="I203" t="s">
        <v>7714</v>
      </c>
      <c r="J203" t="s">
        <v>7715</v>
      </c>
      <c r="K203" s="51" t="s">
        <v>7716</v>
      </c>
    </row>
    <row r="204" spans="1:11">
      <c r="A204" t="s">
        <v>903</v>
      </c>
      <c r="B204" t="s">
        <v>904</v>
      </c>
      <c r="C204" t="s">
        <v>751</v>
      </c>
      <c r="D204" s="51" t="s">
        <v>7713</v>
      </c>
      <c r="E204" s="54">
        <v>5</v>
      </c>
      <c r="F204">
        <v>5</v>
      </c>
      <c r="G204" t="s">
        <v>105</v>
      </c>
      <c r="H204" t="s">
        <v>902</v>
      </c>
      <c r="I204" t="s">
        <v>7714</v>
      </c>
      <c r="J204" t="s">
        <v>7715</v>
      </c>
      <c r="K204" s="51" t="s">
        <v>7716</v>
      </c>
    </row>
    <row r="205" spans="1:11">
      <c r="A205" t="s">
        <v>905</v>
      </c>
      <c r="B205" t="s">
        <v>906</v>
      </c>
      <c r="C205" t="s">
        <v>695</v>
      </c>
      <c r="D205" s="51" t="s">
        <v>7713</v>
      </c>
      <c r="E205" s="54">
        <v>20</v>
      </c>
      <c r="F205">
        <v>20</v>
      </c>
      <c r="G205" t="s">
        <v>105</v>
      </c>
      <c r="H205" t="s">
        <v>853</v>
      </c>
      <c r="I205" t="s">
        <v>7714</v>
      </c>
      <c r="J205" t="s">
        <v>7715</v>
      </c>
      <c r="K205" s="51" t="s">
        <v>7716</v>
      </c>
    </row>
    <row r="206" spans="1:11">
      <c r="A206" t="s">
        <v>909</v>
      </c>
      <c r="B206" t="s">
        <v>910</v>
      </c>
      <c r="C206" t="s">
        <v>695</v>
      </c>
      <c r="D206" s="51" t="s">
        <v>7713</v>
      </c>
      <c r="E206" s="54">
        <v>20</v>
      </c>
      <c r="F206">
        <v>20</v>
      </c>
      <c r="G206" t="s">
        <v>105</v>
      </c>
      <c r="H206" t="s">
        <v>853</v>
      </c>
      <c r="I206" t="s">
        <v>7714</v>
      </c>
      <c r="J206" t="s">
        <v>7715</v>
      </c>
      <c r="K206" s="51" t="s">
        <v>7716</v>
      </c>
    </row>
    <row r="207" spans="1:11">
      <c r="A207" t="s">
        <v>911</v>
      </c>
      <c r="B207" t="s">
        <v>912</v>
      </c>
      <c r="C207" t="s">
        <v>915</v>
      </c>
      <c r="D207" s="51" t="s">
        <v>7713</v>
      </c>
      <c r="E207" s="54">
        <v>14</v>
      </c>
      <c r="F207">
        <v>14</v>
      </c>
      <c r="G207" t="s">
        <v>105</v>
      </c>
      <c r="H207" t="s">
        <v>913</v>
      </c>
      <c r="I207" t="s">
        <v>7714</v>
      </c>
      <c r="J207" t="s">
        <v>7715</v>
      </c>
      <c r="K207" s="51" t="s">
        <v>7716</v>
      </c>
    </row>
    <row r="208" spans="1:11">
      <c r="A208" t="s">
        <v>916</v>
      </c>
      <c r="B208" t="s">
        <v>912</v>
      </c>
      <c r="C208" t="s">
        <v>915</v>
      </c>
      <c r="D208" s="51" t="s">
        <v>7713</v>
      </c>
      <c r="E208" s="54">
        <v>14</v>
      </c>
      <c r="F208">
        <v>14</v>
      </c>
      <c r="G208" t="s">
        <v>105</v>
      </c>
      <c r="H208" t="s">
        <v>913</v>
      </c>
      <c r="I208" t="s">
        <v>7714</v>
      </c>
      <c r="J208" t="s">
        <v>7715</v>
      </c>
      <c r="K208" s="51" t="s">
        <v>7716</v>
      </c>
    </row>
    <row r="209" spans="1:11">
      <c r="A209" t="s">
        <v>1385</v>
      </c>
      <c r="B209" t="s">
        <v>1386</v>
      </c>
      <c r="C209" t="s">
        <v>1388</v>
      </c>
      <c r="D209" s="51" t="s">
        <v>7713</v>
      </c>
      <c r="E209" s="54">
        <v>12</v>
      </c>
      <c r="F209">
        <v>9</v>
      </c>
      <c r="G209" t="s">
        <v>105</v>
      </c>
      <c r="H209" t="s">
        <v>1387</v>
      </c>
      <c r="I209" t="s">
        <v>7714</v>
      </c>
      <c r="J209" t="s">
        <v>7715</v>
      </c>
      <c r="K209" s="51" t="s">
        <v>7716</v>
      </c>
    </row>
    <row r="210" spans="1:11">
      <c r="A210" t="s">
        <v>921</v>
      </c>
      <c r="B210" t="s">
        <v>922</v>
      </c>
      <c r="C210" t="s">
        <v>840</v>
      </c>
      <c r="D210" s="51" t="s">
        <v>7713</v>
      </c>
      <c r="E210" s="54">
        <v>5</v>
      </c>
      <c r="F210">
        <v>5</v>
      </c>
      <c r="G210" t="s">
        <v>362</v>
      </c>
      <c r="H210" t="s">
        <v>923</v>
      </c>
      <c r="I210" t="s">
        <v>7714</v>
      </c>
      <c r="J210" t="s">
        <v>7715</v>
      </c>
      <c r="K210" s="51" t="s">
        <v>7716</v>
      </c>
    </row>
    <row r="211" spans="1:11">
      <c r="A211" t="s">
        <v>925</v>
      </c>
      <c r="B211" t="s">
        <v>926</v>
      </c>
      <c r="C211" t="s">
        <v>930</v>
      </c>
      <c r="D211" s="51" t="s">
        <v>7713</v>
      </c>
      <c r="E211" s="54">
        <v>8</v>
      </c>
      <c r="F211">
        <v>5.6104399999999996</v>
      </c>
      <c r="G211" t="s">
        <v>89</v>
      </c>
      <c r="H211" t="s">
        <v>927</v>
      </c>
      <c r="I211" t="s">
        <v>7714</v>
      </c>
      <c r="J211" t="s">
        <v>7715</v>
      </c>
      <c r="K211" s="51" t="s">
        <v>7716</v>
      </c>
    </row>
    <row r="212" spans="1:11">
      <c r="A212" t="s">
        <v>931</v>
      </c>
      <c r="B212" t="s">
        <v>932</v>
      </c>
      <c r="C212" t="s">
        <v>930</v>
      </c>
      <c r="D212" s="51" t="s">
        <v>7713</v>
      </c>
      <c r="E212" s="54">
        <v>8</v>
      </c>
      <c r="F212">
        <v>5.6104399999999996</v>
      </c>
      <c r="G212" t="s">
        <v>89</v>
      </c>
      <c r="H212" t="s">
        <v>927</v>
      </c>
      <c r="I212" t="s">
        <v>7714</v>
      </c>
      <c r="J212" t="s">
        <v>7715</v>
      </c>
      <c r="K212" s="51" t="s">
        <v>7716</v>
      </c>
    </row>
    <row r="213" spans="1:11">
      <c r="A213" t="s">
        <v>933</v>
      </c>
      <c r="B213" t="s">
        <v>934</v>
      </c>
      <c r="C213" t="s">
        <v>937</v>
      </c>
      <c r="D213" s="51" t="s">
        <v>7713</v>
      </c>
      <c r="E213" s="54">
        <v>20</v>
      </c>
      <c r="F213">
        <v>20</v>
      </c>
      <c r="G213" t="s">
        <v>105</v>
      </c>
      <c r="H213" t="s">
        <v>935</v>
      </c>
      <c r="I213" t="s">
        <v>7714</v>
      </c>
      <c r="J213" t="s">
        <v>7715</v>
      </c>
      <c r="K213" s="51" t="s">
        <v>7716</v>
      </c>
    </row>
    <row r="214" spans="1:11">
      <c r="A214" t="s">
        <v>938</v>
      </c>
      <c r="B214" t="s">
        <v>934</v>
      </c>
      <c r="C214" t="s">
        <v>937</v>
      </c>
      <c r="D214" s="51" t="s">
        <v>7713</v>
      </c>
      <c r="E214" s="54">
        <v>20</v>
      </c>
      <c r="F214">
        <v>20</v>
      </c>
      <c r="G214" t="s">
        <v>105</v>
      </c>
      <c r="H214" t="s">
        <v>935</v>
      </c>
      <c r="I214" t="s">
        <v>7714</v>
      </c>
      <c r="J214" t="s">
        <v>7715</v>
      </c>
      <c r="K214" s="51" t="s">
        <v>7716</v>
      </c>
    </row>
    <row r="215" spans="1:11">
      <c r="A215" t="s">
        <v>939</v>
      </c>
      <c r="B215" t="s">
        <v>940</v>
      </c>
      <c r="C215" t="s">
        <v>941</v>
      </c>
      <c r="D215" s="51" t="s">
        <v>7713</v>
      </c>
      <c r="E215" s="54">
        <v>26.5</v>
      </c>
      <c r="F215">
        <v>26.5</v>
      </c>
      <c r="G215" t="s">
        <v>362</v>
      </c>
      <c r="H215" t="s">
        <v>801</v>
      </c>
      <c r="I215" t="s">
        <v>7714</v>
      </c>
      <c r="J215" t="s">
        <v>7715</v>
      </c>
      <c r="K215" s="51" t="s">
        <v>7716</v>
      </c>
    </row>
    <row r="216" spans="1:11">
      <c r="A216" t="s">
        <v>942</v>
      </c>
      <c r="B216" t="s">
        <v>943</v>
      </c>
      <c r="C216" t="s">
        <v>948</v>
      </c>
      <c r="D216" s="51" t="s">
        <v>7713</v>
      </c>
      <c r="E216" s="54">
        <v>25</v>
      </c>
      <c r="F216">
        <v>25</v>
      </c>
      <c r="G216" t="s">
        <v>89</v>
      </c>
      <c r="H216" t="s">
        <v>944</v>
      </c>
      <c r="I216" t="s">
        <v>7714</v>
      </c>
      <c r="J216" t="s">
        <v>7715</v>
      </c>
      <c r="K216" s="51" t="s">
        <v>7716</v>
      </c>
    </row>
    <row r="217" spans="1:11">
      <c r="A217" t="s">
        <v>949</v>
      </c>
      <c r="B217" t="s">
        <v>943</v>
      </c>
      <c r="C217" t="s">
        <v>950</v>
      </c>
      <c r="D217" s="51" t="s">
        <v>7713</v>
      </c>
      <c r="E217" s="54">
        <v>25</v>
      </c>
      <c r="F217">
        <v>25</v>
      </c>
      <c r="G217" t="s">
        <v>89</v>
      </c>
      <c r="H217" t="s">
        <v>944</v>
      </c>
      <c r="I217" t="s">
        <v>7714</v>
      </c>
      <c r="J217" t="s">
        <v>7715</v>
      </c>
      <c r="K217" s="51" t="s">
        <v>7716</v>
      </c>
    </row>
    <row r="218" spans="1:11">
      <c r="A218" t="s">
        <v>951</v>
      </c>
      <c r="B218" t="s">
        <v>952</v>
      </c>
      <c r="C218" t="s">
        <v>948</v>
      </c>
      <c r="D218" s="51" t="s">
        <v>7713</v>
      </c>
      <c r="E218" s="54">
        <v>25</v>
      </c>
      <c r="F218">
        <v>25</v>
      </c>
      <c r="G218" t="s">
        <v>89</v>
      </c>
      <c r="H218" t="s">
        <v>944</v>
      </c>
      <c r="I218" t="s">
        <v>7714</v>
      </c>
      <c r="J218" t="s">
        <v>7715</v>
      </c>
      <c r="K218" s="51" t="s">
        <v>7716</v>
      </c>
    </row>
    <row r="219" spans="1:11">
      <c r="A219" t="s">
        <v>953</v>
      </c>
      <c r="B219" t="s">
        <v>954</v>
      </c>
      <c r="C219" t="s">
        <v>958</v>
      </c>
      <c r="D219" s="51" t="s">
        <v>7713</v>
      </c>
      <c r="E219" s="54">
        <v>22</v>
      </c>
      <c r="F219">
        <v>22</v>
      </c>
      <c r="G219" t="s">
        <v>105</v>
      </c>
      <c r="H219" t="s">
        <v>955</v>
      </c>
      <c r="I219" t="s">
        <v>7714</v>
      </c>
      <c r="J219" t="s">
        <v>7715</v>
      </c>
      <c r="K219" s="51" t="s">
        <v>7716</v>
      </c>
    </row>
    <row r="220" spans="1:11">
      <c r="A220" t="s">
        <v>959</v>
      </c>
      <c r="B220" t="s">
        <v>960</v>
      </c>
      <c r="C220" t="s">
        <v>958</v>
      </c>
      <c r="D220" s="51" t="s">
        <v>7713</v>
      </c>
      <c r="E220" s="54">
        <v>22</v>
      </c>
      <c r="F220">
        <v>22</v>
      </c>
      <c r="G220" t="s">
        <v>105</v>
      </c>
      <c r="H220" t="s">
        <v>955</v>
      </c>
      <c r="I220" t="s">
        <v>7714</v>
      </c>
      <c r="J220" t="s">
        <v>7715</v>
      </c>
      <c r="K220" s="51" t="s">
        <v>7716</v>
      </c>
    </row>
    <row r="221" spans="1:11">
      <c r="A221" t="s">
        <v>961</v>
      </c>
      <c r="B221" t="s">
        <v>962</v>
      </c>
      <c r="C221" t="s">
        <v>966</v>
      </c>
      <c r="D221" s="51" t="s">
        <v>7713</v>
      </c>
      <c r="E221" s="54">
        <v>17</v>
      </c>
      <c r="F221">
        <v>12.89771</v>
      </c>
      <c r="G221" t="s">
        <v>362</v>
      </c>
      <c r="H221" t="s">
        <v>963</v>
      </c>
      <c r="I221" t="s">
        <v>7714</v>
      </c>
      <c r="J221" t="s">
        <v>7715</v>
      </c>
      <c r="K221" s="51" t="s">
        <v>7716</v>
      </c>
    </row>
    <row r="222" spans="1:11">
      <c r="A222" t="s">
        <v>967</v>
      </c>
      <c r="B222" t="s">
        <v>968</v>
      </c>
      <c r="C222" t="s">
        <v>971</v>
      </c>
      <c r="D222" s="51" t="s">
        <v>7713</v>
      </c>
      <c r="E222" s="54">
        <v>12</v>
      </c>
      <c r="F222">
        <v>4.7999960000000002</v>
      </c>
      <c r="G222" t="s">
        <v>105</v>
      </c>
      <c r="H222" t="s">
        <v>969</v>
      </c>
      <c r="I222" t="s">
        <v>7714</v>
      </c>
      <c r="J222" t="s">
        <v>7715</v>
      </c>
      <c r="K222" s="51" t="s">
        <v>7716</v>
      </c>
    </row>
    <row r="223" spans="1:11">
      <c r="A223" t="s">
        <v>972</v>
      </c>
      <c r="B223" t="s">
        <v>973</v>
      </c>
      <c r="C223" t="s">
        <v>971</v>
      </c>
      <c r="D223" s="51" t="s">
        <v>7713</v>
      </c>
      <c r="E223" s="54">
        <v>12</v>
      </c>
      <c r="F223">
        <v>8.3999930000000003</v>
      </c>
      <c r="G223" t="s">
        <v>105</v>
      </c>
      <c r="H223" t="s">
        <v>969</v>
      </c>
      <c r="I223" t="s">
        <v>7714</v>
      </c>
      <c r="J223" t="s">
        <v>7715</v>
      </c>
      <c r="K223" s="51" t="s">
        <v>7716</v>
      </c>
    </row>
    <row r="224" spans="1:11">
      <c r="A224" t="s">
        <v>974</v>
      </c>
      <c r="B224" t="s">
        <v>975</v>
      </c>
      <c r="C224" t="s">
        <v>978</v>
      </c>
      <c r="D224" s="51" t="s">
        <v>7713</v>
      </c>
      <c r="E224" s="54">
        <v>7</v>
      </c>
      <c r="F224">
        <v>4.2</v>
      </c>
      <c r="G224" t="s">
        <v>105</v>
      </c>
      <c r="H224" t="s">
        <v>595</v>
      </c>
      <c r="I224" t="s">
        <v>7714</v>
      </c>
      <c r="J224" t="s">
        <v>7715</v>
      </c>
      <c r="K224" s="51" t="s">
        <v>7716</v>
      </c>
    </row>
    <row r="225" spans="1:11">
      <c r="A225" t="s">
        <v>979</v>
      </c>
      <c r="B225" t="s">
        <v>980</v>
      </c>
      <c r="C225" t="s">
        <v>984</v>
      </c>
      <c r="D225" s="51" t="s">
        <v>7713</v>
      </c>
      <c r="E225" s="54">
        <v>14.4</v>
      </c>
      <c r="F225">
        <v>14.4</v>
      </c>
      <c r="G225" t="s">
        <v>362</v>
      </c>
      <c r="H225" t="s">
        <v>981</v>
      </c>
      <c r="I225" t="s">
        <v>7714</v>
      </c>
      <c r="J225" t="s">
        <v>7715</v>
      </c>
      <c r="K225" s="51" t="s">
        <v>7716</v>
      </c>
    </row>
    <row r="226" spans="1:11">
      <c r="A226" t="s">
        <v>985</v>
      </c>
      <c r="B226" t="s">
        <v>986</v>
      </c>
      <c r="C226" t="s">
        <v>958</v>
      </c>
      <c r="D226" s="51" t="s">
        <v>7713</v>
      </c>
      <c r="E226" s="54">
        <v>15</v>
      </c>
      <c r="F226">
        <v>15</v>
      </c>
      <c r="G226" t="s">
        <v>105</v>
      </c>
      <c r="H226" t="s">
        <v>513</v>
      </c>
      <c r="I226" t="s">
        <v>7714</v>
      </c>
      <c r="J226" t="s">
        <v>7715</v>
      </c>
      <c r="K226" s="51" t="s">
        <v>7716</v>
      </c>
    </row>
    <row r="227" spans="1:11">
      <c r="A227" t="s">
        <v>1579</v>
      </c>
      <c r="B227" t="s">
        <v>1580</v>
      </c>
      <c r="C227" t="s">
        <v>1582</v>
      </c>
      <c r="D227" s="51" t="s">
        <v>7713</v>
      </c>
      <c r="E227" s="54">
        <v>5</v>
      </c>
      <c r="F227">
        <v>3.5</v>
      </c>
      <c r="G227" t="s">
        <v>105</v>
      </c>
      <c r="H227" t="s">
        <v>1581</v>
      </c>
      <c r="I227" t="s">
        <v>7714</v>
      </c>
      <c r="J227" t="s">
        <v>7715</v>
      </c>
      <c r="K227" s="51" t="s">
        <v>7716</v>
      </c>
    </row>
    <row r="228" spans="1:11">
      <c r="A228" t="s">
        <v>7647</v>
      </c>
      <c r="B228" t="s">
        <v>7648</v>
      </c>
      <c r="C228" t="s">
        <v>1582</v>
      </c>
      <c r="D228" s="51" t="s">
        <v>7713</v>
      </c>
      <c r="E228" s="54">
        <v>5</v>
      </c>
      <c r="F228">
        <v>3.5</v>
      </c>
      <c r="G228" t="s">
        <v>105</v>
      </c>
      <c r="H228" t="s">
        <v>1581</v>
      </c>
      <c r="I228" t="s">
        <v>7714</v>
      </c>
      <c r="J228" t="s">
        <v>7715</v>
      </c>
      <c r="K228" s="51" t="s">
        <v>7716</v>
      </c>
    </row>
    <row r="229" spans="1:11">
      <c r="A229" t="s">
        <v>992</v>
      </c>
      <c r="B229" t="s">
        <v>993</v>
      </c>
      <c r="C229" t="s">
        <v>997</v>
      </c>
      <c r="D229" s="51" t="s">
        <v>7713</v>
      </c>
      <c r="E229" s="54">
        <v>8</v>
      </c>
      <c r="F229">
        <v>8</v>
      </c>
      <c r="G229" t="s">
        <v>89</v>
      </c>
      <c r="H229" t="s">
        <v>994</v>
      </c>
      <c r="I229" t="s">
        <v>7714</v>
      </c>
      <c r="J229" t="s">
        <v>7715</v>
      </c>
      <c r="K229" s="51" t="s">
        <v>7716</v>
      </c>
    </row>
    <row r="230" spans="1:11">
      <c r="A230" t="s">
        <v>998</v>
      </c>
      <c r="B230" t="s">
        <v>999</v>
      </c>
      <c r="C230" t="s">
        <v>997</v>
      </c>
      <c r="D230" s="51" t="s">
        <v>7713</v>
      </c>
      <c r="E230" s="54">
        <v>8</v>
      </c>
      <c r="F230">
        <v>8</v>
      </c>
      <c r="G230" t="s">
        <v>89</v>
      </c>
      <c r="H230" t="s">
        <v>994</v>
      </c>
      <c r="I230" t="s">
        <v>7714</v>
      </c>
      <c r="J230" t="s">
        <v>7715</v>
      </c>
      <c r="K230" s="51" t="s">
        <v>7716</v>
      </c>
    </row>
    <row r="231" spans="1:11">
      <c r="A231" t="s">
        <v>1000</v>
      </c>
      <c r="B231" t="s">
        <v>1001</v>
      </c>
      <c r="C231" t="s">
        <v>1004</v>
      </c>
      <c r="D231" s="51" t="s">
        <v>7713</v>
      </c>
      <c r="E231" s="54">
        <v>10</v>
      </c>
      <c r="F231">
        <v>2.23298</v>
      </c>
      <c r="G231" t="s">
        <v>89</v>
      </c>
      <c r="H231" t="s">
        <v>1002</v>
      </c>
      <c r="I231" t="s">
        <v>7714</v>
      </c>
      <c r="J231" t="s">
        <v>7715</v>
      </c>
      <c r="K231" s="51" t="s">
        <v>7716</v>
      </c>
    </row>
    <row r="232" spans="1:11">
      <c r="A232" t="s">
        <v>1005</v>
      </c>
      <c r="B232" t="s">
        <v>1006</v>
      </c>
      <c r="C232" t="s">
        <v>1004</v>
      </c>
      <c r="D232" s="51" t="s">
        <v>7713</v>
      </c>
      <c r="E232" s="54">
        <v>10</v>
      </c>
      <c r="F232">
        <v>2.23298</v>
      </c>
      <c r="G232" t="s">
        <v>89</v>
      </c>
      <c r="H232" t="s">
        <v>1002</v>
      </c>
      <c r="I232" t="s">
        <v>7714</v>
      </c>
      <c r="J232" t="s">
        <v>7715</v>
      </c>
      <c r="K232" s="51" t="s">
        <v>7716</v>
      </c>
    </row>
    <row r="233" spans="1:11">
      <c r="A233" t="s">
        <v>1007</v>
      </c>
      <c r="B233" t="s">
        <v>1008</v>
      </c>
      <c r="C233" t="s">
        <v>958</v>
      </c>
      <c r="D233" s="51" t="s">
        <v>7713</v>
      </c>
      <c r="E233" s="54">
        <v>12</v>
      </c>
      <c r="F233">
        <v>12</v>
      </c>
      <c r="G233" t="s">
        <v>105</v>
      </c>
      <c r="H233" t="s">
        <v>1009</v>
      </c>
      <c r="I233" t="s">
        <v>7714</v>
      </c>
      <c r="J233" t="s">
        <v>7715</v>
      </c>
      <c r="K233" s="51" t="s">
        <v>7716</v>
      </c>
    </row>
    <row r="234" spans="1:11">
      <c r="A234" t="s">
        <v>1010</v>
      </c>
      <c r="B234" t="s">
        <v>1011</v>
      </c>
      <c r="C234" t="s">
        <v>958</v>
      </c>
      <c r="D234" s="51" t="s">
        <v>7713</v>
      </c>
      <c r="E234" s="54">
        <v>12</v>
      </c>
      <c r="F234">
        <v>12</v>
      </c>
      <c r="G234" t="s">
        <v>105</v>
      </c>
      <c r="H234" t="s">
        <v>1009</v>
      </c>
      <c r="I234" t="s">
        <v>7714</v>
      </c>
      <c r="J234" t="s">
        <v>7715</v>
      </c>
      <c r="K234" s="51" t="s">
        <v>7716</v>
      </c>
    </row>
    <row r="235" spans="1:11">
      <c r="A235" t="s">
        <v>1012</v>
      </c>
      <c r="B235" t="s">
        <v>1013</v>
      </c>
      <c r="C235" t="s">
        <v>1016</v>
      </c>
      <c r="D235" s="51" t="s">
        <v>7713</v>
      </c>
      <c r="E235" s="54">
        <v>6</v>
      </c>
      <c r="F235">
        <v>6</v>
      </c>
      <c r="G235" t="s">
        <v>105</v>
      </c>
      <c r="H235" t="s">
        <v>1014</v>
      </c>
      <c r="I235" t="s">
        <v>7714</v>
      </c>
      <c r="J235" t="s">
        <v>7715</v>
      </c>
      <c r="K235" s="51" t="s">
        <v>7716</v>
      </c>
    </row>
    <row r="236" spans="1:11">
      <c r="A236" t="s">
        <v>1017</v>
      </c>
      <c r="B236" t="s">
        <v>1018</v>
      </c>
      <c r="C236" t="s">
        <v>1021</v>
      </c>
      <c r="D236" s="51" t="s">
        <v>7713</v>
      </c>
      <c r="E236" s="54">
        <v>10</v>
      </c>
      <c r="F236">
        <v>0.12338</v>
      </c>
      <c r="G236" t="s">
        <v>362</v>
      </c>
      <c r="H236" t="s">
        <v>1019</v>
      </c>
      <c r="I236" t="s">
        <v>7714</v>
      </c>
      <c r="J236" t="s">
        <v>7715</v>
      </c>
      <c r="K236" s="51" t="s">
        <v>7716</v>
      </c>
    </row>
    <row r="237" spans="1:11">
      <c r="A237" t="s">
        <v>1022</v>
      </c>
      <c r="B237" t="s">
        <v>1023</v>
      </c>
      <c r="C237" t="s">
        <v>1026</v>
      </c>
      <c r="D237" s="51" t="s">
        <v>7713</v>
      </c>
      <c r="E237" s="54">
        <v>12</v>
      </c>
      <c r="F237">
        <v>12</v>
      </c>
      <c r="G237" t="s">
        <v>105</v>
      </c>
      <c r="H237" t="s">
        <v>1024</v>
      </c>
      <c r="I237" t="s">
        <v>7714</v>
      </c>
      <c r="J237" t="s">
        <v>7715</v>
      </c>
      <c r="K237" s="51" t="s">
        <v>7716</v>
      </c>
    </row>
    <row r="238" spans="1:11">
      <c r="A238" t="s">
        <v>1027</v>
      </c>
      <c r="B238" t="s">
        <v>1023</v>
      </c>
      <c r="C238" t="s">
        <v>1026</v>
      </c>
      <c r="D238" s="51" t="s">
        <v>7713</v>
      </c>
      <c r="E238" s="54">
        <v>12</v>
      </c>
      <c r="F238">
        <v>12</v>
      </c>
      <c r="G238" t="s">
        <v>105</v>
      </c>
      <c r="H238" t="s">
        <v>1024</v>
      </c>
      <c r="I238" t="s">
        <v>7714</v>
      </c>
      <c r="J238" t="s">
        <v>7715</v>
      </c>
      <c r="K238" s="51" t="s">
        <v>7716</v>
      </c>
    </row>
    <row r="239" spans="1:11">
      <c r="A239" t="s">
        <v>1028</v>
      </c>
      <c r="B239" t="s">
        <v>1029</v>
      </c>
      <c r="C239" t="s">
        <v>805</v>
      </c>
      <c r="D239" s="51" t="s">
        <v>7713</v>
      </c>
      <c r="E239" s="54">
        <v>15</v>
      </c>
      <c r="F239">
        <v>9.76</v>
      </c>
      <c r="G239" t="s">
        <v>105</v>
      </c>
      <c r="H239" t="s">
        <v>1030</v>
      </c>
      <c r="I239" t="s">
        <v>7714</v>
      </c>
      <c r="J239" t="s">
        <v>7715</v>
      </c>
      <c r="K239" s="51" t="s">
        <v>7716</v>
      </c>
    </row>
    <row r="240" spans="1:11">
      <c r="A240" t="s">
        <v>1031</v>
      </c>
      <c r="B240" t="s">
        <v>1032</v>
      </c>
      <c r="C240" t="s">
        <v>805</v>
      </c>
      <c r="D240" s="51" t="s">
        <v>7713</v>
      </c>
      <c r="E240" s="54">
        <v>15</v>
      </c>
      <c r="F240">
        <v>9.76</v>
      </c>
      <c r="G240" t="s">
        <v>105</v>
      </c>
      <c r="H240" t="s">
        <v>1030</v>
      </c>
      <c r="I240" t="s">
        <v>7714</v>
      </c>
      <c r="J240" t="s">
        <v>7715</v>
      </c>
      <c r="K240" s="51" t="s">
        <v>7716</v>
      </c>
    </row>
    <row r="241" spans="1:11">
      <c r="A241" t="s">
        <v>1033</v>
      </c>
      <c r="B241" t="s">
        <v>1034</v>
      </c>
      <c r="C241" t="s">
        <v>1036</v>
      </c>
      <c r="D241" s="51" t="s">
        <v>7713</v>
      </c>
      <c r="E241" s="54">
        <v>10</v>
      </c>
      <c r="F241">
        <v>10</v>
      </c>
      <c r="G241" t="s">
        <v>89</v>
      </c>
      <c r="H241" t="s">
        <v>131</v>
      </c>
      <c r="I241" t="s">
        <v>7714</v>
      </c>
      <c r="J241" t="s">
        <v>7715</v>
      </c>
      <c r="K241" s="51" t="s">
        <v>7716</v>
      </c>
    </row>
    <row r="242" spans="1:11">
      <c r="A242" t="s">
        <v>1037</v>
      </c>
      <c r="B242" t="s">
        <v>1038</v>
      </c>
      <c r="C242" t="s">
        <v>1036</v>
      </c>
      <c r="D242" s="51" t="s">
        <v>7713</v>
      </c>
      <c r="E242" s="54">
        <v>10</v>
      </c>
      <c r="F242">
        <v>10</v>
      </c>
      <c r="G242" t="s">
        <v>89</v>
      </c>
      <c r="H242" t="s">
        <v>131</v>
      </c>
      <c r="I242" t="s">
        <v>7714</v>
      </c>
      <c r="J242" t="s">
        <v>7715</v>
      </c>
      <c r="K242" s="51" t="s">
        <v>7716</v>
      </c>
    </row>
    <row r="243" spans="1:11">
      <c r="A243" t="s">
        <v>1039</v>
      </c>
      <c r="B243" t="s">
        <v>1040</v>
      </c>
      <c r="C243" t="s">
        <v>1036</v>
      </c>
      <c r="D243" s="51" t="s">
        <v>7713</v>
      </c>
      <c r="E243" s="54">
        <v>10</v>
      </c>
      <c r="F243">
        <v>10</v>
      </c>
      <c r="G243" t="s">
        <v>89</v>
      </c>
      <c r="H243" t="s">
        <v>131</v>
      </c>
      <c r="I243" t="s">
        <v>7714</v>
      </c>
      <c r="J243" t="s">
        <v>7715</v>
      </c>
      <c r="K243" s="51" t="s">
        <v>7716</v>
      </c>
    </row>
    <row r="244" spans="1:11">
      <c r="A244" t="s">
        <v>1041</v>
      </c>
      <c r="B244" t="s">
        <v>1042</v>
      </c>
      <c r="C244" t="s">
        <v>1036</v>
      </c>
      <c r="D244" s="51" t="s">
        <v>7713</v>
      </c>
      <c r="E244" s="54">
        <v>10</v>
      </c>
      <c r="F244">
        <v>10</v>
      </c>
      <c r="G244" t="s">
        <v>89</v>
      </c>
      <c r="H244" t="s">
        <v>131</v>
      </c>
      <c r="I244" t="s">
        <v>7714</v>
      </c>
      <c r="J244" t="s">
        <v>7715</v>
      </c>
      <c r="K244" s="51" t="s">
        <v>7716</v>
      </c>
    </row>
    <row r="245" spans="1:11">
      <c r="A245" t="s">
        <v>1043</v>
      </c>
      <c r="B245" t="s">
        <v>1044</v>
      </c>
      <c r="C245" t="s">
        <v>768</v>
      </c>
      <c r="D245" s="51" t="s">
        <v>7713</v>
      </c>
      <c r="E245" s="54">
        <v>6</v>
      </c>
      <c r="F245">
        <v>0.54811600000000005</v>
      </c>
      <c r="G245" t="s">
        <v>362</v>
      </c>
      <c r="H245" t="s">
        <v>1045</v>
      </c>
      <c r="I245" t="s">
        <v>7714</v>
      </c>
      <c r="J245" t="s">
        <v>7715</v>
      </c>
      <c r="K245" s="51" t="s">
        <v>7716</v>
      </c>
    </row>
    <row r="246" spans="1:11">
      <c r="A246" t="s">
        <v>1047</v>
      </c>
      <c r="B246" t="s">
        <v>1048</v>
      </c>
      <c r="C246" t="s">
        <v>802</v>
      </c>
      <c r="D246" s="51" t="s">
        <v>7713</v>
      </c>
      <c r="E246" s="54">
        <v>25</v>
      </c>
      <c r="F246">
        <v>25</v>
      </c>
      <c r="G246" t="s">
        <v>362</v>
      </c>
      <c r="H246" t="s">
        <v>1049</v>
      </c>
      <c r="I246" t="s">
        <v>7714</v>
      </c>
      <c r="J246" t="s">
        <v>7715</v>
      </c>
      <c r="K246" s="51" t="s">
        <v>7716</v>
      </c>
    </row>
    <row r="247" spans="1:11">
      <c r="A247" t="s">
        <v>1051</v>
      </c>
      <c r="B247" t="s">
        <v>1052</v>
      </c>
      <c r="C247" t="s">
        <v>1056</v>
      </c>
      <c r="D247" s="51" t="s">
        <v>7713</v>
      </c>
      <c r="E247" s="54">
        <v>13</v>
      </c>
      <c r="F247">
        <v>7.8</v>
      </c>
      <c r="G247" t="s">
        <v>105</v>
      </c>
      <c r="H247" t="s">
        <v>1053</v>
      </c>
      <c r="I247" t="s">
        <v>7714</v>
      </c>
      <c r="J247" t="s">
        <v>7715</v>
      </c>
      <c r="K247" s="51" t="s">
        <v>7716</v>
      </c>
    </row>
    <row r="248" spans="1:11">
      <c r="A248" t="s">
        <v>1057</v>
      </c>
      <c r="B248" t="s">
        <v>1052</v>
      </c>
      <c r="C248" t="s">
        <v>1056</v>
      </c>
      <c r="D248" s="51" t="s">
        <v>7713</v>
      </c>
      <c r="E248" s="54">
        <v>13</v>
      </c>
      <c r="F248">
        <v>7.8</v>
      </c>
      <c r="G248" t="s">
        <v>105</v>
      </c>
      <c r="H248" t="s">
        <v>1053</v>
      </c>
      <c r="I248" t="s">
        <v>7714</v>
      </c>
      <c r="J248" t="s">
        <v>7715</v>
      </c>
      <c r="K248" s="51" t="s">
        <v>7716</v>
      </c>
    </row>
    <row r="249" spans="1:11">
      <c r="A249" t="s">
        <v>1058</v>
      </c>
      <c r="B249" t="s">
        <v>1059</v>
      </c>
      <c r="C249" t="s">
        <v>1062</v>
      </c>
      <c r="D249" s="51" t="s">
        <v>7713</v>
      </c>
      <c r="E249" s="54">
        <v>16</v>
      </c>
      <c r="F249">
        <v>9.6</v>
      </c>
      <c r="G249" t="s">
        <v>105</v>
      </c>
      <c r="H249" t="s">
        <v>907</v>
      </c>
      <c r="I249" t="s">
        <v>7714</v>
      </c>
      <c r="J249" t="s">
        <v>7715</v>
      </c>
      <c r="K249" s="51" t="s">
        <v>7716</v>
      </c>
    </row>
    <row r="250" spans="1:11">
      <c r="A250" t="s">
        <v>1063</v>
      </c>
      <c r="B250" t="s">
        <v>1064</v>
      </c>
      <c r="C250" t="s">
        <v>1062</v>
      </c>
      <c r="D250" s="51" t="s">
        <v>7713</v>
      </c>
      <c r="E250" s="54">
        <v>16</v>
      </c>
      <c r="F250">
        <v>9.6</v>
      </c>
      <c r="G250" t="s">
        <v>105</v>
      </c>
      <c r="H250" t="s">
        <v>907</v>
      </c>
      <c r="I250" t="s">
        <v>7714</v>
      </c>
      <c r="J250" t="s">
        <v>7715</v>
      </c>
      <c r="K250" s="51" t="s">
        <v>7716</v>
      </c>
    </row>
    <row r="251" spans="1:11">
      <c r="A251" t="s">
        <v>1065</v>
      </c>
      <c r="B251" t="s">
        <v>1066</v>
      </c>
      <c r="C251" t="s">
        <v>1068</v>
      </c>
      <c r="D251" s="51" t="s">
        <v>7713</v>
      </c>
      <c r="E251" s="54">
        <v>18</v>
      </c>
      <c r="F251">
        <v>18</v>
      </c>
      <c r="G251" t="s">
        <v>105</v>
      </c>
      <c r="H251" t="s">
        <v>976</v>
      </c>
      <c r="I251" t="s">
        <v>7714</v>
      </c>
      <c r="J251" t="s">
        <v>7715</v>
      </c>
      <c r="K251" s="51" t="s">
        <v>7716</v>
      </c>
    </row>
    <row r="252" spans="1:11">
      <c r="A252" t="s">
        <v>1069</v>
      </c>
      <c r="B252" t="s">
        <v>1070</v>
      </c>
      <c r="C252" t="s">
        <v>1073</v>
      </c>
      <c r="D252" s="51" t="s">
        <v>7713</v>
      </c>
      <c r="E252" s="54">
        <v>20</v>
      </c>
      <c r="F252">
        <v>4.25542</v>
      </c>
      <c r="G252" t="s">
        <v>362</v>
      </c>
      <c r="H252" t="s">
        <v>1071</v>
      </c>
      <c r="I252" t="s">
        <v>7714</v>
      </c>
      <c r="J252" t="s">
        <v>7715</v>
      </c>
      <c r="K252" s="51" t="s">
        <v>7716</v>
      </c>
    </row>
    <row r="253" spans="1:11">
      <c r="A253" t="s">
        <v>1074</v>
      </c>
      <c r="B253" t="s">
        <v>1075</v>
      </c>
      <c r="C253" t="s">
        <v>1068</v>
      </c>
      <c r="D253" s="51" t="s">
        <v>7713</v>
      </c>
      <c r="E253" s="54">
        <v>15</v>
      </c>
      <c r="F253">
        <v>10.5</v>
      </c>
      <c r="G253" t="s">
        <v>105</v>
      </c>
      <c r="H253" t="s">
        <v>1076</v>
      </c>
      <c r="I253" t="s">
        <v>7714</v>
      </c>
      <c r="J253" t="s">
        <v>7715</v>
      </c>
      <c r="K253" s="51" t="s">
        <v>7716</v>
      </c>
    </row>
    <row r="254" spans="1:11">
      <c r="A254" t="s">
        <v>1079</v>
      </c>
      <c r="B254" t="s">
        <v>1080</v>
      </c>
      <c r="C254" t="s">
        <v>1068</v>
      </c>
      <c r="D254" s="51" t="s">
        <v>7713</v>
      </c>
      <c r="E254" s="54">
        <v>15</v>
      </c>
      <c r="F254">
        <v>10.5</v>
      </c>
      <c r="G254" t="s">
        <v>105</v>
      </c>
      <c r="H254" t="s">
        <v>1076</v>
      </c>
      <c r="I254" t="s">
        <v>7714</v>
      </c>
      <c r="J254" t="s">
        <v>7715</v>
      </c>
      <c r="K254" s="51" t="s">
        <v>7716</v>
      </c>
    </row>
    <row r="255" spans="1:11">
      <c r="A255" t="s">
        <v>1081</v>
      </c>
      <c r="B255" t="s">
        <v>1082</v>
      </c>
      <c r="C255" t="s">
        <v>1085</v>
      </c>
      <c r="D255" s="51" t="s">
        <v>7713</v>
      </c>
      <c r="E255" s="54">
        <v>19</v>
      </c>
      <c r="F255">
        <v>19</v>
      </c>
      <c r="G255" t="s">
        <v>362</v>
      </c>
      <c r="H255" t="s">
        <v>1083</v>
      </c>
      <c r="I255" t="s">
        <v>7714</v>
      </c>
      <c r="J255" t="s">
        <v>7715</v>
      </c>
      <c r="K255" s="51" t="s">
        <v>7716</v>
      </c>
    </row>
    <row r="256" spans="1:11">
      <c r="A256" t="s">
        <v>1086</v>
      </c>
      <c r="B256" t="s">
        <v>1087</v>
      </c>
      <c r="C256" t="s">
        <v>1091</v>
      </c>
      <c r="D256" s="51" t="s">
        <v>7713</v>
      </c>
      <c r="E256" s="54">
        <v>16</v>
      </c>
      <c r="F256">
        <v>10.779375</v>
      </c>
      <c r="G256" t="s">
        <v>362</v>
      </c>
      <c r="H256" t="s">
        <v>1088</v>
      </c>
      <c r="I256" t="s">
        <v>7714</v>
      </c>
      <c r="J256" t="s">
        <v>7715</v>
      </c>
      <c r="K256" s="51" t="s">
        <v>7716</v>
      </c>
    </row>
    <row r="257" spans="1:11">
      <c r="A257" t="s">
        <v>1092</v>
      </c>
      <c r="B257" t="s">
        <v>1093</v>
      </c>
      <c r="C257" t="s">
        <v>1096</v>
      </c>
      <c r="D257" s="51" t="s">
        <v>7713</v>
      </c>
      <c r="E257" s="54">
        <v>11.8</v>
      </c>
      <c r="F257">
        <v>11.79998</v>
      </c>
      <c r="G257" t="s">
        <v>362</v>
      </c>
      <c r="H257" t="s">
        <v>1094</v>
      </c>
      <c r="I257" t="s">
        <v>7714</v>
      </c>
      <c r="J257" t="s">
        <v>7715</v>
      </c>
      <c r="K257" s="51" t="s">
        <v>7716</v>
      </c>
    </row>
    <row r="258" spans="1:11">
      <c r="A258" t="s">
        <v>1097</v>
      </c>
      <c r="B258" t="s">
        <v>1098</v>
      </c>
      <c r="C258" t="s">
        <v>1100</v>
      </c>
      <c r="D258" s="51" t="s">
        <v>7713</v>
      </c>
      <c r="E258" s="54">
        <v>10</v>
      </c>
      <c r="F258">
        <v>7</v>
      </c>
      <c r="G258" t="s">
        <v>105</v>
      </c>
      <c r="H258" t="s">
        <v>1099</v>
      </c>
      <c r="I258" t="s">
        <v>7714</v>
      </c>
      <c r="J258" t="s">
        <v>7715</v>
      </c>
      <c r="K258" s="51" t="s">
        <v>7716</v>
      </c>
    </row>
    <row r="259" spans="1:11">
      <c r="A259" t="s">
        <v>1101</v>
      </c>
      <c r="B259" t="s">
        <v>1098</v>
      </c>
      <c r="C259" t="s">
        <v>1100</v>
      </c>
      <c r="D259" s="51" t="s">
        <v>7713</v>
      </c>
      <c r="E259" s="54">
        <v>10</v>
      </c>
      <c r="F259">
        <v>7</v>
      </c>
      <c r="G259" t="s">
        <v>105</v>
      </c>
      <c r="H259" t="s">
        <v>1099</v>
      </c>
      <c r="I259" t="s">
        <v>7714</v>
      </c>
      <c r="J259" t="s">
        <v>7715</v>
      </c>
      <c r="K259" s="51" t="s">
        <v>7716</v>
      </c>
    </row>
    <row r="260" spans="1:11">
      <c r="A260" t="s">
        <v>1102</v>
      </c>
      <c r="B260" t="s">
        <v>1103</v>
      </c>
      <c r="C260" t="s">
        <v>1106</v>
      </c>
      <c r="D260" s="51" t="s">
        <v>7713</v>
      </c>
      <c r="E260" s="54">
        <v>10</v>
      </c>
      <c r="F260">
        <v>10</v>
      </c>
      <c r="G260" t="s">
        <v>105</v>
      </c>
      <c r="H260" t="s">
        <v>1104</v>
      </c>
      <c r="I260" t="s">
        <v>7714</v>
      </c>
      <c r="J260" t="s">
        <v>7715</v>
      </c>
      <c r="K260" s="51" t="s">
        <v>7716</v>
      </c>
    </row>
    <row r="261" spans="1:11">
      <c r="A261" t="s">
        <v>1107</v>
      </c>
      <c r="B261" t="s">
        <v>1108</v>
      </c>
      <c r="C261" t="s">
        <v>1106</v>
      </c>
      <c r="D261" s="51" t="s">
        <v>7713</v>
      </c>
      <c r="E261" s="54">
        <v>10</v>
      </c>
      <c r="F261">
        <v>10</v>
      </c>
      <c r="G261" t="s">
        <v>105</v>
      </c>
      <c r="H261" t="s">
        <v>1104</v>
      </c>
      <c r="I261" t="s">
        <v>7714</v>
      </c>
      <c r="J261" t="s">
        <v>7715</v>
      </c>
      <c r="K261" s="51" t="s">
        <v>7716</v>
      </c>
    </row>
    <row r="262" spans="1:11">
      <c r="A262" t="s">
        <v>1109</v>
      </c>
      <c r="B262" t="s">
        <v>1110</v>
      </c>
      <c r="C262" t="s">
        <v>1113</v>
      </c>
      <c r="D262" s="51" t="s">
        <v>7713</v>
      </c>
      <c r="E262" s="54">
        <v>16</v>
      </c>
      <c r="F262">
        <v>0.32696999999999998</v>
      </c>
      <c r="G262" t="s">
        <v>362</v>
      </c>
      <c r="H262" t="s">
        <v>1111</v>
      </c>
      <c r="I262" t="s">
        <v>7714</v>
      </c>
      <c r="J262" t="s">
        <v>7715</v>
      </c>
      <c r="K262" s="51" t="s">
        <v>7716</v>
      </c>
    </row>
    <row r="263" spans="1:11">
      <c r="A263" t="s">
        <v>1114</v>
      </c>
      <c r="B263" t="s">
        <v>1115</v>
      </c>
      <c r="C263" t="s">
        <v>1116</v>
      </c>
      <c r="D263" s="51" t="s">
        <v>7713</v>
      </c>
      <c r="E263" s="54">
        <v>9</v>
      </c>
      <c r="F263">
        <v>9</v>
      </c>
      <c r="G263" t="s">
        <v>362</v>
      </c>
      <c r="H263" t="s">
        <v>1088</v>
      </c>
      <c r="I263" t="s">
        <v>7714</v>
      </c>
      <c r="J263" t="s">
        <v>7715</v>
      </c>
      <c r="K263" s="51" t="s">
        <v>7716</v>
      </c>
    </row>
    <row r="264" spans="1:11">
      <c r="A264" t="s">
        <v>1117</v>
      </c>
      <c r="B264" t="s">
        <v>1118</v>
      </c>
      <c r="C264" t="s">
        <v>1119</v>
      </c>
      <c r="D264" s="51" t="s">
        <v>7713</v>
      </c>
      <c r="E264" s="54">
        <v>14</v>
      </c>
      <c r="F264">
        <v>14</v>
      </c>
      <c r="G264" t="s">
        <v>105</v>
      </c>
      <c r="H264" t="s">
        <v>601</v>
      </c>
      <c r="I264" t="s">
        <v>7714</v>
      </c>
      <c r="J264" t="s">
        <v>7715</v>
      </c>
      <c r="K264" s="51" t="s">
        <v>7716</v>
      </c>
    </row>
    <row r="265" spans="1:11">
      <c r="A265" t="s">
        <v>1120</v>
      </c>
      <c r="B265" t="s">
        <v>1121</v>
      </c>
      <c r="C265" t="s">
        <v>1119</v>
      </c>
      <c r="D265" s="51" t="s">
        <v>7713</v>
      </c>
      <c r="E265" s="54">
        <v>14</v>
      </c>
      <c r="F265">
        <v>14</v>
      </c>
      <c r="G265" t="s">
        <v>105</v>
      </c>
      <c r="H265" t="s">
        <v>601</v>
      </c>
      <c r="I265" t="s">
        <v>7714</v>
      </c>
      <c r="J265" t="s">
        <v>7715</v>
      </c>
      <c r="K265" s="51" t="s">
        <v>7716</v>
      </c>
    </row>
    <row r="266" spans="1:11">
      <c r="A266" t="s">
        <v>1122</v>
      </c>
      <c r="B266" t="s">
        <v>1123</v>
      </c>
      <c r="C266" t="s">
        <v>1125</v>
      </c>
      <c r="D266" s="51" t="s">
        <v>7713</v>
      </c>
      <c r="E266" s="54">
        <v>10</v>
      </c>
      <c r="F266">
        <v>10</v>
      </c>
      <c r="G266" t="s">
        <v>105</v>
      </c>
      <c r="H266" t="s">
        <v>1124</v>
      </c>
      <c r="I266" t="s">
        <v>7714</v>
      </c>
      <c r="J266" t="s">
        <v>7715</v>
      </c>
      <c r="K266" s="51" t="s">
        <v>7716</v>
      </c>
    </row>
    <row r="267" spans="1:11">
      <c r="A267" t="s">
        <v>1126</v>
      </c>
      <c r="B267" t="s">
        <v>1123</v>
      </c>
      <c r="C267" t="s">
        <v>1125</v>
      </c>
      <c r="D267" s="51" t="s">
        <v>7713</v>
      </c>
      <c r="E267" s="54">
        <v>10</v>
      </c>
      <c r="F267">
        <v>10</v>
      </c>
      <c r="G267" t="s">
        <v>105</v>
      </c>
      <c r="H267" t="s">
        <v>1124</v>
      </c>
      <c r="I267" t="s">
        <v>7714</v>
      </c>
      <c r="J267" t="s">
        <v>7715</v>
      </c>
      <c r="K267" s="51" t="s">
        <v>7716</v>
      </c>
    </row>
    <row r="268" spans="1:11">
      <c r="A268" t="s">
        <v>1127</v>
      </c>
      <c r="B268" t="s">
        <v>1128</v>
      </c>
      <c r="C268" t="s">
        <v>1131</v>
      </c>
      <c r="D268" s="51" t="s">
        <v>7713</v>
      </c>
      <c r="E268" s="54">
        <v>12</v>
      </c>
      <c r="F268">
        <v>8</v>
      </c>
      <c r="G268" t="s">
        <v>105</v>
      </c>
      <c r="H268" t="s">
        <v>1129</v>
      </c>
      <c r="I268" t="s">
        <v>7714</v>
      </c>
      <c r="J268" t="s">
        <v>7715</v>
      </c>
      <c r="K268" s="51" t="s">
        <v>7716</v>
      </c>
    </row>
    <row r="269" spans="1:11">
      <c r="A269" t="s">
        <v>1132</v>
      </c>
      <c r="B269" t="s">
        <v>1133</v>
      </c>
      <c r="C269" t="s">
        <v>1135</v>
      </c>
      <c r="D269" s="51" t="s">
        <v>7713</v>
      </c>
      <c r="E269" s="54">
        <v>8</v>
      </c>
      <c r="F269">
        <v>4.8</v>
      </c>
      <c r="G269" t="s">
        <v>105</v>
      </c>
      <c r="H269" t="s">
        <v>1134</v>
      </c>
      <c r="I269" t="s">
        <v>7714</v>
      </c>
      <c r="J269" t="s">
        <v>7715</v>
      </c>
      <c r="K269" s="51" t="s">
        <v>7716</v>
      </c>
    </row>
    <row r="270" spans="1:11">
      <c r="A270" t="s">
        <v>1136</v>
      </c>
      <c r="B270" t="s">
        <v>1137</v>
      </c>
      <c r="C270" t="s">
        <v>1139</v>
      </c>
      <c r="D270" s="51" t="s">
        <v>7713</v>
      </c>
      <c r="E270" s="54">
        <v>8</v>
      </c>
      <c r="F270">
        <v>4.8</v>
      </c>
      <c r="G270" t="s">
        <v>105</v>
      </c>
      <c r="H270" t="s">
        <v>1138</v>
      </c>
      <c r="I270" t="s">
        <v>7714</v>
      </c>
      <c r="J270" t="s">
        <v>7715</v>
      </c>
      <c r="K270" s="51" t="s">
        <v>7716</v>
      </c>
    </row>
    <row r="271" spans="1:11">
      <c r="A271" t="s">
        <v>1140</v>
      </c>
      <c r="B271" t="s">
        <v>1141</v>
      </c>
      <c r="C271" t="s">
        <v>1139</v>
      </c>
      <c r="D271" s="51" t="s">
        <v>7713</v>
      </c>
      <c r="E271" s="54">
        <v>8</v>
      </c>
      <c r="F271">
        <v>4.8</v>
      </c>
      <c r="G271" t="s">
        <v>105</v>
      </c>
      <c r="H271" t="s">
        <v>1138</v>
      </c>
      <c r="I271" t="s">
        <v>7714</v>
      </c>
      <c r="J271" t="s">
        <v>7715</v>
      </c>
      <c r="K271" s="51" t="s">
        <v>7716</v>
      </c>
    </row>
    <row r="272" spans="1:11">
      <c r="A272" t="s">
        <v>1142</v>
      </c>
      <c r="B272" t="s">
        <v>1143</v>
      </c>
      <c r="C272" t="s">
        <v>1119</v>
      </c>
      <c r="D272" s="51" t="s">
        <v>7713</v>
      </c>
      <c r="E272" s="54">
        <v>20</v>
      </c>
      <c r="F272">
        <v>12</v>
      </c>
      <c r="G272" t="s">
        <v>105</v>
      </c>
      <c r="H272" t="s">
        <v>1144</v>
      </c>
      <c r="I272" t="s">
        <v>7714</v>
      </c>
      <c r="J272" t="s">
        <v>7715</v>
      </c>
      <c r="K272" s="51" t="s">
        <v>7716</v>
      </c>
    </row>
    <row r="273" spans="1:11">
      <c r="A273" t="s">
        <v>1146</v>
      </c>
      <c r="B273" t="s">
        <v>1147</v>
      </c>
      <c r="C273" t="s">
        <v>1150</v>
      </c>
      <c r="D273" s="51" t="s">
        <v>7713</v>
      </c>
      <c r="E273" s="54">
        <v>10</v>
      </c>
      <c r="F273">
        <v>10</v>
      </c>
      <c r="G273" t="s">
        <v>89</v>
      </c>
      <c r="H273" t="s">
        <v>1148</v>
      </c>
      <c r="I273" t="s">
        <v>7714</v>
      </c>
      <c r="J273" t="s">
        <v>7715</v>
      </c>
      <c r="K273" s="51" t="s">
        <v>7716</v>
      </c>
    </row>
    <row r="274" spans="1:11">
      <c r="A274" t="s">
        <v>1151</v>
      </c>
      <c r="B274" t="s">
        <v>1152</v>
      </c>
      <c r="C274" t="s">
        <v>1150</v>
      </c>
      <c r="D274" s="51" t="s">
        <v>7713</v>
      </c>
      <c r="E274" s="54">
        <v>10</v>
      </c>
      <c r="F274">
        <v>10</v>
      </c>
      <c r="G274" t="s">
        <v>89</v>
      </c>
      <c r="H274" t="s">
        <v>1148</v>
      </c>
      <c r="I274" t="s">
        <v>7714</v>
      </c>
      <c r="J274" t="s">
        <v>7715</v>
      </c>
      <c r="K274" s="51" t="s">
        <v>7716</v>
      </c>
    </row>
    <row r="275" spans="1:11">
      <c r="A275" t="s">
        <v>1153</v>
      </c>
      <c r="B275" t="s">
        <v>1154</v>
      </c>
      <c r="C275" t="s">
        <v>1150</v>
      </c>
      <c r="D275" s="51" t="s">
        <v>7713</v>
      </c>
      <c r="E275" s="54">
        <v>10</v>
      </c>
      <c r="F275">
        <v>6</v>
      </c>
      <c r="G275" t="s">
        <v>105</v>
      </c>
      <c r="H275" t="s">
        <v>1155</v>
      </c>
      <c r="I275" t="s">
        <v>7714</v>
      </c>
      <c r="J275" t="s">
        <v>7715</v>
      </c>
      <c r="K275" s="51" t="s">
        <v>7716</v>
      </c>
    </row>
    <row r="276" spans="1:11">
      <c r="A276" t="s">
        <v>1156</v>
      </c>
      <c r="B276" t="s">
        <v>1157</v>
      </c>
      <c r="C276" t="s">
        <v>1150</v>
      </c>
      <c r="D276" s="51" t="s">
        <v>7713</v>
      </c>
      <c r="E276" s="54">
        <v>10</v>
      </c>
      <c r="F276">
        <v>6</v>
      </c>
      <c r="G276" t="s">
        <v>105</v>
      </c>
      <c r="H276" t="s">
        <v>1155</v>
      </c>
      <c r="I276" t="s">
        <v>7714</v>
      </c>
      <c r="J276" t="s">
        <v>7715</v>
      </c>
      <c r="K276" s="51" t="s">
        <v>7716</v>
      </c>
    </row>
    <row r="277" spans="1:11">
      <c r="A277" t="s">
        <v>1158</v>
      </c>
      <c r="B277" t="s">
        <v>1159</v>
      </c>
      <c r="C277" t="s">
        <v>1161</v>
      </c>
      <c r="D277" s="51" t="s">
        <v>7713</v>
      </c>
      <c r="E277" s="54">
        <v>9</v>
      </c>
      <c r="F277">
        <v>6.3</v>
      </c>
      <c r="G277" t="s">
        <v>105</v>
      </c>
      <c r="H277" t="s">
        <v>1160</v>
      </c>
      <c r="I277" t="s">
        <v>7714</v>
      </c>
      <c r="J277" t="s">
        <v>7715</v>
      </c>
      <c r="K277" s="51" t="s">
        <v>7716</v>
      </c>
    </row>
    <row r="278" spans="1:11">
      <c r="A278" t="s">
        <v>1162</v>
      </c>
      <c r="B278" t="s">
        <v>1163</v>
      </c>
      <c r="C278" t="s">
        <v>1161</v>
      </c>
      <c r="D278" s="51" t="s">
        <v>7713</v>
      </c>
      <c r="E278" s="54">
        <v>9</v>
      </c>
      <c r="F278">
        <v>6.3</v>
      </c>
      <c r="G278" t="s">
        <v>105</v>
      </c>
      <c r="H278" t="s">
        <v>1160</v>
      </c>
      <c r="I278" t="s">
        <v>7714</v>
      </c>
      <c r="J278" t="s">
        <v>7715</v>
      </c>
      <c r="K278" s="51" t="s">
        <v>7716</v>
      </c>
    </row>
    <row r="279" spans="1:11">
      <c r="A279" t="s">
        <v>1164</v>
      </c>
      <c r="B279" t="s">
        <v>1165</v>
      </c>
      <c r="C279" t="s">
        <v>1167</v>
      </c>
      <c r="D279" s="51" t="s">
        <v>7713</v>
      </c>
      <c r="E279" s="54">
        <v>15</v>
      </c>
      <c r="F279">
        <v>9</v>
      </c>
      <c r="G279" t="s">
        <v>105</v>
      </c>
      <c r="H279" t="s">
        <v>1166</v>
      </c>
      <c r="I279" t="s">
        <v>7714</v>
      </c>
      <c r="J279" t="s">
        <v>7715</v>
      </c>
      <c r="K279" s="51" t="s">
        <v>7716</v>
      </c>
    </row>
    <row r="280" spans="1:11">
      <c r="A280" t="s">
        <v>1168</v>
      </c>
      <c r="B280" t="s">
        <v>1169</v>
      </c>
      <c r="C280" t="s">
        <v>1167</v>
      </c>
      <c r="D280" s="51" t="s">
        <v>7713</v>
      </c>
      <c r="E280" s="54">
        <v>15</v>
      </c>
      <c r="F280">
        <v>9</v>
      </c>
      <c r="G280" t="s">
        <v>105</v>
      </c>
      <c r="H280" t="s">
        <v>1166</v>
      </c>
      <c r="I280" t="s">
        <v>7714</v>
      </c>
      <c r="J280" t="s">
        <v>7715</v>
      </c>
      <c r="K280" s="51" t="s">
        <v>7716</v>
      </c>
    </row>
    <row r="281" spans="1:11">
      <c r="A281" t="s">
        <v>1170</v>
      </c>
      <c r="B281" t="s">
        <v>1171</v>
      </c>
      <c r="C281" t="s">
        <v>1176</v>
      </c>
      <c r="D281" s="51" t="s">
        <v>7713</v>
      </c>
      <c r="E281" s="54">
        <v>15</v>
      </c>
      <c r="F281">
        <v>6</v>
      </c>
      <c r="G281" t="s">
        <v>105</v>
      </c>
      <c r="H281" t="s">
        <v>1172</v>
      </c>
      <c r="I281" t="s">
        <v>7714</v>
      </c>
      <c r="J281" t="s">
        <v>7715</v>
      </c>
      <c r="K281" s="51" t="s">
        <v>7716</v>
      </c>
    </row>
    <row r="282" spans="1:11">
      <c r="A282" t="s">
        <v>1177</v>
      </c>
      <c r="B282" t="s">
        <v>1171</v>
      </c>
      <c r="C282" t="s">
        <v>1176</v>
      </c>
      <c r="D282" s="51" t="s">
        <v>7713</v>
      </c>
      <c r="E282" s="54">
        <v>15</v>
      </c>
      <c r="F282">
        <v>6</v>
      </c>
      <c r="G282" t="s">
        <v>105</v>
      </c>
      <c r="H282" t="s">
        <v>1172</v>
      </c>
      <c r="I282" t="s">
        <v>7714</v>
      </c>
      <c r="J282" t="s">
        <v>7715</v>
      </c>
      <c r="K282" s="51" t="s">
        <v>7716</v>
      </c>
    </row>
    <row r="283" spans="1:11">
      <c r="A283" t="s">
        <v>1178</v>
      </c>
      <c r="B283" t="s">
        <v>1179</v>
      </c>
      <c r="C283" t="s">
        <v>1181</v>
      </c>
      <c r="D283" s="51" t="s">
        <v>7713</v>
      </c>
      <c r="E283" s="54">
        <v>7</v>
      </c>
      <c r="F283">
        <v>7</v>
      </c>
      <c r="G283" t="s">
        <v>105</v>
      </c>
      <c r="H283" t="s">
        <v>1180</v>
      </c>
      <c r="I283" t="s">
        <v>7714</v>
      </c>
      <c r="J283" t="s">
        <v>7715</v>
      </c>
      <c r="K283" s="51" t="s">
        <v>7716</v>
      </c>
    </row>
    <row r="284" spans="1:11">
      <c r="A284" t="s">
        <v>1182</v>
      </c>
      <c r="B284" t="s">
        <v>1183</v>
      </c>
      <c r="C284" t="s">
        <v>1181</v>
      </c>
      <c r="D284" s="51" t="s">
        <v>7713</v>
      </c>
      <c r="E284" s="54">
        <v>7</v>
      </c>
      <c r="F284">
        <v>7</v>
      </c>
      <c r="G284" t="s">
        <v>105</v>
      </c>
      <c r="H284" t="s">
        <v>1180</v>
      </c>
      <c r="I284" t="s">
        <v>7714</v>
      </c>
      <c r="J284" t="s">
        <v>7715</v>
      </c>
      <c r="K284" s="51" t="s">
        <v>7716</v>
      </c>
    </row>
    <row r="285" spans="1:11">
      <c r="A285" t="s">
        <v>1184</v>
      </c>
      <c r="B285" t="s">
        <v>1185</v>
      </c>
      <c r="C285" t="s">
        <v>1181</v>
      </c>
      <c r="D285" s="51" t="s">
        <v>7713</v>
      </c>
      <c r="E285" s="54">
        <v>3</v>
      </c>
      <c r="F285">
        <v>3</v>
      </c>
      <c r="G285" t="s">
        <v>105</v>
      </c>
      <c r="H285" t="s">
        <v>1180</v>
      </c>
      <c r="I285" t="s">
        <v>7714</v>
      </c>
      <c r="J285" t="s">
        <v>7715</v>
      </c>
      <c r="K285" s="51" t="s">
        <v>7716</v>
      </c>
    </row>
    <row r="286" spans="1:11">
      <c r="A286" t="s">
        <v>1186</v>
      </c>
      <c r="B286" t="s">
        <v>1187</v>
      </c>
      <c r="C286" t="s">
        <v>1181</v>
      </c>
      <c r="D286" s="51" t="s">
        <v>7713</v>
      </c>
      <c r="E286" s="54">
        <v>3</v>
      </c>
      <c r="F286">
        <v>3</v>
      </c>
      <c r="G286" t="s">
        <v>105</v>
      </c>
      <c r="H286" t="s">
        <v>1180</v>
      </c>
      <c r="I286" t="s">
        <v>7714</v>
      </c>
      <c r="J286" t="s">
        <v>7715</v>
      </c>
      <c r="K286" s="51" t="s">
        <v>7716</v>
      </c>
    </row>
    <row r="287" spans="1:11">
      <c r="A287" t="s">
        <v>1188</v>
      </c>
      <c r="B287" t="s">
        <v>1189</v>
      </c>
      <c r="C287" t="s">
        <v>1193</v>
      </c>
      <c r="D287" s="51" t="s">
        <v>7713</v>
      </c>
      <c r="E287" s="54">
        <v>9</v>
      </c>
      <c r="F287">
        <v>5.4</v>
      </c>
      <c r="G287" t="s">
        <v>105</v>
      </c>
      <c r="H287" t="s">
        <v>1190</v>
      </c>
      <c r="I287" t="s">
        <v>7714</v>
      </c>
      <c r="J287" t="s">
        <v>7715</v>
      </c>
      <c r="K287" s="51" t="s">
        <v>7716</v>
      </c>
    </row>
    <row r="288" spans="1:11">
      <c r="A288" t="s">
        <v>1194</v>
      </c>
      <c r="B288" t="s">
        <v>1195</v>
      </c>
      <c r="C288" t="s">
        <v>1193</v>
      </c>
      <c r="D288" s="51" t="s">
        <v>7713</v>
      </c>
      <c r="E288" s="54">
        <v>9</v>
      </c>
      <c r="F288">
        <v>5.4</v>
      </c>
      <c r="G288" t="s">
        <v>105</v>
      </c>
      <c r="H288" t="s">
        <v>1190</v>
      </c>
      <c r="I288" t="s">
        <v>7714</v>
      </c>
      <c r="J288" t="s">
        <v>7715</v>
      </c>
      <c r="K288" s="51" t="s">
        <v>7716</v>
      </c>
    </row>
    <row r="289" spans="1:11">
      <c r="A289" t="s">
        <v>1196</v>
      </c>
      <c r="B289" t="s">
        <v>1197</v>
      </c>
      <c r="C289" t="s">
        <v>1119</v>
      </c>
      <c r="D289" s="51" t="s">
        <v>7713</v>
      </c>
      <c r="E289" s="54">
        <v>8</v>
      </c>
      <c r="F289">
        <v>4</v>
      </c>
      <c r="G289" t="s">
        <v>105</v>
      </c>
      <c r="H289" t="s">
        <v>630</v>
      </c>
      <c r="I289" t="s">
        <v>7714</v>
      </c>
      <c r="J289" t="s">
        <v>7715</v>
      </c>
      <c r="K289" s="51" t="s">
        <v>7716</v>
      </c>
    </row>
    <row r="290" spans="1:11">
      <c r="A290" t="s">
        <v>1199</v>
      </c>
      <c r="B290" t="s">
        <v>1200</v>
      </c>
      <c r="C290" t="s">
        <v>1119</v>
      </c>
      <c r="D290" s="51" t="s">
        <v>7713</v>
      </c>
      <c r="E290" s="54">
        <v>9</v>
      </c>
      <c r="F290">
        <v>5.4</v>
      </c>
      <c r="G290" t="s">
        <v>105</v>
      </c>
      <c r="H290" t="s">
        <v>1201</v>
      </c>
      <c r="I290" t="s">
        <v>7714</v>
      </c>
      <c r="J290" t="s">
        <v>7715</v>
      </c>
      <c r="K290" s="51" t="s">
        <v>7716</v>
      </c>
    </row>
    <row r="291" spans="1:11">
      <c r="A291" t="s">
        <v>1204</v>
      </c>
      <c r="B291" t="s">
        <v>1205</v>
      </c>
      <c r="C291" t="s">
        <v>1119</v>
      </c>
      <c r="D291" s="51" t="s">
        <v>7713</v>
      </c>
      <c r="E291" s="54">
        <v>8</v>
      </c>
      <c r="F291">
        <v>4.8</v>
      </c>
      <c r="G291" t="s">
        <v>105</v>
      </c>
      <c r="H291" t="s">
        <v>1206</v>
      </c>
      <c r="I291" t="s">
        <v>7714</v>
      </c>
      <c r="J291" t="s">
        <v>7715</v>
      </c>
      <c r="K291" s="51" t="s">
        <v>7716</v>
      </c>
    </row>
    <row r="292" spans="1:11">
      <c r="A292" t="s">
        <v>1209</v>
      </c>
      <c r="B292" t="s">
        <v>1210</v>
      </c>
      <c r="C292" t="s">
        <v>1119</v>
      </c>
      <c r="D292" s="51" t="s">
        <v>7713</v>
      </c>
      <c r="E292" s="54">
        <v>8</v>
      </c>
      <c r="F292">
        <v>4.8</v>
      </c>
      <c r="G292" t="s">
        <v>105</v>
      </c>
      <c r="H292" t="s">
        <v>1206</v>
      </c>
      <c r="I292" t="s">
        <v>7714</v>
      </c>
      <c r="J292" t="s">
        <v>7715</v>
      </c>
      <c r="K292" s="51" t="s">
        <v>7716</v>
      </c>
    </row>
    <row r="293" spans="1:11">
      <c r="A293" t="s">
        <v>1211</v>
      </c>
      <c r="B293" t="s">
        <v>1212</v>
      </c>
      <c r="C293" t="s">
        <v>1215</v>
      </c>
      <c r="D293" s="51" t="s">
        <v>7713</v>
      </c>
      <c r="E293" s="54">
        <v>3</v>
      </c>
      <c r="F293">
        <v>2.9997799999999999</v>
      </c>
      <c r="G293" t="s">
        <v>362</v>
      </c>
      <c r="H293" t="s">
        <v>1213</v>
      </c>
      <c r="I293" t="s">
        <v>7714</v>
      </c>
      <c r="J293" t="s">
        <v>7715</v>
      </c>
      <c r="K293" s="51" t="s">
        <v>7716</v>
      </c>
    </row>
    <row r="294" spans="1:11">
      <c r="A294" t="s">
        <v>1216</v>
      </c>
      <c r="B294" t="s">
        <v>1217</v>
      </c>
      <c r="C294" t="s">
        <v>1220</v>
      </c>
      <c r="D294" s="51" t="s">
        <v>7713</v>
      </c>
      <c r="E294" s="54">
        <v>12</v>
      </c>
      <c r="F294">
        <v>6.4730410000000003</v>
      </c>
      <c r="G294" t="s">
        <v>362</v>
      </c>
      <c r="H294" t="s">
        <v>1218</v>
      </c>
      <c r="I294" t="s">
        <v>7714</v>
      </c>
      <c r="J294" t="s">
        <v>7715</v>
      </c>
      <c r="K294" s="51" t="s">
        <v>7716</v>
      </c>
    </row>
    <row r="295" spans="1:11">
      <c r="A295" t="s">
        <v>1221</v>
      </c>
      <c r="B295" t="s">
        <v>1222</v>
      </c>
      <c r="C295" t="s">
        <v>1224</v>
      </c>
      <c r="D295" s="51" t="s">
        <v>7713</v>
      </c>
      <c r="E295" s="54">
        <v>9</v>
      </c>
      <c r="F295">
        <v>9</v>
      </c>
      <c r="G295" t="s">
        <v>105</v>
      </c>
      <c r="H295" t="s">
        <v>1223</v>
      </c>
      <c r="I295" t="s">
        <v>7714</v>
      </c>
      <c r="J295" t="s">
        <v>7715</v>
      </c>
      <c r="K295" s="51" t="s">
        <v>7716</v>
      </c>
    </row>
    <row r="296" spans="1:11">
      <c r="A296" t="s">
        <v>1225</v>
      </c>
      <c r="B296" t="s">
        <v>1226</v>
      </c>
      <c r="C296" t="s">
        <v>1224</v>
      </c>
      <c r="D296" s="51" t="s">
        <v>7713</v>
      </c>
      <c r="E296" s="54">
        <v>9</v>
      </c>
      <c r="F296">
        <v>9</v>
      </c>
      <c r="G296" t="s">
        <v>105</v>
      </c>
      <c r="H296" t="s">
        <v>1223</v>
      </c>
      <c r="I296" t="s">
        <v>7714</v>
      </c>
      <c r="J296" t="s">
        <v>7715</v>
      </c>
      <c r="K296" s="51" t="s">
        <v>7716</v>
      </c>
    </row>
    <row r="297" spans="1:11">
      <c r="A297" t="s">
        <v>1227</v>
      </c>
      <c r="B297" t="s">
        <v>1228</v>
      </c>
      <c r="C297" t="s">
        <v>1230</v>
      </c>
      <c r="D297" s="51" t="s">
        <v>7713</v>
      </c>
      <c r="E297" s="54">
        <v>9</v>
      </c>
      <c r="F297">
        <v>9</v>
      </c>
      <c r="G297" t="s">
        <v>105</v>
      </c>
      <c r="H297" t="s">
        <v>1229</v>
      </c>
      <c r="I297" t="s">
        <v>7714</v>
      </c>
      <c r="J297" t="s">
        <v>7715</v>
      </c>
      <c r="K297" s="51" t="s">
        <v>7716</v>
      </c>
    </row>
    <row r="298" spans="1:11">
      <c r="A298" t="s">
        <v>1231</v>
      </c>
      <c r="B298" t="s">
        <v>1232</v>
      </c>
      <c r="C298" t="s">
        <v>1230</v>
      </c>
      <c r="D298" s="51" t="s">
        <v>7713</v>
      </c>
      <c r="E298" s="54">
        <v>9</v>
      </c>
      <c r="F298">
        <v>9</v>
      </c>
      <c r="G298" t="s">
        <v>105</v>
      </c>
      <c r="H298" t="s">
        <v>1229</v>
      </c>
      <c r="I298" t="s">
        <v>7714</v>
      </c>
      <c r="J298" t="s">
        <v>7715</v>
      </c>
      <c r="K298" s="51" t="s">
        <v>7716</v>
      </c>
    </row>
    <row r="299" spans="1:11">
      <c r="A299" t="s">
        <v>1233</v>
      </c>
      <c r="B299" t="s">
        <v>1234</v>
      </c>
      <c r="C299" t="s">
        <v>1224</v>
      </c>
      <c r="D299" s="51" t="s">
        <v>7713</v>
      </c>
      <c r="E299" s="54">
        <v>8</v>
      </c>
      <c r="F299">
        <v>4.8</v>
      </c>
      <c r="G299" t="s">
        <v>105</v>
      </c>
      <c r="H299" t="s">
        <v>1235</v>
      </c>
      <c r="I299" t="s">
        <v>7714</v>
      </c>
      <c r="J299" t="s">
        <v>7715</v>
      </c>
      <c r="K299" s="51" t="s">
        <v>7716</v>
      </c>
    </row>
    <row r="300" spans="1:11">
      <c r="A300" t="s">
        <v>1237</v>
      </c>
      <c r="B300" t="s">
        <v>1238</v>
      </c>
      <c r="C300" t="s">
        <v>1224</v>
      </c>
      <c r="D300" s="51" t="s">
        <v>7713</v>
      </c>
      <c r="E300" s="54">
        <v>8</v>
      </c>
      <c r="F300">
        <v>4.8</v>
      </c>
      <c r="G300" t="s">
        <v>105</v>
      </c>
      <c r="H300" t="s">
        <v>1235</v>
      </c>
      <c r="I300" t="s">
        <v>7714</v>
      </c>
      <c r="J300" t="s">
        <v>7715</v>
      </c>
      <c r="K300" s="51" t="s">
        <v>7716</v>
      </c>
    </row>
    <row r="301" spans="1:11">
      <c r="A301" t="s">
        <v>1239</v>
      </c>
      <c r="B301" t="s">
        <v>1240</v>
      </c>
      <c r="C301" t="s">
        <v>1224</v>
      </c>
      <c r="D301" s="51" t="s">
        <v>7713</v>
      </c>
      <c r="E301" s="54">
        <v>8</v>
      </c>
      <c r="F301">
        <v>8</v>
      </c>
      <c r="G301" t="s">
        <v>105</v>
      </c>
      <c r="H301" t="s">
        <v>1241</v>
      </c>
      <c r="I301" t="s">
        <v>7714</v>
      </c>
      <c r="J301" t="s">
        <v>7715</v>
      </c>
      <c r="K301" s="51" t="s">
        <v>7716</v>
      </c>
    </row>
    <row r="302" spans="1:11">
      <c r="A302" t="s">
        <v>1242</v>
      </c>
      <c r="B302" t="s">
        <v>1243</v>
      </c>
      <c r="C302" t="s">
        <v>1224</v>
      </c>
      <c r="D302" s="51" t="s">
        <v>7713</v>
      </c>
      <c r="E302" s="54">
        <v>8</v>
      </c>
      <c r="F302">
        <v>8</v>
      </c>
      <c r="G302" t="s">
        <v>105</v>
      </c>
      <c r="H302" t="s">
        <v>1241</v>
      </c>
      <c r="I302" t="s">
        <v>7714</v>
      </c>
      <c r="J302" t="s">
        <v>7715</v>
      </c>
      <c r="K302" s="51" t="s">
        <v>7716</v>
      </c>
    </row>
    <row r="303" spans="1:11">
      <c r="A303" t="s">
        <v>1244</v>
      </c>
      <c r="B303" t="s">
        <v>1245</v>
      </c>
      <c r="C303" t="s">
        <v>1119</v>
      </c>
      <c r="D303" s="51" t="s">
        <v>7713</v>
      </c>
      <c r="E303" s="54">
        <v>5.0999999999999996</v>
      </c>
      <c r="F303">
        <v>5.0999999999999996</v>
      </c>
      <c r="G303" t="s">
        <v>362</v>
      </c>
      <c r="H303" t="s">
        <v>1246</v>
      </c>
      <c r="I303" t="s">
        <v>7714</v>
      </c>
      <c r="J303" t="s">
        <v>7715</v>
      </c>
      <c r="K303" s="51" t="s">
        <v>7716</v>
      </c>
    </row>
    <row r="304" spans="1:11">
      <c r="A304" t="s">
        <v>1248</v>
      </c>
      <c r="B304" t="s">
        <v>1249</v>
      </c>
      <c r="C304" t="s">
        <v>1250</v>
      </c>
      <c r="D304" s="51" t="s">
        <v>7713</v>
      </c>
      <c r="E304" s="54">
        <v>70</v>
      </c>
      <c r="F304">
        <v>70</v>
      </c>
      <c r="G304" t="s">
        <v>362</v>
      </c>
      <c r="H304" t="s">
        <v>636</v>
      </c>
      <c r="I304" t="s">
        <v>7714</v>
      </c>
      <c r="J304" t="s">
        <v>7715</v>
      </c>
      <c r="K304" s="51" t="s">
        <v>7716</v>
      </c>
    </row>
    <row r="305" spans="1:11">
      <c r="A305" t="s">
        <v>1251</v>
      </c>
      <c r="B305" t="s">
        <v>1252</v>
      </c>
      <c r="C305" t="s">
        <v>1255</v>
      </c>
      <c r="D305" s="51" t="s">
        <v>7713</v>
      </c>
      <c r="E305" s="54">
        <v>5</v>
      </c>
      <c r="F305">
        <v>5</v>
      </c>
      <c r="G305" t="s">
        <v>89</v>
      </c>
      <c r="H305" t="s">
        <v>1253</v>
      </c>
      <c r="I305" t="s">
        <v>7714</v>
      </c>
      <c r="J305" t="s">
        <v>7715</v>
      </c>
      <c r="K305" s="51" t="s">
        <v>7716</v>
      </c>
    </row>
    <row r="306" spans="1:11">
      <c r="A306" t="s">
        <v>1256</v>
      </c>
      <c r="B306" t="s">
        <v>1257</v>
      </c>
      <c r="C306" t="s">
        <v>1255</v>
      </c>
      <c r="D306" s="51" t="s">
        <v>7713</v>
      </c>
      <c r="E306" s="54">
        <v>5</v>
      </c>
      <c r="F306">
        <v>5</v>
      </c>
      <c r="G306" t="s">
        <v>89</v>
      </c>
      <c r="H306" t="s">
        <v>1253</v>
      </c>
      <c r="I306" t="s">
        <v>7714</v>
      </c>
      <c r="J306" t="s">
        <v>7715</v>
      </c>
      <c r="K306" s="51" t="s">
        <v>7716</v>
      </c>
    </row>
    <row r="307" spans="1:11">
      <c r="A307" t="s">
        <v>1258</v>
      </c>
      <c r="B307" t="s">
        <v>1259</v>
      </c>
      <c r="C307" t="s">
        <v>1262</v>
      </c>
      <c r="D307" s="51" t="s">
        <v>7713</v>
      </c>
      <c r="E307" s="54">
        <v>7</v>
      </c>
      <c r="F307">
        <v>3.5</v>
      </c>
      <c r="G307" t="s">
        <v>105</v>
      </c>
      <c r="H307" t="s">
        <v>1260</v>
      </c>
      <c r="I307" t="s">
        <v>7714</v>
      </c>
      <c r="J307" t="s">
        <v>7715</v>
      </c>
      <c r="K307" s="51" t="s">
        <v>7716</v>
      </c>
    </row>
    <row r="308" spans="1:11">
      <c r="A308" t="s">
        <v>1263</v>
      </c>
      <c r="B308" t="s">
        <v>1264</v>
      </c>
      <c r="C308" t="s">
        <v>1262</v>
      </c>
      <c r="D308" s="51" t="s">
        <v>7713</v>
      </c>
      <c r="E308" s="54">
        <v>7</v>
      </c>
      <c r="F308">
        <v>3.5</v>
      </c>
      <c r="G308" t="s">
        <v>105</v>
      </c>
      <c r="H308" t="s">
        <v>1260</v>
      </c>
      <c r="I308" t="s">
        <v>7714</v>
      </c>
      <c r="J308" t="s">
        <v>7715</v>
      </c>
      <c r="K308" s="51" t="s">
        <v>7716</v>
      </c>
    </row>
    <row r="309" spans="1:11">
      <c r="A309" t="s">
        <v>1265</v>
      </c>
      <c r="B309" t="s">
        <v>1266</v>
      </c>
      <c r="C309" t="s">
        <v>1262</v>
      </c>
      <c r="D309" s="51" t="s">
        <v>7713</v>
      </c>
      <c r="E309" s="54">
        <v>10</v>
      </c>
      <c r="F309">
        <v>8</v>
      </c>
      <c r="G309" t="s">
        <v>105</v>
      </c>
      <c r="H309" t="s">
        <v>1260</v>
      </c>
      <c r="I309" t="s">
        <v>7714</v>
      </c>
      <c r="J309" t="s">
        <v>7715</v>
      </c>
      <c r="K309" s="51" t="s">
        <v>7716</v>
      </c>
    </row>
    <row r="310" spans="1:11">
      <c r="A310" t="s">
        <v>1267</v>
      </c>
      <c r="B310" t="s">
        <v>1268</v>
      </c>
      <c r="C310" t="s">
        <v>1262</v>
      </c>
      <c r="D310" s="51" t="s">
        <v>7713</v>
      </c>
      <c r="E310" s="54">
        <v>10</v>
      </c>
      <c r="F310">
        <v>8</v>
      </c>
      <c r="G310" t="s">
        <v>105</v>
      </c>
      <c r="H310" t="s">
        <v>1260</v>
      </c>
      <c r="I310" t="s">
        <v>7714</v>
      </c>
      <c r="J310" t="s">
        <v>7715</v>
      </c>
      <c r="K310" s="51" t="s">
        <v>7716</v>
      </c>
    </row>
    <row r="311" spans="1:11">
      <c r="A311" t="s">
        <v>1269</v>
      </c>
      <c r="B311" t="s">
        <v>1270</v>
      </c>
      <c r="C311" t="s">
        <v>1274</v>
      </c>
      <c r="D311" s="51" t="s">
        <v>7713</v>
      </c>
      <c r="E311" s="54">
        <v>8</v>
      </c>
      <c r="F311">
        <v>4.8</v>
      </c>
      <c r="G311" t="s">
        <v>105</v>
      </c>
      <c r="H311" t="s">
        <v>1271</v>
      </c>
      <c r="I311" t="s">
        <v>7714</v>
      </c>
      <c r="J311" t="s">
        <v>7715</v>
      </c>
      <c r="K311" s="51" t="s">
        <v>7716</v>
      </c>
    </row>
    <row r="312" spans="1:11">
      <c r="A312" t="s">
        <v>1275</v>
      </c>
      <c r="B312" t="s">
        <v>1276</v>
      </c>
      <c r="C312" t="s">
        <v>1279</v>
      </c>
      <c r="D312" s="51" t="s">
        <v>7713</v>
      </c>
      <c r="E312" s="54">
        <v>10</v>
      </c>
      <c r="F312">
        <v>6</v>
      </c>
      <c r="G312" t="s">
        <v>105</v>
      </c>
      <c r="H312" t="s">
        <v>1277</v>
      </c>
      <c r="I312" t="s">
        <v>7714</v>
      </c>
      <c r="J312" t="s">
        <v>7715</v>
      </c>
      <c r="K312" s="51" t="s">
        <v>7716</v>
      </c>
    </row>
    <row r="313" spans="1:11">
      <c r="A313" t="s">
        <v>1280</v>
      </c>
      <c r="B313" t="s">
        <v>1281</v>
      </c>
      <c r="C313" t="s">
        <v>1285</v>
      </c>
      <c r="D313" s="51" t="s">
        <v>7713</v>
      </c>
      <c r="E313" s="54">
        <v>13</v>
      </c>
      <c r="F313">
        <v>9.1</v>
      </c>
      <c r="G313" t="s">
        <v>105</v>
      </c>
      <c r="H313" t="s">
        <v>1282</v>
      </c>
      <c r="I313" t="s">
        <v>7714</v>
      </c>
      <c r="J313" t="s">
        <v>7715</v>
      </c>
      <c r="K313" s="51" t="s">
        <v>7716</v>
      </c>
    </row>
    <row r="314" spans="1:11">
      <c r="A314" t="s">
        <v>1286</v>
      </c>
      <c r="B314" t="s">
        <v>1287</v>
      </c>
      <c r="C314" t="s">
        <v>1288</v>
      </c>
      <c r="D314" s="51" t="s">
        <v>7713</v>
      </c>
      <c r="E314" s="54">
        <v>15</v>
      </c>
      <c r="F314">
        <v>15</v>
      </c>
      <c r="G314" t="s">
        <v>89</v>
      </c>
      <c r="H314" t="s">
        <v>563</v>
      </c>
      <c r="I314" t="s">
        <v>7714</v>
      </c>
      <c r="J314" t="s">
        <v>7715</v>
      </c>
      <c r="K314" s="51" t="s">
        <v>7716</v>
      </c>
    </row>
    <row r="315" spans="1:11">
      <c r="A315" t="s">
        <v>1289</v>
      </c>
      <c r="B315" t="s">
        <v>1290</v>
      </c>
      <c r="C315" t="s">
        <v>1292</v>
      </c>
      <c r="D315" s="51" t="s">
        <v>7713</v>
      </c>
      <c r="E315" s="54">
        <v>10</v>
      </c>
      <c r="F315">
        <v>10</v>
      </c>
      <c r="G315" t="s">
        <v>362</v>
      </c>
      <c r="H315" t="s">
        <v>1291</v>
      </c>
      <c r="I315" t="s">
        <v>7714</v>
      </c>
      <c r="J315" t="s">
        <v>7715</v>
      </c>
      <c r="K315" s="51" t="s">
        <v>7716</v>
      </c>
    </row>
    <row r="316" spans="1:11">
      <c r="A316" t="s">
        <v>1293</v>
      </c>
      <c r="B316" t="s">
        <v>1294</v>
      </c>
      <c r="C316" t="s">
        <v>1297</v>
      </c>
      <c r="D316" s="51" t="s">
        <v>7713</v>
      </c>
      <c r="E316" s="54">
        <v>7</v>
      </c>
      <c r="F316">
        <v>0.96629299999999996</v>
      </c>
      <c r="G316" t="s">
        <v>362</v>
      </c>
      <c r="H316" t="s">
        <v>1295</v>
      </c>
      <c r="I316" t="s">
        <v>7714</v>
      </c>
      <c r="J316" t="s">
        <v>7715</v>
      </c>
      <c r="K316" s="51" t="s">
        <v>7716</v>
      </c>
    </row>
    <row r="317" spans="1:11">
      <c r="A317" t="s">
        <v>1298</v>
      </c>
      <c r="B317" t="s">
        <v>1299</v>
      </c>
      <c r="C317" t="s">
        <v>1303</v>
      </c>
      <c r="D317" s="51" t="s">
        <v>7713</v>
      </c>
      <c r="E317" s="54">
        <v>8</v>
      </c>
      <c r="F317">
        <v>8</v>
      </c>
      <c r="G317" t="s">
        <v>362</v>
      </c>
      <c r="H317" t="s">
        <v>1300</v>
      </c>
      <c r="I317" t="s">
        <v>7714</v>
      </c>
      <c r="J317" t="s">
        <v>7715</v>
      </c>
      <c r="K317" s="51" t="s">
        <v>7716</v>
      </c>
    </row>
    <row r="318" spans="1:11">
      <c r="A318" t="s">
        <v>1304</v>
      </c>
      <c r="B318" t="s">
        <v>1305</v>
      </c>
      <c r="C318" t="s">
        <v>1306</v>
      </c>
      <c r="D318" s="51" t="s">
        <v>7713</v>
      </c>
      <c r="E318" s="54">
        <v>4</v>
      </c>
      <c r="F318">
        <v>4</v>
      </c>
      <c r="G318" t="s">
        <v>362</v>
      </c>
      <c r="H318" t="s">
        <v>1045</v>
      </c>
      <c r="I318" t="s">
        <v>7714</v>
      </c>
      <c r="J318" t="s">
        <v>7715</v>
      </c>
      <c r="K318" s="51" t="s">
        <v>7716</v>
      </c>
    </row>
    <row r="319" spans="1:11">
      <c r="A319" t="s">
        <v>1307</v>
      </c>
      <c r="B319" t="s">
        <v>1308</v>
      </c>
      <c r="C319" t="s">
        <v>1311</v>
      </c>
      <c r="D319" s="51" t="s">
        <v>7713</v>
      </c>
      <c r="E319" s="54">
        <v>8</v>
      </c>
      <c r="F319">
        <v>4.8</v>
      </c>
      <c r="G319" t="s">
        <v>105</v>
      </c>
      <c r="H319" t="s">
        <v>1309</v>
      </c>
      <c r="I319" t="s">
        <v>7714</v>
      </c>
      <c r="J319" t="s">
        <v>7715</v>
      </c>
      <c r="K319" s="51" t="s">
        <v>7716</v>
      </c>
    </row>
    <row r="320" spans="1:11">
      <c r="A320" t="s">
        <v>1312</v>
      </c>
      <c r="B320" t="s">
        <v>1313</v>
      </c>
      <c r="C320" t="s">
        <v>1311</v>
      </c>
      <c r="D320" s="51" t="s">
        <v>7713</v>
      </c>
      <c r="E320" s="54">
        <v>8</v>
      </c>
      <c r="F320">
        <v>4.8</v>
      </c>
      <c r="G320" t="s">
        <v>105</v>
      </c>
      <c r="H320" t="s">
        <v>1309</v>
      </c>
      <c r="I320" t="s">
        <v>7714</v>
      </c>
      <c r="J320" t="s">
        <v>7715</v>
      </c>
      <c r="K320" s="51" t="s">
        <v>7716</v>
      </c>
    </row>
    <row r="321" spans="1:11">
      <c r="A321" t="s">
        <v>1314</v>
      </c>
      <c r="B321" t="s">
        <v>1315</v>
      </c>
      <c r="C321" t="s">
        <v>1318</v>
      </c>
      <c r="D321" s="51" t="s">
        <v>7713</v>
      </c>
      <c r="E321" s="54">
        <v>5</v>
      </c>
      <c r="F321">
        <v>5</v>
      </c>
      <c r="G321" t="s">
        <v>362</v>
      </c>
      <c r="H321" t="s">
        <v>1316</v>
      </c>
      <c r="I321" t="s">
        <v>7714</v>
      </c>
      <c r="J321" t="s">
        <v>7715</v>
      </c>
      <c r="K321" s="51" t="s">
        <v>7716</v>
      </c>
    </row>
    <row r="322" spans="1:11">
      <c r="A322" t="s">
        <v>1319</v>
      </c>
      <c r="B322" t="s">
        <v>1320</v>
      </c>
      <c r="C322" t="s">
        <v>1322</v>
      </c>
      <c r="D322" s="51" t="s">
        <v>7713</v>
      </c>
      <c r="E322" s="54">
        <v>12</v>
      </c>
      <c r="F322">
        <v>7.2</v>
      </c>
      <c r="G322" t="s">
        <v>105</v>
      </c>
      <c r="H322" t="s">
        <v>1321</v>
      </c>
      <c r="I322" t="s">
        <v>7714</v>
      </c>
      <c r="J322" t="s">
        <v>7715</v>
      </c>
      <c r="K322" s="51" t="s">
        <v>7716</v>
      </c>
    </row>
    <row r="323" spans="1:11">
      <c r="A323" t="s">
        <v>1323</v>
      </c>
      <c r="B323" t="s">
        <v>1324</v>
      </c>
      <c r="C323" t="s">
        <v>1322</v>
      </c>
      <c r="D323" s="51" t="s">
        <v>7713</v>
      </c>
      <c r="E323" s="54">
        <v>12</v>
      </c>
      <c r="F323">
        <v>7.2</v>
      </c>
      <c r="G323" t="s">
        <v>105</v>
      </c>
      <c r="H323" t="s">
        <v>1321</v>
      </c>
      <c r="I323" t="s">
        <v>7714</v>
      </c>
      <c r="J323" t="s">
        <v>7715</v>
      </c>
      <c r="K323" s="51" t="s">
        <v>7716</v>
      </c>
    </row>
    <row r="324" spans="1:11">
      <c r="A324" t="s">
        <v>1325</v>
      </c>
      <c r="B324" t="s">
        <v>1326</v>
      </c>
      <c r="C324" t="s">
        <v>1330</v>
      </c>
      <c r="D324" s="51" t="s">
        <v>7713</v>
      </c>
      <c r="E324" s="54">
        <v>40</v>
      </c>
      <c r="F324">
        <v>40</v>
      </c>
      <c r="G324" t="s">
        <v>362</v>
      </c>
      <c r="H324" t="s">
        <v>1327</v>
      </c>
      <c r="I324" t="s">
        <v>7714</v>
      </c>
      <c r="J324" t="s">
        <v>7715</v>
      </c>
      <c r="K324" s="51" t="s">
        <v>7716</v>
      </c>
    </row>
    <row r="325" spans="1:11">
      <c r="A325" t="s">
        <v>1331</v>
      </c>
      <c r="B325" t="s">
        <v>1332</v>
      </c>
      <c r="C325" t="s">
        <v>1311</v>
      </c>
      <c r="D325" s="51" t="s">
        <v>7713</v>
      </c>
      <c r="E325" s="54">
        <v>18</v>
      </c>
      <c r="F325">
        <v>18</v>
      </c>
      <c r="G325" t="s">
        <v>89</v>
      </c>
      <c r="H325" t="s">
        <v>1333</v>
      </c>
      <c r="I325" t="s">
        <v>7714</v>
      </c>
      <c r="J325" t="s">
        <v>7715</v>
      </c>
      <c r="K325" s="51" t="s">
        <v>7716</v>
      </c>
    </row>
    <row r="326" spans="1:11">
      <c r="A326" t="s">
        <v>1335</v>
      </c>
      <c r="B326" t="s">
        <v>1336</v>
      </c>
      <c r="C326" t="s">
        <v>1161</v>
      </c>
      <c r="D326" s="51" t="s">
        <v>7713</v>
      </c>
      <c r="E326" s="54">
        <v>5</v>
      </c>
      <c r="F326">
        <v>3.5</v>
      </c>
      <c r="G326" t="s">
        <v>105</v>
      </c>
      <c r="H326" t="s">
        <v>1337</v>
      </c>
      <c r="I326" t="s">
        <v>7714</v>
      </c>
      <c r="J326" t="s">
        <v>7715</v>
      </c>
      <c r="K326" s="51" t="s">
        <v>7716</v>
      </c>
    </row>
    <row r="327" spans="1:11">
      <c r="A327" t="s">
        <v>1338</v>
      </c>
      <c r="B327" t="s">
        <v>1339</v>
      </c>
      <c r="C327" t="s">
        <v>1262</v>
      </c>
      <c r="D327" s="51" t="s">
        <v>7713</v>
      </c>
      <c r="E327" s="54">
        <v>14</v>
      </c>
      <c r="F327">
        <v>7</v>
      </c>
      <c r="G327" t="s">
        <v>105</v>
      </c>
      <c r="H327" t="s">
        <v>1340</v>
      </c>
      <c r="I327" t="s">
        <v>7714</v>
      </c>
      <c r="J327" t="s">
        <v>7715</v>
      </c>
      <c r="K327" s="51" t="s">
        <v>7716</v>
      </c>
    </row>
    <row r="328" spans="1:11">
      <c r="A328" t="s">
        <v>1341</v>
      </c>
      <c r="B328" t="s">
        <v>1342</v>
      </c>
      <c r="C328" t="s">
        <v>1262</v>
      </c>
      <c r="D328" s="51" t="s">
        <v>7713</v>
      </c>
      <c r="E328" s="54">
        <v>14</v>
      </c>
      <c r="F328">
        <v>7</v>
      </c>
      <c r="G328" t="s">
        <v>105</v>
      </c>
      <c r="H328" t="s">
        <v>1340</v>
      </c>
      <c r="I328" t="s">
        <v>7714</v>
      </c>
      <c r="J328" t="s">
        <v>7715</v>
      </c>
      <c r="K328" s="51" t="s">
        <v>7716</v>
      </c>
    </row>
    <row r="329" spans="1:11">
      <c r="A329" t="s">
        <v>1343</v>
      </c>
      <c r="B329" t="s">
        <v>1344</v>
      </c>
      <c r="C329" t="s">
        <v>1347</v>
      </c>
      <c r="D329" s="51" t="s">
        <v>7713</v>
      </c>
      <c r="E329" s="54">
        <v>12</v>
      </c>
      <c r="F329">
        <v>7.2</v>
      </c>
      <c r="G329" t="s">
        <v>105</v>
      </c>
      <c r="H329" t="s">
        <v>1345</v>
      </c>
      <c r="I329" t="s">
        <v>7714</v>
      </c>
      <c r="J329" t="s">
        <v>7715</v>
      </c>
      <c r="K329" s="51" t="s">
        <v>7716</v>
      </c>
    </row>
    <row r="330" spans="1:11">
      <c r="A330" t="s">
        <v>1348</v>
      </c>
      <c r="B330" t="s">
        <v>1349</v>
      </c>
      <c r="C330" t="s">
        <v>1347</v>
      </c>
      <c r="D330" s="51" t="s">
        <v>7713</v>
      </c>
      <c r="E330" s="54">
        <v>12</v>
      </c>
      <c r="F330">
        <v>7.2</v>
      </c>
      <c r="G330" t="s">
        <v>105</v>
      </c>
      <c r="H330" t="s">
        <v>1345</v>
      </c>
      <c r="I330" t="s">
        <v>7714</v>
      </c>
      <c r="J330" t="s">
        <v>7715</v>
      </c>
      <c r="K330" s="51" t="s">
        <v>7716</v>
      </c>
    </row>
    <row r="331" spans="1:11">
      <c r="A331" t="s">
        <v>1350</v>
      </c>
      <c r="B331" t="s">
        <v>1351</v>
      </c>
      <c r="C331" t="s">
        <v>1354</v>
      </c>
      <c r="D331" s="51" t="s">
        <v>7713</v>
      </c>
      <c r="E331" s="54">
        <v>10</v>
      </c>
      <c r="F331">
        <v>6</v>
      </c>
      <c r="G331" t="s">
        <v>105</v>
      </c>
      <c r="H331" t="s">
        <v>1352</v>
      </c>
      <c r="I331" t="s">
        <v>7714</v>
      </c>
      <c r="J331" t="s">
        <v>7715</v>
      </c>
      <c r="K331" s="51" t="s">
        <v>7716</v>
      </c>
    </row>
    <row r="332" spans="1:11">
      <c r="A332" t="s">
        <v>1355</v>
      </c>
      <c r="B332" t="s">
        <v>1356</v>
      </c>
      <c r="C332" t="s">
        <v>1359</v>
      </c>
      <c r="D332" s="51" t="s">
        <v>7713</v>
      </c>
      <c r="E332" s="54">
        <v>6</v>
      </c>
      <c r="F332">
        <v>3</v>
      </c>
      <c r="G332" t="s">
        <v>105</v>
      </c>
      <c r="H332" t="s">
        <v>1357</v>
      </c>
      <c r="I332" t="s">
        <v>7714</v>
      </c>
      <c r="J332" t="s">
        <v>7715</v>
      </c>
      <c r="K332" s="51" t="s">
        <v>7716</v>
      </c>
    </row>
    <row r="333" spans="1:11">
      <c r="A333" t="s">
        <v>1360</v>
      </c>
      <c r="B333" t="s">
        <v>1361</v>
      </c>
      <c r="C333" t="s">
        <v>1359</v>
      </c>
      <c r="D333" s="51" t="s">
        <v>7713</v>
      </c>
      <c r="E333" s="54">
        <v>6</v>
      </c>
      <c r="F333">
        <v>3</v>
      </c>
      <c r="G333" t="s">
        <v>105</v>
      </c>
      <c r="H333" t="s">
        <v>1357</v>
      </c>
      <c r="I333" t="s">
        <v>7714</v>
      </c>
      <c r="J333" t="s">
        <v>7715</v>
      </c>
      <c r="K333" s="51" t="s">
        <v>7716</v>
      </c>
    </row>
    <row r="334" spans="1:11">
      <c r="A334" t="s">
        <v>1362</v>
      </c>
      <c r="B334" t="s">
        <v>1363</v>
      </c>
      <c r="C334" t="s">
        <v>1366</v>
      </c>
      <c r="D334" s="51" t="s">
        <v>7713</v>
      </c>
      <c r="E334" s="54">
        <v>7</v>
      </c>
      <c r="F334">
        <v>4.2</v>
      </c>
      <c r="G334" t="s">
        <v>105</v>
      </c>
      <c r="H334" t="s">
        <v>1364</v>
      </c>
      <c r="I334" t="s">
        <v>7714</v>
      </c>
      <c r="J334" t="s">
        <v>7715</v>
      </c>
      <c r="K334" s="51" t="s">
        <v>7716</v>
      </c>
    </row>
    <row r="335" spans="1:11">
      <c r="A335" t="s">
        <v>1367</v>
      </c>
      <c r="B335" t="s">
        <v>1368</v>
      </c>
      <c r="C335" t="s">
        <v>1370</v>
      </c>
      <c r="D335" s="51" t="s">
        <v>7713</v>
      </c>
      <c r="E335" s="54">
        <v>10</v>
      </c>
      <c r="F335">
        <v>10</v>
      </c>
      <c r="G335" t="s">
        <v>362</v>
      </c>
      <c r="H335" t="s">
        <v>1369</v>
      </c>
      <c r="I335" t="s">
        <v>7714</v>
      </c>
      <c r="J335" t="s">
        <v>7715</v>
      </c>
      <c r="K335" s="51" t="s">
        <v>7716</v>
      </c>
    </row>
    <row r="336" spans="1:11">
      <c r="A336" t="s">
        <v>1371</v>
      </c>
      <c r="B336" t="s">
        <v>1372</v>
      </c>
      <c r="C336" t="s">
        <v>1366</v>
      </c>
      <c r="D336" s="51" t="s">
        <v>7713</v>
      </c>
      <c r="E336" s="54">
        <v>15</v>
      </c>
      <c r="F336">
        <v>15</v>
      </c>
      <c r="G336" t="s">
        <v>362</v>
      </c>
      <c r="H336" t="s">
        <v>1373</v>
      </c>
      <c r="I336" t="s">
        <v>7714</v>
      </c>
      <c r="J336" t="s">
        <v>7715</v>
      </c>
      <c r="K336" s="51" t="s">
        <v>7716</v>
      </c>
    </row>
    <row r="337" spans="1:11">
      <c r="A337" t="s">
        <v>1375</v>
      </c>
      <c r="B337" t="s">
        <v>1376</v>
      </c>
      <c r="C337" t="s">
        <v>1380</v>
      </c>
      <c r="D337" s="51" t="s">
        <v>7713</v>
      </c>
      <c r="E337" s="54">
        <v>10</v>
      </c>
      <c r="F337">
        <v>6</v>
      </c>
      <c r="G337" t="s">
        <v>105</v>
      </c>
      <c r="H337" t="s">
        <v>1377</v>
      </c>
      <c r="I337" t="s">
        <v>7714</v>
      </c>
      <c r="J337" t="s">
        <v>7715</v>
      </c>
      <c r="K337" s="51" t="s">
        <v>7716</v>
      </c>
    </row>
    <row r="338" spans="1:11">
      <c r="A338" t="s">
        <v>1381</v>
      </c>
      <c r="B338" t="s">
        <v>1382</v>
      </c>
      <c r="C338" t="s">
        <v>1380</v>
      </c>
      <c r="D338" s="51" t="s">
        <v>7713</v>
      </c>
      <c r="E338" s="54">
        <v>10</v>
      </c>
      <c r="F338">
        <v>6</v>
      </c>
      <c r="G338" t="s">
        <v>105</v>
      </c>
      <c r="H338" t="s">
        <v>1377</v>
      </c>
      <c r="I338" t="s">
        <v>7714</v>
      </c>
      <c r="J338" t="s">
        <v>7715</v>
      </c>
      <c r="K338" s="51" t="s">
        <v>7716</v>
      </c>
    </row>
    <row r="339" spans="1:11">
      <c r="A339" t="s">
        <v>7639</v>
      </c>
      <c r="B339" t="s">
        <v>7640</v>
      </c>
      <c r="C339" t="s">
        <v>2761</v>
      </c>
      <c r="D339" s="51" t="s">
        <v>7713</v>
      </c>
      <c r="E339" s="54">
        <v>12</v>
      </c>
      <c r="F339">
        <v>7.2</v>
      </c>
      <c r="G339" t="s">
        <v>105</v>
      </c>
      <c r="H339" t="s">
        <v>2760</v>
      </c>
      <c r="I339" t="s">
        <v>7714</v>
      </c>
      <c r="J339" t="s">
        <v>7715</v>
      </c>
      <c r="K339" s="51" t="s">
        <v>7716</v>
      </c>
    </row>
    <row r="340" spans="1:11">
      <c r="A340" t="s">
        <v>2758</v>
      </c>
      <c r="B340" t="s">
        <v>2759</v>
      </c>
      <c r="C340" t="s">
        <v>2761</v>
      </c>
      <c r="D340" s="51" t="s">
        <v>7713</v>
      </c>
      <c r="E340" s="54">
        <v>12</v>
      </c>
      <c r="F340">
        <v>7.2</v>
      </c>
      <c r="G340" t="s">
        <v>105</v>
      </c>
      <c r="H340" t="s">
        <v>2760</v>
      </c>
      <c r="I340" t="s">
        <v>7714</v>
      </c>
      <c r="J340" t="s">
        <v>7715</v>
      </c>
      <c r="K340" s="51" t="s">
        <v>7716</v>
      </c>
    </row>
    <row r="341" spans="1:11">
      <c r="A341" t="s">
        <v>1389</v>
      </c>
      <c r="B341" t="s">
        <v>1390</v>
      </c>
      <c r="C341" t="s">
        <v>1393</v>
      </c>
      <c r="D341" s="51" t="s">
        <v>7713</v>
      </c>
      <c r="E341" s="54">
        <v>8</v>
      </c>
      <c r="F341">
        <v>4.8</v>
      </c>
      <c r="G341" t="s">
        <v>105</v>
      </c>
      <c r="H341" t="s">
        <v>1391</v>
      </c>
      <c r="I341" t="s">
        <v>7714</v>
      </c>
      <c r="J341" t="s">
        <v>7715</v>
      </c>
      <c r="K341" s="51" t="s">
        <v>7716</v>
      </c>
    </row>
    <row r="342" spans="1:11">
      <c r="A342" t="s">
        <v>1394</v>
      </c>
      <c r="B342" t="s">
        <v>1395</v>
      </c>
      <c r="C342" t="s">
        <v>1393</v>
      </c>
      <c r="D342" s="51" t="s">
        <v>7713</v>
      </c>
      <c r="E342" s="54">
        <v>8</v>
      </c>
      <c r="F342">
        <v>4.8</v>
      </c>
      <c r="G342" t="s">
        <v>105</v>
      </c>
      <c r="H342" t="s">
        <v>1391</v>
      </c>
      <c r="I342" t="s">
        <v>7714</v>
      </c>
      <c r="J342" t="s">
        <v>7715</v>
      </c>
      <c r="K342" s="51" t="s">
        <v>7716</v>
      </c>
    </row>
    <row r="343" spans="1:11">
      <c r="A343" t="s">
        <v>1396</v>
      </c>
      <c r="B343" t="s">
        <v>1397</v>
      </c>
      <c r="C343" t="s">
        <v>1402</v>
      </c>
      <c r="D343" s="51" t="s">
        <v>7713</v>
      </c>
      <c r="E343" s="54">
        <v>10</v>
      </c>
      <c r="F343">
        <v>5</v>
      </c>
      <c r="G343" t="s">
        <v>105</v>
      </c>
      <c r="H343" t="s">
        <v>1398</v>
      </c>
      <c r="I343" t="s">
        <v>7714</v>
      </c>
      <c r="J343" t="s">
        <v>7715</v>
      </c>
      <c r="K343" s="51" t="s">
        <v>7716</v>
      </c>
    </row>
    <row r="344" spans="1:11">
      <c r="A344" t="s">
        <v>1403</v>
      </c>
      <c r="B344" t="s">
        <v>1404</v>
      </c>
      <c r="C344" t="s">
        <v>1407</v>
      </c>
      <c r="D344" s="51" t="s">
        <v>7713</v>
      </c>
      <c r="E344" s="54">
        <v>8</v>
      </c>
      <c r="F344">
        <v>4.8</v>
      </c>
      <c r="G344" t="s">
        <v>105</v>
      </c>
      <c r="H344" t="s">
        <v>1405</v>
      </c>
      <c r="I344" t="s">
        <v>7714</v>
      </c>
      <c r="J344" t="s">
        <v>7715</v>
      </c>
      <c r="K344" s="51" t="s">
        <v>7716</v>
      </c>
    </row>
    <row r="345" spans="1:11">
      <c r="A345" t="s">
        <v>1408</v>
      </c>
      <c r="B345" t="s">
        <v>1409</v>
      </c>
      <c r="C345" t="s">
        <v>1407</v>
      </c>
      <c r="D345" s="51" t="s">
        <v>7713</v>
      </c>
      <c r="E345" s="54">
        <v>8</v>
      </c>
      <c r="F345">
        <v>4.8</v>
      </c>
      <c r="G345" t="s">
        <v>105</v>
      </c>
      <c r="H345" t="s">
        <v>1405</v>
      </c>
      <c r="I345" t="s">
        <v>7714</v>
      </c>
      <c r="J345" t="s">
        <v>7715</v>
      </c>
      <c r="K345" s="51" t="s">
        <v>7716</v>
      </c>
    </row>
    <row r="346" spans="1:11">
      <c r="A346" t="s">
        <v>1410</v>
      </c>
      <c r="B346" t="s">
        <v>1411</v>
      </c>
      <c r="C346" t="s">
        <v>1407</v>
      </c>
      <c r="D346" s="51" t="s">
        <v>7713</v>
      </c>
      <c r="E346" s="54">
        <v>9</v>
      </c>
      <c r="F346">
        <v>5.4</v>
      </c>
      <c r="G346" t="s">
        <v>105</v>
      </c>
      <c r="H346" t="s">
        <v>1412</v>
      </c>
      <c r="I346" t="s">
        <v>7714</v>
      </c>
      <c r="J346" t="s">
        <v>7715</v>
      </c>
      <c r="K346" s="51" t="s">
        <v>7716</v>
      </c>
    </row>
    <row r="347" spans="1:11">
      <c r="A347" t="s">
        <v>1414</v>
      </c>
      <c r="B347" t="s">
        <v>1415</v>
      </c>
      <c r="C347" t="s">
        <v>1407</v>
      </c>
      <c r="D347" s="51" t="s">
        <v>7713</v>
      </c>
      <c r="E347" s="54">
        <v>9</v>
      </c>
      <c r="F347">
        <v>5.4</v>
      </c>
      <c r="G347" t="s">
        <v>105</v>
      </c>
      <c r="H347" t="s">
        <v>1412</v>
      </c>
      <c r="I347" t="s">
        <v>7714</v>
      </c>
      <c r="J347" t="s">
        <v>7715</v>
      </c>
      <c r="K347" s="51" t="s">
        <v>7716</v>
      </c>
    </row>
    <row r="348" spans="1:11">
      <c r="A348" t="s">
        <v>1416</v>
      </c>
      <c r="B348" t="s">
        <v>1417</v>
      </c>
      <c r="C348" t="s">
        <v>1418</v>
      </c>
      <c r="D348" s="51" t="s">
        <v>7713</v>
      </c>
      <c r="E348" s="54">
        <v>8</v>
      </c>
      <c r="F348">
        <v>8</v>
      </c>
      <c r="G348" t="s">
        <v>362</v>
      </c>
      <c r="H348" t="s">
        <v>1300</v>
      </c>
      <c r="I348" t="s">
        <v>7714</v>
      </c>
      <c r="J348" t="s">
        <v>7715</v>
      </c>
      <c r="K348" s="51" t="s">
        <v>7716</v>
      </c>
    </row>
    <row r="349" spans="1:11">
      <c r="A349" t="s">
        <v>1419</v>
      </c>
      <c r="B349" t="s">
        <v>1420</v>
      </c>
      <c r="C349" t="s">
        <v>1423</v>
      </c>
      <c r="D349" s="51" t="s">
        <v>7713</v>
      </c>
      <c r="E349" s="54">
        <v>8</v>
      </c>
      <c r="F349">
        <v>4.8</v>
      </c>
      <c r="G349" t="s">
        <v>105</v>
      </c>
      <c r="H349" t="s">
        <v>1421</v>
      </c>
      <c r="I349" t="s">
        <v>7714</v>
      </c>
      <c r="J349" t="s">
        <v>7715</v>
      </c>
      <c r="K349" s="51" t="s">
        <v>7716</v>
      </c>
    </row>
    <row r="350" spans="1:11">
      <c r="A350" t="s">
        <v>1424</v>
      </c>
      <c r="B350" t="s">
        <v>1425</v>
      </c>
      <c r="C350" t="s">
        <v>1423</v>
      </c>
      <c r="D350" s="51" t="s">
        <v>7713</v>
      </c>
      <c r="E350" s="54">
        <v>8</v>
      </c>
      <c r="F350">
        <v>4.8</v>
      </c>
      <c r="G350" t="s">
        <v>105</v>
      </c>
      <c r="H350" t="s">
        <v>1421</v>
      </c>
      <c r="I350" t="s">
        <v>7714</v>
      </c>
      <c r="J350" t="s">
        <v>7715</v>
      </c>
      <c r="K350" s="51" t="s">
        <v>7716</v>
      </c>
    </row>
    <row r="351" spans="1:11">
      <c r="A351" t="s">
        <v>1426</v>
      </c>
      <c r="B351" t="s">
        <v>1427</v>
      </c>
      <c r="C351" t="s">
        <v>1429</v>
      </c>
      <c r="D351" s="51" t="s">
        <v>7713</v>
      </c>
      <c r="E351" s="54">
        <v>15</v>
      </c>
      <c r="F351">
        <v>15</v>
      </c>
      <c r="G351" t="s">
        <v>105</v>
      </c>
      <c r="H351" t="s">
        <v>1428</v>
      </c>
      <c r="I351" t="s">
        <v>7714</v>
      </c>
      <c r="J351" t="s">
        <v>7715</v>
      </c>
      <c r="K351" s="51" t="s">
        <v>7716</v>
      </c>
    </row>
    <row r="352" spans="1:11">
      <c r="A352" t="s">
        <v>1430</v>
      </c>
      <c r="B352" t="s">
        <v>1431</v>
      </c>
      <c r="C352" t="s">
        <v>1429</v>
      </c>
      <c r="D352" s="51" t="s">
        <v>7713</v>
      </c>
      <c r="E352" s="54">
        <v>15</v>
      </c>
      <c r="F352">
        <v>15</v>
      </c>
      <c r="G352" t="s">
        <v>105</v>
      </c>
      <c r="H352" t="s">
        <v>1428</v>
      </c>
      <c r="I352" t="s">
        <v>7714</v>
      </c>
      <c r="J352" t="s">
        <v>7715</v>
      </c>
      <c r="K352" s="51" t="s">
        <v>7716</v>
      </c>
    </row>
    <row r="353" spans="1:11">
      <c r="A353" t="s">
        <v>1432</v>
      </c>
      <c r="B353" t="s">
        <v>1433</v>
      </c>
      <c r="C353" t="s">
        <v>1437</v>
      </c>
      <c r="D353" s="51" t="s">
        <v>7713</v>
      </c>
      <c r="E353" s="54">
        <v>10</v>
      </c>
      <c r="F353">
        <v>10</v>
      </c>
      <c r="G353" t="s">
        <v>362</v>
      </c>
      <c r="H353" t="s">
        <v>1434</v>
      </c>
      <c r="I353" t="s">
        <v>7714</v>
      </c>
      <c r="J353" t="s">
        <v>7715</v>
      </c>
      <c r="K353" s="51" t="s">
        <v>7716</v>
      </c>
    </row>
    <row r="354" spans="1:11">
      <c r="A354" t="s">
        <v>1438</v>
      </c>
      <c r="B354" t="s">
        <v>1439</v>
      </c>
      <c r="C354" t="s">
        <v>1418</v>
      </c>
      <c r="D354" s="51" t="s">
        <v>7713</v>
      </c>
      <c r="E354" s="54">
        <v>10</v>
      </c>
      <c r="F354">
        <v>6</v>
      </c>
      <c r="G354" t="s">
        <v>105</v>
      </c>
      <c r="H354" t="s">
        <v>1440</v>
      </c>
      <c r="I354" t="s">
        <v>7714</v>
      </c>
      <c r="J354" t="s">
        <v>7715</v>
      </c>
      <c r="K354" s="51" t="s">
        <v>7716</v>
      </c>
    </row>
    <row r="355" spans="1:11">
      <c r="A355" t="s">
        <v>1442</v>
      </c>
      <c r="B355" t="s">
        <v>1439</v>
      </c>
      <c r="C355" t="s">
        <v>1418</v>
      </c>
      <c r="D355" s="51" t="s">
        <v>7713</v>
      </c>
      <c r="E355" s="54">
        <v>10</v>
      </c>
      <c r="F355">
        <v>6</v>
      </c>
      <c r="G355" t="s">
        <v>105</v>
      </c>
      <c r="H355" t="s">
        <v>1440</v>
      </c>
      <c r="I355" t="s">
        <v>7714</v>
      </c>
      <c r="J355" t="s">
        <v>7715</v>
      </c>
      <c r="K355" s="51" t="s">
        <v>7716</v>
      </c>
    </row>
    <row r="356" spans="1:11">
      <c r="A356" t="s">
        <v>1443</v>
      </c>
      <c r="B356" t="s">
        <v>1444</v>
      </c>
      <c r="C356" t="s">
        <v>1437</v>
      </c>
      <c r="D356" s="51" t="s">
        <v>7713</v>
      </c>
      <c r="E356" s="54">
        <v>5</v>
      </c>
      <c r="F356">
        <v>5</v>
      </c>
      <c r="G356" t="s">
        <v>89</v>
      </c>
      <c r="H356" t="s">
        <v>1445</v>
      </c>
      <c r="I356" t="s">
        <v>7714</v>
      </c>
      <c r="J356" t="s">
        <v>7715</v>
      </c>
      <c r="K356" s="51" t="s">
        <v>7716</v>
      </c>
    </row>
    <row r="357" spans="1:11">
      <c r="A357" t="s">
        <v>1447</v>
      </c>
      <c r="B357" t="s">
        <v>1448</v>
      </c>
      <c r="C357" t="s">
        <v>1437</v>
      </c>
      <c r="D357" s="51" t="s">
        <v>7713</v>
      </c>
      <c r="E357" s="54">
        <v>5</v>
      </c>
      <c r="F357">
        <v>5</v>
      </c>
      <c r="G357" t="s">
        <v>89</v>
      </c>
      <c r="H357" t="s">
        <v>1445</v>
      </c>
      <c r="I357" t="s">
        <v>7714</v>
      </c>
      <c r="J357" t="s">
        <v>7715</v>
      </c>
      <c r="K357" s="51" t="s">
        <v>7716</v>
      </c>
    </row>
    <row r="358" spans="1:11">
      <c r="A358" t="s">
        <v>1449</v>
      </c>
      <c r="B358" t="s">
        <v>1450</v>
      </c>
      <c r="C358" t="s">
        <v>1452</v>
      </c>
      <c r="D358" s="51" t="s">
        <v>7713</v>
      </c>
      <c r="E358" s="54">
        <v>16</v>
      </c>
      <c r="F358">
        <v>16</v>
      </c>
      <c r="G358" t="s">
        <v>362</v>
      </c>
      <c r="H358" t="s">
        <v>1451</v>
      </c>
      <c r="I358" t="s">
        <v>7714</v>
      </c>
      <c r="J358" t="s">
        <v>7715</v>
      </c>
      <c r="K358" s="51" t="s">
        <v>7716</v>
      </c>
    </row>
    <row r="359" spans="1:11">
      <c r="A359" t="s">
        <v>1453</v>
      </c>
      <c r="B359" t="s">
        <v>1454</v>
      </c>
      <c r="C359" t="s">
        <v>1456</v>
      </c>
      <c r="D359" s="51" t="s">
        <v>7713</v>
      </c>
      <c r="E359" s="54">
        <v>9.3000000000000007</v>
      </c>
      <c r="F359">
        <v>9.3000000000000007</v>
      </c>
      <c r="G359" t="s">
        <v>362</v>
      </c>
      <c r="H359" t="s">
        <v>1455</v>
      </c>
      <c r="I359" t="s">
        <v>7714</v>
      </c>
      <c r="J359" t="s">
        <v>7715</v>
      </c>
      <c r="K359" s="51" t="s">
        <v>7716</v>
      </c>
    </row>
    <row r="360" spans="1:11">
      <c r="A360" t="s">
        <v>1457</v>
      </c>
      <c r="B360" t="s">
        <v>1458</v>
      </c>
      <c r="C360" t="s">
        <v>1461</v>
      </c>
      <c r="D360" s="51" t="s">
        <v>7713</v>
      </c>
      <c r="E360" s="54">
        <v>16</v>
      </c>
      <c r="F360">
        <v>8</v>
      </c>
      <c r="G360" t="s">
        <v>105</v>
      </c>
      <c r="H360" t="s">
        <v>1459</v>
      </c>
      <c r="I360" t="s">
        <v>7714</v>
      </c>
      <c r="J360" t="s">
        <v>7715</v>
      </c>
      <c r="K360" s="51" t="s">
        <v>7716</v>
      </c>
    </row>
    <row r="361" spans="1:11">
      <c r="A361" t="s">
        <v>1462</v>
      </c>
      <c r="B361" t="s">
        <v>1463</v>
      </c>
      <c r="C361" t="s">
        <v>1461</v>
      </c>
      <c r="D361" s="51" t="s">
        <v>7713</v>
      </c>
      <c r="E361" s="54">
        <v>16</v>
      </c>
      <c r="F361">
        <v>8</v>
      </c>
      <c r="G361" t="s">
        <v>105</v>
      </c>
      <c r="H361" t="s">
        <v>1459</v>
      </c>
      <c r="I361" t="s">
        <v>7714</v>
      </c>
      <c r="J361" t="s">
        <v>7715</v>
      </c>
      <c r="K361" s="51" t="s">
        <v>7716</v>
      </c>
    </row>
    <row r="362" spans="1:11">
      <c r="A362" t="s">
        <v>1464</v>
      </c>
      <c r="B362" t="s">
        <v>1465</v>
      </c>
      <c r="C362" t="s">
        <v>1466</v>
      </c>
      <c r="D362" s="51" t="s">
        <v>7713</v>
      </c>
      <c r="E362" s="54">
        <v>30</v>
      </c>
      <c r="F362">
        <v>30</v>
      </c>
      <c r="G362" t="s">
        <v>89</v>
      </c>
      <c r="H362" t="s">
        <v>199</v>
      </c>
      <c r="I362" t="s">
        <v>7714</v>
      </c>
      <c r="J362" t="s">
        <v>7715</v>
      </c>
      <c r="K362" s="51" t="s">
        <v>7716</v>
      </c>
    </row>
    <row r="363" spans="1:11">
      <c r="A363" t="s">
        <v>1467</v>
      </c>
      <c r="B363" t="s">
        <v>1465</v>
      </c>
      <c r="C363" t="s">
        <v>1466</v>
      </c>
      <c r="D363" s="51" t="s">
        <v>7713</v>
      </c>
      <c r="E363" s="54">
        <v>30</v>
      </c>
      <c r="F363">
        <v>30</v>
      </c>
      <c r="G363" t="s">
        <v>89</v>
      </c>
      <c r="H363" t="s">
        <v>199</v>
      </c>
      <c r="I363" t="s">
        <v>7714</v>
      </c>
      <c r="J363" t="s">
        <v>7715</v>
      </c>
      <c r="K363" s="51" t="s">
        <v>7716</v>
      </c>
    </row>
    <row r="364" spans="1:11">
      <c r="A364" t="s">
        <v>1468</v>
      </c>
      <c r="B364" t="s">
        <v>1469</v>
      </c>
      <c r="C364" t="s">
        <v>1472</v>
      </c>
      <c r="D364" s="51" t="s">
        <v>7713</v>
      </c>
      <c r="E364" s="54">
        <v>20</v>
      </c>
      <c r="F364">
        <v>20</v>
      </c>
      <c r="G364" t="s">
        <v>362</v>
      </c>
      <c r="H364" t="s">
        <v>1470</v>
      </c>
      <c r="I364" t="s">
        <v>7714</v>
      </c>
      <c r="J364" t="s">
        <v>7715</v>
      </c>
      <c r="K364" s="51" t="s">
        <v>7716</v>
      </c>
    </row>
    <row r="365" spans="1:11">
      <c r="A365" t="s">
        <v>1473</v>
      </c>
      <c r="B365" t="s">
        <v>1474</v>
      </c>
      <c r="C365" t="s">
        <v>1475</v>
      </c>
      <c r="D365" s="51" t="s">
        <v>7713</v>
      </c>
      <c r="E365" s="54">
        <v>4.3</v>
      </c>
      <c r="F365">
        <v>4.3</v>
      </c>
      <c r="G365" t="s">
        <v>362</v>
      </c>
      <c r="H365" t="s">
        <v>1019</v>
      </c>
      <c r="I365" t="s">
        <v>7714</v>
      </c>
      <c r="J365" t="s">
        <v>7715</v>
      </c>
      <c r="K365" s="51" t="s">
        <v>7716</v>
      </c>
    </row>
    <row r="366" spans="1:11">
      <c r="A366" t="s">
        <v>1476</v>
      </c>
      <c r="B366" t="s">
        <v>1477</v>
      </c>
      <c r="C366" t="s">
        <v>1479</v>
      </c>
      <c r="D366" s="51" t="s">
        <v>7713</v>
      </c>
      <c r="E366" s="54">
        <v>10</v>
      </c>
      <c r="F366">
        <v>6</v>
      </c>
      <c r="G366" t="s">
        <v>105</v>
      </c>
      <c r="H366" t="s">
        <v>1478</v>
      </c>
      <c r="I366" t="s">
        <v>7714</v>
      </c>
      <c r="J366" t="s">
        <v>7715</v>
      </c>
      <c r="K366" s="51" t="s">
        <v>7716</v>
      </c>
    </row>
    <row r="367" spans="1:11">
      <c r="A367" t="s">
        <v>1480</v>
      </c>
      <c r="B367" t="s">
        <v>1481</v>
      </c>
      <c r="C367" t="s">
        <v>1479</v>
      </c>
      <c r="D367" s="51" t="s">
        <v>7713</v>
      </c>
      <c r="E367" s="54">
        <v>10</v>
      </c>
      <c r="F367">
        <v>6</v>
      </c>
      <c r="G367" t="s">
        <v>105</v>
      </c>
      <c r="H367" t="s">
        <v>1478</v>
      </c>
      <c r="I367" t="s">
        <v>7714</v>
      </c>
      <c r="J367" t="s">
        <v>7715</v>
      </c>
      <c r="K367" s="51" t="s">
        <v>7716</v>
      </c>
    </row>
    <row r="368" spans="1:11">
      <c r="A368" t="s">
        <v>1482</v>
      </c>
      <c r="B368" t="s">
        <v>1483</v>
      </c>
      <c r="C368" t="s">
        <v>1484</v>
      </c>
      <c r="D368" s="51" t="s">
        <v>7713</v>
      </c>
      <c r="E368" s="54">
        <v>8</v>
      </c>
      <c r="F368">
        <v>8</v>
      </c>
      <c r="G368" t="s">
        <v>362</v>
      </c>
      <c r="H368" t="s">
        <v>1088</v>
      </c>
      <c r="I368" t="s">
        <v>7714</v>
      </c>
      <c r="J368" t="s">
        <v>7715</v>
      </c>
      <c r="K368" s="51" t="s">
        <v>7716</v>
      </c>
    </row>
    <row r="369" spans="1:11">
      <c r="A369" t="s">
        <v>1485</v>
      </c>
      <c r="B369" t="s">
        <v>1486</v>
      </c>
      <c r="C369" t="s">
        <v>1484</v>
      </c>
      <c r="D369" s="51" t="s">
        <v>7713</v>
      </c>
      <c r="E369" s="54">
        <v>4.5</v>
      </c>
      <c r="F369">
        <v>4.5</v>
      </c>
      <c r="G369" t="s">
        <v>362</v>
      </c>
      <c r="H369" t="s">
        <v>1088</v>
      </c>
      <c r="I369" t="s">
        <v>7714</v>
      </c>
      <c r="J369" t="s">
        <v>7715</v>
      </c>
      <c r="K369" s="51" t="s">
        <v>7716</v>
      </c>
    </row>
    <row r="370" spans="1:11">
      <c r="A370" t="s">
        <v>1487</v>
      </c>
      <c r="B370" t="s">
        <v>1488</v>
      </c>
      <c r="C370" t="s">
        <v>1490</v>
      </c>
      <c r="D370" s="51" t="s">
        <v>7713</v>
      </c>
      <c r="E370" s="54">
        <v>12</v>
      </c>
      <c r="F370">
        <v>7.2</v>
      </c>
      <c r="G370" t="s">
        <v>105</v>
      </c>
      <c r="H370" t="s">
        <v>1489</v>
      </c>
      <c r="I370" t="s">
        <v>7714</v>
      </c>
      <c r="J370" t="s">
        <v>7715</v>
      </c>
      <c r="K370" s="51" t="s">
        <v>7716</v>
      </c>
    </row>
    <row r="371" spans="1:11">
      <c r="A371" t="s">
        <v>1491</v>
      </c>
      <c r="B371" t="s">
        <v>1492</v>
      </c>
      <c r="C371" t="s">
        <v>1490</v>
      </c>
      <c r="D371" s="51" t="s">
        <v>7713</v>
      </c>
      <c r="E371" s="54">
        <v>12</v>
      </c>
      <c r="F371">
        <v>7.2</v>
      </c>
      <c r="G371" t="s">
        <v>105</v>
      </c>
      <c r="H371" t="s">
        <v>1489</v>
      </c>
      <c r="I371" t="s">
        <v>7714</v>
      </c>
      <c r="J371" t="s">
        <v>7715</v>
      </c>
      <c r="K371" s="51" t="s">
        <v>7716</v>
      </c>
    </row>
    <row r="372" spans="1:11">
      <c r="A372" t="s">
        <v>1493</v>
      </c>
      <c r="B372" t="s">
        <v>1494</v>
      </c>
      <c r="C372" t="s">
        <v>1498</v>
      </c>
      <c r="D372" s="51" t="s">
        <v>7713</v>
      </c>
      <c r="E372" s="54">
        <v>14</v>
      </c>
      <c r="F372">
        <v>8.4</v>
      </c>
      <c r="G372" t="s">
        <v>105</v>
      </c>
      <c r="H372" t="s">
        <v>1495</v>
      </c>
      <c r="I372" t="s">
        <v>7714</v>
      </c>
      <c r="J372" t="s">
        <v>7715</v>
      </c>
      <c r="K372" s="51" t="s">
        <v>7716</v>
      </c>
    </row>
    <row r="373" spans="1:11">
      <c r="A373" t="s">
        <v>1499</v>
      </c>
      <c r="B373" t="s">
        <v>1500</v>
      </c>
      <c r="C373" t="s">
        <v>1498</v>
      </c>
      <c r="D373" s="51" t="s">
        <v>7713</v>
      </c>
      <c r="E373" s="54">
        <v>14</v>
      </c>
      <c r="F373">
        <v>8.4</v>
      </c>
      <c r="G373" t="s">
        <v>105</v>
      </c>
      <c r="H373" t="s">
        <v>1495</v>
      </c>
      <c r="I373" t="s">
        <v>7714</v>
      </c>
      <c r="J373" t="s">
        <v>7715</v>
      </c>
      <c r="K373" s="51" t="s">
        <v>7716</v>
      </c>
    </row>
    <row r="374" spans="1:11">
      <c r="A374" t="s">
        <v>1501</v>
      </c>
      <c r="B374" t="s">
        <v>1502</v>
      </c>
      <c r="C374" t="s">
        <v>1370</v>
      </c>
      <c r="D374" s="51" t="s">
        <v>7713</v>
      </c>
      <c r="E374" s="54">
        <v>15</v>
      </c>
      <c r="F374">
        <v>15</v>
      </c>
      <c r="G374" t="s">
        <v>362</v>
      </c>
      <c r="H374" t="s">
        <v>1373</v>
      </c>
      <c r="I374" t="s">
        <v>7714</v>
      </c>
      <c r="J374" t="s">
        <v>7715</v>
      </c>
      <c r="K374" s="51" t="s">
        <v>7716</v>
      </c>
    </row>
    <row r="375" spans="1:11">
      <c r="A375" t="s">
        <v>1503</v>
      </c>
      <c r="B375" t="s">
        <v>1504</v>
      </c>
      <c r="C375" t="s">
        <v>1498</v>
      </c>
      <c r="D375" s="51" t="s">
        <v>7713</v>
      </c>
      <c r="E375" s="54">
        <v>4</v>
      </c>
      <c r="F375">
        <v>4</v>
      </c>
      <c r="G375" t="s">
        <v>362</v>
      </c>
      <c r="H375" t="s">
        <v>1505</v>
      </c>
      <c r="I375" t="s">
        <v>7714</v>
      </c>
      <c r="J375" t="s">
        <v>7715</v>
      </c>
      <c r="K375" s="51" t="s">
        <v>7716</v>
      </c>
    </row>
    <row r="376" spans="1:11">
      <c r="A376" t="s">
        <v>1507</v>
      </c>
      <c r="B376" t="s">
        <v>1508</v>
      </c>
      <c r="C376" t="s">
        <v>1510</v>
      </c>
      <c r="D376" s="51" t="s">
        <v>7713</v>
      </c>
      <c r="E376" s="54">
        <v>15</v>
      </c>
      <c r="F376">
        <v>15</v>
      </c>
      <c r="G376" t="s">
        <v>362</v>
      </c>
      <c r="H376" t="s">
        <v>1509</v>
      </c>
      <c r="I376" t="s">
        <v>7714</v>
      </c>
      <c r="J376" t="s">
        <v>7715</v>
      </c>
      <c r="K376" s="51" t="s">
        <v>7716</v>
      </c>
    </row>
    <row r="377" spans="1:11">
      <c r="A377" t="s">
        <v>1511</v>
      </c>
      <c r="B377" t="s">
        <v>1512</v>
      </c>
      <c r="C377" t="s">
        <v>1515</v>
      </c>
      <c r="D377" s="51" t="s">
        <v>7713</v>
      </c>
      <c r="E377" s="54">
        <v>8</v>
      </c>
      <c r="F377">
        <v>4.8</v>
      </c>
      <c r="G377" t="s">
        <v>105</v>
      </c>
      <c r="H377" t="s">
        <v>1513</v>
      </c>
      <c r="I377" t="s">
        <v>7714</v>
      </c>
      <c r="J377" t="s">
        <v>7715</v>
      </c>
      <c r="K377" s="51" t="s">
        <v>7716</v>
      </c>
    </row>
    <row r="378" spans="1:11">
      <c r="A378" t="s">
        <v>1516</v>
      </c>
      <c r="B378" t="s">
        <v>1517</v>
      </c>
      <c r="C378" t="s">
        <v>1519</v>
      </c>
      <c r="D378" s="51" t="s">
        <v>7713</v>
      </c>
      <c r="E378" s="54">
        <v>8</v>
      </c>
      <c r="F378">
        <v>4.8</v>
      </c>
      <c r="G378" t="s">
        <v>105</v>
      </c>
      <c r="H378" t="s">
        <v>1518</v>
      </c>
      <c r="I378" t="s">
        <v>7714</v>
      </c>
      <c r="J378" t="s">
        <v>7715</v>
      </c>
      <c r="K378" s="51" t="s">
        <v>7716</v>
      </c>
    </row>
    <row r="379" spans="1:11">
      <c r="A379" t="s">
        <v>1520</v>
      </c>
      <c r="B379" t="s">
        <v>1521</v>
      </c>
      <c r="C379" t="s">
        <v>1370</v>
      </c>
      <c r="D379" s="51" t="s">
        <v>7713</v>
      </c>
      <c r="E379" s="54">
        <v>10</v>
      </c>
      <c r="F379">
        <v>10</v>
      </c>
      <c r="G379" t="s">
        <v>362</v>
      </c>
      <c r="H379" t="s">
        <v>1373</v>
      </c>
      <c r="I379" t="s">
        <v>7714</v>
      </c>
      <c r="J379" t="s">
        <v>7715</v>
      </c>
      <c r="K379" s="51" t="s">
        <v>7716</v>
      </c>
    </row>
    <row r="380" spans="1:11">
      <c r="A380" t="s">
        <v>1522</v>
      </c>
      <c r="B380" t="s">
        <v>1523</v>
      </c>
      <c r="C380" t="s">
        <v>1526</v>
      </c>
      <c r="D380" s="51" t="s">
        <v>7713</v>
      </c>
      <c r="E380" s="54">
        <v>7</v>
      </c>
      <c r="F380">
        <v>3.5</v>
      </c>
      <c r="G380" t="s">
        <v>105</v>
      </c>
      <c r="H380" t="s">
        <v>1524</v>
      </c>
      <c r="I380" t="s">
        <v>7714</v>
      </c>
      <c r="J380" t="s">
        <v>7715</v>
      </c>
      <c r="K380" s="51" t="s">
        <v>7716</v>
      </c>
    </row>
    <row r="381" spans="1:11">
      <c r="A381" t="s">
        <v>1527</v>
      </c>
      <c r="B381" t="s">
        <v>1528</v>
      </c>
      <c r="C381" t="s">
        <v>1370</v>
      </c>
      <c r="D381" s="51" t="s">
        <v>7713</v>
      </c>
      <c r="E381" s="54">
        <v>20</v>
      </c>
      <c r="F381">
        <v>20</v>
      </c>
      <c r="G381" t="s">
        <v>362</v>
      </c>
      <c r="H381" t="s">
        <v>813</v>
      </c>
      <c r="I381" t="s">
        <v>7714</v>
      </c>
      <c r="J381" t="s">
        <v>7715</v>
      </c>
      <c r="K381" s="51" t="s">
        <v>7716</v>
      </c>
    </row>
    <row r="382" spans="1:11">
      <c r="A382" t="s">
        <v>1530</v>
      </c>
      <c r="B382" t="s">
        <v>1531</v>
      </c>
      <c r="C382" t="s">
        <v>1370</v>
      </c>
      <c r="D382" s="51" t="s">
        <v>7713</v>
      </c>
      <c r="E382" s="54">
        <v>30</v>
      </c>
      <c r="F382">
        <v>30</v>
      </c>
      <c r="G382" t="s">
        <v>362</v>
      </c>
      <c r="H382" t="s">
        <v>813</v>
      </c>
      <c r="I382" t="s">
        <v>7714</v>
      </c>
      <c r="J382" t="s">
        <v>7715</v>
      </c>
      <c r="K382" s="51" t="s">
        <v>7716</v>
      </c>
    </row>
    <row r="383" spans="1:11">
      <c r="A383" t="s">
        <v>1532</v>
      </c>
      <c r="B383" t="s">
        <v>1533</v>
      </c>
      <c r="C383" t="s">
        <v>1536</v>
      </c>
      <c r="D383" s="51" t="s">
        <v>7713</v>
      </c>
      <c r="E383" s="54">
        <v>5</v>
      </c>
      <c r="F383">
        <v>5</v>
      </c>
      <c r="G383" t="s">
        <v>89</v>
      </c>
      <c r="H383" t="s">
        <v>1534</v>
      </c>
      <c r="I383" t="s">
        <v>7714</v>
      </c>
      <c r="J383" t="s">
        <v>7715</v>
      </c>
      <c r="K383" s="51" t="s">
        <v>7716</v>
      </c>
    </row>
    <row r="384" spans="1:11">
      <c r="A384" t="s">
        <v>1537</v>
      </c>
      <c r="B384" t="s">
        <v>1538</v>
      </c>
      <c r="C384" t="s">
        <v>1541</v>
      </c>
      <c r="D384" s="51" t="s">
        <v>7713</v>
      </c>
      <c r="E384" s="54">
        <v>15</v>
      </c>
      <c r="F384">
        <v>9</v>
      </c>
      <c r="G384" t="s">
        <v>105</v>
      </c>
      <c r="H384" t="s">
        <v>1539</v>
      </c>
      <c r="I384" t="s">
        <v>7714</v>
      </c>
      <c r="J384" t="s">
        <v>7715</v>
      </c>
      <c r="K384" s="51" t="s">
        <v>7716</v>
      </c>
    </row>
    <row r="385" spans="1:11">
      <c r="A385" t="s">
        <v>1542</v>
      </c>
      <c r="B385" t="s">
        <v>1543</v>
      </c>
      <c r="C385" t="s">
        <v>1541</v>
      </c>
      <c r="D385" s="51" t="s">
        <v>7713</v>
      </c>
      <c r="E385" s="54">
        <v>15</v>
      </c>
      <c r="F385">
        <v>9</v>
      </c>
      <c r="G385" t="s">
        <v>105</v>
      </c>
      <c r="H385" t="s">
        <v>1539</v>
      </c>
      <c r="I385" t="s">
        <v>7714</v>
      </c>
      <c r="J385" t="s">
        <v>7715</v>
      </c>
      <c r="K385" s="51" t="s">
        <v>7716</v>
      </c>
    </row>
    <row r="386" spans="1:11">
      <c r="A386" t="s">
        <v>1544</v>
      </c>
      <c r="B386" t="s">
        <v>1545</v>
      </c>
      <c r="C386" t="s">
        <v>1490</v>
      </c>
      <c r="D386" s="51" t="s">
        <v>7713</v>
      </c>
      <c r="E386" s="54">
        <v>6</v>
      </c>
      <c r="F386">
        <v>6</v>
      </c>
      <c r="G386" t="s">
        <v>89</v>
      </c>
      <c r="H386" t="s">
        <v>1546</v>
      </c>
      <c r="I386" t="s">
        <v>7714</v>
      </c>
      <c r="J386" t="s">
        <v>7715</v>
      </c>
      <c r="K386" s="51" t="s">
        <v>7716</v>
      </c>
    </row>
    <row r="387" spans="1:11">
      <c r="A387" t="s">
        <v>1549</v>
      </c>
      <c r="B387" t="s">
        <v>1550</v>
      </c>
      <c r="C387" t="s">
        <v>1437</v>
      </c>
      <c r="D387" s="51" t="s">
        <v>7713</v>
      </c>
      <c r="E387" s="54">
        <v>13</v>
      </c>
      <c r="F387">
        <v>9.1</v>
      </c>
      <c r="G387" t="s">
        <v>105</v>
      </c>
      <c r="H387" t="s">
        <v>1551</v>
      </c>
      <c r="I387" t="s">
        <v>7714</v>
      </c>
      <c r="J387" t="s">
        <v>7715</v>
      </c>
      <c r="K387" s="51" t="s">
        <v>7716</v>
      </c>
    </row>
    <row r="388" spans="1:11">
      <c r="A388" t="s">
        <v>1553</v>
      </c>
      <c r="B388" t="s">
        <v>1554</v>
      </c>
      <c r="C388" t="s">
        <v>1437</v>
      </c>
      <c r="D388" s="51" t="s">
        <v>7713</v>
      </c>
      <c r="E388" s="54">
        <v>13</v>
      </c>
      <c r="F388">
        <v>9.1</v>
      </c>
      <c r="G388" t="s">
        <v>105</v>
      </c>
      <c r="H388" t="s">
        <v>1551</v>
      </c>
      <c r="I388" t="s">
        <v>7714</v>
      </c>
      <c r="J388" t="s">
        <v>7715</v>
      </c>
      <c r="K388" s="51" t="s">
        <v>7716</v>
      </c>
    </row>
    <row r="389" spans="1:11">
      <c r="A389" t="s">
        <v>1555</v>
      </c>
      <c r="B389" t="s">
        <v>1556</v>
      </c>
      <c r="C389" t="s">
        <v>1429</v>
      </c>
      <c r="D389" s="51" t="s">
        <v>7713</v>
      </c>
      <c r="E389" s="54">
        <v>7</v>
      </c>
      <c r="F389">
        <v>7</v>
      </c>
      <c r="G389" t="s">
        <v>89</v>
      </c>
      <c r="H389" t="s">
        <v>1557</v>
      </c>
      <c r="I389" t="s">
        <v>7714</v>
      </c>
      <c r="J389" t="s">
        <v>7715</v>
      </c>
      <c r="K389" s="51" t="s">
        <v>7716</v>
      </c>
    </row>
    <row r="390" spans="1:11">
      <c r="A390" t="s">
        <v>1560</v>
      </c>
      <c r="B390" t="s">
        <v>1561</v>
      </c>
      <c r="C390" t="s">
        <v>1429</v>
      </c>
      <c r="D390" s="51" t="s">
        <v>7713</v>
      </c>
      <c r="E390" s="54">
        <v>7</v>
      </c>
      <c r="F390">
        <v>7</v>
      </c>
      <c r="G390" t="s">
        <v>89</v>
      </c>
      <c r="H390" t="s">
        <v>1557</v>
      </c>
      <c r="I390" t="s">
        <v>7714</v>
      </c>
      <c r="J390" t="s">
        <v>7715</v>
      </c>
      <c r="K390" s="51" t="s">
        <v>7716</v>
      </c>
    </row>
    <row r="391" spans="1:11">
      <c r="A391" t="s">
        <v>1562</v>
      </c>
      <c r="B391" t="s">
        <v>1563</v>
      </c>
      <c r="C391" t="s">
        <v>1564</v>
      </c>
      <c r="D391" s="51" t="s">
        <v>7713</v>
      </c>
      <c r="E391" s="54">
        <v>35</v>
      </c>
      <c r="F391">
        <v>35</v>
      </c>
      <c r="G391" t="s">
        <v>362</v>
      </c>
      <c r="H391" t="s">
        <v>1049</v>
      </c>
      <c r="I391" t="s">
        <v>7714</v>
      </c>
      <c r="J391" t="s">
        <v>7715</v>
      </c>
      <c r="K391" s="51" t="s">
        <v>7716</v>
      </c>
    </row>
    <row r="392" spans="1:11">
      <c r="A392" t="s">
        <v>1565</v>
      </c>
      <c r="B392" t="s">
        <v>1566</v>
      </c>
      <c r="C392" t="s">
        <v>1570</v>
      </c>
      <c r="D392" s="51" t="s">
        <v>7713</v>
      </c>
      <c r="E392" s="54">
        <v>12</v>
      </c>
      <c r="F392">
        <v>7.2</v>
      </c>
      <c r="G392" t="s">
        <v>105</v>
      </c>
      <c r="H392" t="s">
        <v>1567</v>
      </c>
      <c r="I392" t="s">
        <v>7714</v>
      </c>
      <c r="J392" t="s">
        <v>7715</v>
      </c>
      <c r="K392" s="51" t="s">
        <v>7716</v>
      </c>
    </row>
    <row r="393" spans="1:11">
      <c r="A393" t="s">
        <v>1571</v>
      </c>
      <c r="B393" t="s">
        <v>1572</v>
      </c>
      <c r="C393" t="s">
        <v>1570</v>
      </c>
      <c r="D393" s="51" t="s">
        <v>7713</v>
      </c>
      <c r="E393" s="54">
        <v>12</v>
      </c>
      <c r="F393">
        <v>7.2</v>
      </c>
      <c r="G393" t="s">
        <v>105</v>
      </c>
      <c r="H393" t="s">
        <v>1567</v>
      </c>
      <c r="I393" t="s">
        <v>7714</v>
      </c>
      <c r="J393" t="s">
        <v>7715</v>
      </c>
      <c r="K393" s="51" t="s">
        <v>7716</v>
      </c>
    </row>
    <row r="394" spans="1:11">
      <c r="A394" t="s">
        <v>1573</v>
      </c>
      <c r="B394" t="s">
        <v>1574</v>
      </c>
      <c r="C394" t="s">
        <v>1576</v>
      </c>
      <c r="D394" s="51" t="s">
        <v>7713</v>
      </c>
      <c r="E394" s="54">
        <v>13</v>
      </c>
      <c r="F394">
        <v>13</v>
      </c>
      <c r="G394" t="s">
        <v>89</v>
      </c>
      <c r="H394" t="s">
        <v>1435</v>
      </c>
      <c r="I394" t="s">
        <v>7714</v>
      </c>
      <c r="J394" t="s">
        <v>7715</v>
      </c>
      <c r="K394" s="51" t="s">
        <v>7716</v>
      </c>
    </row>
    <row r="395" spans="1:11">
      <c r="A395" t="s">
        <v>1577</v>
      </c>
      <c r="B395" t="s">
        <v>1578</v>
      </c>
      <c r="C395" t="s">
        <v>1576</v>
      </c>
      <c r="D395" s="51" t="s">
        <v>7713</v>
      </c>
      <c r="E395" s="54">
        <v>13</v>
      </c>
      <c r="F395">
        <v>13</v>
      </c>
      <c r="G395" t="s">
        <v>89</v>
      </c>
      <c r="H395" t="s">
        <v>1435</v>
      </c>
      <c r="I395" t="s">
        <v>7714</v>
      </c>
      <c r="J395" t="s">
        <v>7715</v>
      </c>
      <c r="K395" s="51" t="s">
        <v>7716</v>
      </c>
    </row>
    <row r="396" spans="1:11">
      <c r="A396" t="s">
        <v>7636</v>
      </c>
      <c r="B396" t="s">
        <v>7637</v>
      </c>
      <c r="C396" t="s">
        <v>1662</v>
      </c>
      <c r="D396" s="51" t="s">
        <v>7713</v>
      </c>
      <c r="E396" s="54">
        <v>8</v>
      </c>
      <c r="F396">
        <v>4</v>
      </c>
      <c r="G396" t="s">
        <v>105</v>
      </c>
      <c r="H396" t="s">
        <v>1659</v>
      </c>
      <c r="I396" t="s">
        <v>7714</v>
      </c>
      <c r="J396" t="s">
        <v>7715</v>
      </c>
      <c r="K396" s="51" t="s">
        <v>7716</v>
      </c>
    </row>
    <row r="397" spans="1:11">
      <c r="A397" t="s">
        <v>1657</v>
      </c>
      <c r="B397" t="s">
        <v>1658</v>
      </c>
      <c r="C397" t="s">
        <v>1662</v>
      </c>
      <c r="D397" s="51" t="s">
        <v>7713</v>
      </c>
      <c r="E397" s="54">
        <v>8</v>
      </c>
      <c r="F397">
        <v>4</v>
      </c>
      <c r="G397" t="s">
        <v>105</v>
      </c>
      <c r="H397" t="s">
        <v>1659</v>
      </c>
      <c r="I397" t="s">
        <v>7714</v>
      </c>
      <c r="J397" t="s">
        <v>7715</v>
      </c>
      <c r="K397" s="51" t="s">
        <v>7716</v>
      </c>
    </row>
    <row r="398" spans="1:11">
      <c r="A398" t="s">
        <v>1583</v>
      </c>
      <c r="B398" t="s">
        <v>1584</v>
      </c>
      <c r="C398" t="s">
        <v>1586</v>
      </c>
      <c r="D398" s="51" t="s">
        <v>7713</v>
      </c>
      <c r="E398" s="54">
        <v>4</v>
      </c>
      <c r="F398">
        <v>2</v>
      </c>
      <c r="G398" t="s">
        <v>105</v>
      </c>
      <c r="H398" t="s">
        <v>1104</v>
      </c>
      <c r="I398" t="s">
        <v>7714</v>
      </c>
      <c r="J398" t="s">
        <v>7715</v>
      </c>
      <c r="K398" s="51" t="s">
        <v>7716</v>
      </c>
    </row>
    <row r="399" spans="1:11">
      <c r="A399" t="s">
        <v>1587</v>
      </c>
      <c r="B399" t="s">
        <v>1588</v>
      </c>
      <c r="C399" t="s">
        <v>1586</v>
      </c>
      <c r="D399" s="51" t="s">
        <v>7713</v>
      </c>
      <c r="E399" s="54">
        <v>4</v>
      </c>
      <c r="F399">
        <v>2</v>
      </c>
      <c r="G399" t="s">
        <v>105</v>
      </c>
      <c r="H399" t="s">
        <v>1104</v>
      </c>
      <c r="I399" t="s">
        <v>7714</v>
      </c>
      <c r="J399" t="s">
        <v>7715</v>
      </c>
      <c r="K399" s="51" t="s">
        <v>7716</v>
      </c>
    </row>
    <row r="400" spans="1:11">
      <c r="A400" t="s">
        <v>1590</v>
      </c>
      <c r="B400" t="s">
        <v>1591</v>
      </c>
      <c r="C400" t="s">
        <v>1593</v>
      </c>
      <c r="D400" s="51" t="s">
        <v>7713</v>
      </c>
      <c r="E400" s="54">
        <v>8</v>
      </c>
      <c r="F400">
        <v>4.8</v>
      </c>
      <c r="G400" t="s">
        <v>105</v>
      </c>
      <c r="H400" t="s">
        <v>1592</v>
      </c>
      <c r="I400" t="s">
        <v>7714</v>
      </c>
      <c r="J400" t="s">
        <v>7715</v>
      </c>
      <c r="K400" s="51" t="s">
        <v>7716</v>
      </c>
    </row>
    <row r="401" spans="1:11">
      <c r="A401" t="s">
        <v>1594</v>
      </c>
      <c r="B401" t="s">
        <v>1595</v>
      </c>
      <c r="C401" t="s">
        <v>1593</v>
      </c>
      <c r="D401" s="51" t="s">
        <v>7713</v>
      </c>
      <c r="E401" s="54">
        <v>8</v>
      </c>
      <c r="F401">
        <v>4.8</v>
      </c>
      <c r="G401" t="s">
        <v>105</v>
      </c>
      <c r="H401" t="s">
        <v>1592</v>
      </c>
      <c r="I401" t="s">
        <v>7714</v>
      </c>
      <c r="J401" t="s">
        <v>7715</v>
      </c>
      <c r="K401" s="51" t="s">
        <v>7716</v>
      </c>
    </row>
    <row r="402" spans="1:11">
      <c r="A402" t="s">
        <v>1596</v>
      </c>
      <c r="B402" t="s">
        <v>1597</v>
      </c>
      <c r="C402" t="s">
        <v>1593</v>
      </c>
      <c r="D402" s="51" t="s">
        <v>7713</v>
      </c>
      <c r="E402" s="54">
        <v>4</v>
      </c>
      <c r="F402">
        <v>2</v>
      </c>
      <c r="G402" t="s">
        <v>105</v>
      </c>
      <c r="H402" t="s">
        <v>1592</v>
      </c>
      <c r="I402" t="s">
        <v>7714</v>
      </c>
      <c r="J402" t="s">
        <v>7715</v>
      </c>
      <c r="K402" s="51" t="s">
        <v>7716</v>
      </c>
    </row>
    <row r="403" spans="1:11">
      <c r="A403" t="s">
        <v>1598</v>
      </c>
      <c r="B403" t="s">
        <v>1599</v>
      </c>
      <c r="C403" t="s">
        <v>1593</v>
      </c>
      <c r="D403" s="51" t="s">
        <v>7713</v>
      </c>
      <c r="E403" s="54">
        <v>4</v>
      </c>
      <c r="F403">
        <v>2</v>
      </c>
      <c r="G403" t="s">
        <v>105</v>
      </c>
      <c r="H403" t="s">
        <v>1592</v>
      </c>
      <c r="I403" t="s">
        <v>7714</v>
      </c>
      <c r="J403" t="s">
        <v>7715</v>
      </c>
      <c r="K403" s="51" t="s">
        <v>7716</v>
      </c>
    </row>
    <row r="404" spans="1:11">
      <c r="A404" t="s">
        <v>1600</v>
      </c>
      <c r="B404" t="s">
        <v>1601</v>
      </c>
      <c r="C404" t="s">
        <v>1602</v>
      </c>
      <c r="D404" s="51" t="s">
        <v>7713</v>
      </c>
      <c r="E404" s="54">
        <v>20</v>
      </c>
      <c r="F404">
        <v>20</v>
      </c>
      <c r="G404" t="s">
        <v>362</v>
      </c>
      <c r="H404" t="s">
        <v>426</v>
      </c>
      <c r="I404" t="s">
        <v>7714</v>
      </c>
      <c r="J404" t="s">
        <v>7715</v>
      </c>
      <c r="K404" s="51" t="s">
        <v>7716</v>
      </c>
    </row>
    <row r="405" spans="1:11">
      <c r="A405" t="s">
        <v>1603</v>
      </c>
      <c r="B405" t="s">
        <v>1604</v>
      </c>
      <c r="C405" t="s">
        <v>1602</v>
      </c>
      <c r="D405" s="51" t="s">
        <v>7713</v>
      </c>
      <c r="E405" s="54">
        <v>40</v>
      </c>
      <c r="F405">
        <v>40</v>
      </c>
      <c r="G405" t="s">
        <v>362</v>
      </c>
      <c r="H405" t="s">
        <v>426</v>
      </c>
      <c r="I405" t="s">
        <v>7714</v>
      </c>
      <c r="J405" t="s">
        <v>7715</v>
      </c>
      <c r="K405" s="51" t="s">
        <v>7716</v>
      </c>
    </row>
    <row r="406" spans="1:11">
      <c r="A406" t="s">
        <v>1605</v>
      </c>
      <c r="B406" t="s">
        <v>1606</v>
      </c>
      <c r="C406" t="s">
        <v>1607</v>
      </c>
      <c r="D406" s="51" t="s">
        <v>7713</v>
      </c>
      <c r="E406" s="54">
        <v>10</v>
      </c>
      <c r="F406">
        <v>6</v>
      </c>
      <c r="G406" t="s">
        <v>105</v>
      </c>
      <c r="H406" t="s">
        <v>217</v>
      </c>
      <c r="I406" t="s">
        <v>7714</v>
      </c>
      <c r="J406" t="s">
        <v>7715</v>
      </c>
      <c r="K406" s="51" t="s">
        <v>7716</v>
      </c>
    </row>
    <row r="407" spans="1:11">
      <c r="A407" t="s">
        <v>1608</v>
      </c>
      <c r="B407" t="s">
        <v>1609</v>
      </c>
      <c r="C407" t="s">
        <v>1607</v>
      </c>
      <c r="D407" s="51" t="s">
        <v>7713</v>
      </c>
      <c r="E407" s="54">
        <v>10</v>
      </c>
      <c r="F407">
        <v>6</v>
      </c>
      <c r="G407" t="s">
        <v>105</v>
      </c>
      <c r="H407" t="s">
        <v>217</v>
      </c>
      <c r="I407" t="s">
        <v>7714</v>
      </c>
      <c r="J407" t="s">
        <v>7715</v>
      </c>
      <c r="K407" s="51" t="s">
        <v>7716</v>
      </c>
    </row>
    <row r="408" spans="1:11">
      <c r="A408" t="s">
        <v>1610</v>
      </c>
      <c r="B408" t="s">
        <v>1611</v>
      </c>
      <c r="C408" t="s">
        <v>1614</v>
      </c>
      <c r="D408" s="51" t="s">
        <v>7713</v>
      </c>
      <c r="E408" s="54">
        <v>50</v>
      </c>
      <c r="F408">
        <v>50</v>
      </c>
      <c r="G408" t="s">
        <v>362</v>
      </c>
      <c r="H408" t="s">
        <v>1612</v>
      </c>
      <c r="I408" t="s">
        <v>7714</v>
      </c>
      <c r="J408" t="s">
        <v>7715</v>
      </c>
      <c r="K408" s="51" t="s">
        <v>7716</v>
      </c>
    </row>
    <row r="409" spans="1:11">
      <c r="A409" t="s">
        <v>1615</v>
      </c>
      <c r="B409" t="s">
        <v>1616</v>
      </c>
      <c r="C409" t="s">
        <v>1618</v>
      </c>
      <c r="D409" s="51" t="s">
        <v>7713</v>
      </c>
      <c r="E409" s="54">
        <v>8</v>
      </c>
      <c r="F409">
        <v>4.8</v>
      </c>
      <c r="G409" t="s">
        <v>105</v>
      </c>
      <c r="H409" t="s">
        <v>1617</v>
      </c>
      <c r="I409" t="s">
        <v>7714</v>
      </c>
      <c r="J409" t="s">
        <v>7715</v>
      </c>
      <c r="K409" s="51" t="s">
        <v>7716</v>
      </c>
    </row>
    <row r="410" spans="1:11">
      <c r="A410" t="s">
        <v>1619</v>
      </c>
      <c r="B410" t="s">
        <v>1620</v>
      </c>
      <c r="C410" t="s">
        <v>1618</v>
      </c>
      <c r="D410" s="51" t="s">
        <v>7713</v>
      </c>
      <c r="E410" s="54">
        <v>8</v>
      </c>
      <c r="F410">
        <v>4.8</v>
      </c>
      <c r="G410" t="s">
        <v>105</v>
      </c>
      <c r="H410" t="s">
        <v>1617</v>
      </c>
      <c r="I410" t="s">
        <v>7714</v>
      </c>
      <c r="J410" t="s">
        <v>7715</v>
      </c>
      <c r="K410" s="51" t="s">
        <v>7716</v>
      </c>
    </row>
    <row r="411" spans="1:11">
      <c r="A411" t="s">
        <v>1621</v>
      </c>
      <c r="B411" t="s">
        <v>1622</v>
      </c>
      <c r="C411" t="s">
        <v>1624</v>
      </c>
      <c r="D411" s="51" t="s">
        <v>7713</v>
      </c>
      <c r="E411" s="54">
        <v>18</v>
      </c>
      <c r="F411">
        <v>12.6</v>
      </c>
      <c r="G411" t="s">
        <v>105</v>
      </c>
      <c r="H411" t="s">
        <v>1623</v>
      </c>
      <c r="I411" t="s">
        <v>7714</v>
      </c>
      <c r="J411" t="s">
        <v>7715</v>
      </c>
      <c r="K411" s="51" t="s">
        <v>7716</v>
      </c>
    </row>
    <row r="412" spans="1:11">
      <c r="A412" t="s">
        <v>1625</v>
      </c>
      <c r="B412" t="s">
        <v>1626</v>
      </c>
      <c r="C412" t="s">
        <v>1624</v>
      </c>
      <c r="D412" s="51" t="s">
        <v>7713</v>
      </c>
      <c r="E412" s="54">
        <v>18</v>
      </c>
      <c r="F412">
        <v>12.6</v>
      </c>
      <c r="G412" t="s">
        <v>105</v>
      </c>
      <c r="H412" t="s">
        <v>1623</v>
      </c>
      <c r="I412" t="s">
        <v>7714</v>
      </c>
      <c r="J412" t="s">
        <v>7715</v>
      </c>
      <c r="K412" s="51" t="s">
        <v>7716</v>
      </c>
    </row>
    <row r="413" spans="1:11">
      <c r="A413" t="s">
        <v>1627</v>
      </c>
      <c r="B413" t="s">
        <v>1628</v>
      </c>
      <c r="C413" t="s">
        <v>1632</v>
      </c>
      <c r="D413" s="51" t="s">
        <v>7713</v>
      </c>
      <c r="E413" s="54">
        <v>6</v>
      </c>
      <c r="F413">
        <v>3</v>
      </c>
      <c r="G413" t="s">
        <v>105</v>
      </c>
      <c r="H413" t="s">
        <v>1629</v>
      </c>
      <c r="I413" t="s">
        <v>7714</v>
      </c>
      <c r="J413" t="s">
        <v>7715</v>
      </c>
      <c r="K413" s="51" t="s">
        <v>7716</v>
      </c>
    </row>
    <row r="414" spans="1:11">
      <c r="A414" t="s">
        <v>1633</v>
      </c>
      <c r="B414" t="s">
        <v>1634</v>
      </c>
      <c r="C414" t="s">
        <v>1586</v>
      </c>
      <c r="D414" s="51" t="s">
        <v>7713</v>
      </c>
      <c r="E414" s="54">
        <v>8</v>
      </c>
      <c r="F414">
        <v>4.8</v>
      </c>
      <c r="G414" t="s">
        <v>105</v>
      </c>
      <c r="H414" t="s">
        <v>1104</v>
      </c>
      <c r="I414" t="s">
        <v>7714</v>
      </c>
      <c r="J414" t="s">
        <v>7715</v>
      </c>
      <c r="K414" s="51" t="s">
        <v>7716</v>
      </c>
    </row>
    <row r="415" spans="1:11">
      <c r="A415" t="s">
        <v>1635</v>
      </c>
      <c r="B415" t="s">
        <v>1636</v>
      </c>
      <c r="C415" t="s">
        <v>1586</v>
      </c>
      <c r="D415" s="51" t="s">
        <v>7713</v>
      </c>
      <c r="E415" s="54">
        <v>8</v>
      </c>
      <c r="F415">
        <v>4.8</v>
      </c>
      <c r="G415" t="s">
        <v>105</v>
      </c>
      <c r="H415" t="s">
        <v>1104</v>
      </c>
      <c r="I415" t="s">
        <v>7714</v>
      </c>
      <c r="J415" t="s">
        <v>7715</v>
      </c>
      <c r="K415" s="51" t="s">
        <v>7716</v>
      </c>
    </row>
    <row r="416" spans="1:11">
      <c r="A416" t="s">
        <v>1637</v>
      </c>
      <c r="B416" t="s">
        <v>1638</v>
      </c>
      <c r="C416" t="s">
        <v>1641</v>
      </c>
      <c r="D416" s="51" t="s">
        <v>7713</v>
      </c>
      <c r="E416" s="54">
        <v>20</v>
      </c>
      <c r="F416">
        <v>20</v>
      </c>
      <c r="G416" t="s">
        <v>362</v>
      </c>
      <c r="H416" t="s">
        <v>1639</v>
      </c>
      <c r="I416" t="s">
        <v>7714</v>
      </c>
      <c r="J416" t="s">
        <v>7715</v>
      </c>
      <c r="K416" s="51" t="s">
        <v>7716</v>
      </c>
    </row>
    <row r="417" spans="1:11">
      <c r="A417" t="s">
        <v>1642</v>
      </c>
      <c r="B417" t="s">
        <v>1643</v>
      </c>
      <c r="C417" t="s">
        <v>1641</v>
      </c>
      <c r="D417" s="51" t="s">
        <v>7713</v>
      </c>
      <c r="E417" s="54">
        <v>20</v>
      </c>
      <c r="F417">
        <v>20</v>
      </c>
      <c r="G417" t="s">
        <v>362</v>
      </c>
      <c r="H417" t="s">
        <v>1639</v>
      </c>
      <c r="I417" t="s">
        <v>7714</v>
      </c>
      <c r="J417" t="s">
        <v>7715</v>
      </c>
      <c r="K417" s="51" t="s">
        <v>7716</v>
      </c>
    </row>
    <row r="418" spans="1:11">
      <c r="A418" t="s">
        <v>1644</v>
      </c>
      <c r="B418" t="s">
        <v>1645</v>
      </c>
      <c r="C418" t="s">
        <v>1648</v>
      </c>
      <c r="D418" s="51" t="s">
        <v>7713</v>
      </c>
      <c r="E418" s="54">
        <v>4</v>
      </c>
      <c r="F418">
        <v>4</v>
      </c>
      <c r="G418" t="s">
        <v>89</v>
      </c>
      <c r="H418" t="s">
        <v>1646</v>
      </c>
      <c r="I418" t="s">
        <v>7714</v>
      </c>
      <c r="J418" t="s">
        <v>7715</v>
      </c>
      <c r="K418" s="51" t="s">
        <v>7716</v>
      </c>
    </row>
    <row r="419" spans="1:11">
      <c r="A419" t="s">
        <v>1649</v>
      </c>
      <c r="B419" t="s">
        <v>1650</v>
      </c>
      <c r="C419" t="s">
        <v>1648</v>
      </c>
      <c r="D419" s="51" t="s">
        <v>7713</v>
      </c>
      <c r="E419" s="54">
        <v>4</v>
      </c>
      <c r="F419">
        <v>4</v>
      </c>
      <c r="G419" t="s">
        <v>89</v>
      </c>
      <c r="H419" t="s">
        <v>1646</v>
      </c>
      <c r="I419" t="s">
        <v>7714</v>
      </c>
      <c r="J419" t="s">
        <v>7715</v>
      </c>
      <c r="K419" s="51" t="s">
        <v>7716</v>
      </c>
    </row>
    <row r="420" spans="1:11">
      <c r="A420" t="s">
        <v>1651</v>
      </c>
      <c r="B420" t="s">
        <v>1652</v>
      </c>
      <c r="C420" t="s">
        <v>1654</v>
      </c>
      <c r="D420" s="51" t="s">
        <v>7713</v>
      </c>
      <c r="E420" s="54">
        <v>10</v>
      </c>
      <c r="F420">
        <v>6</v>
      </c>
      <c r="G420" t="s">
        <v>105</v>
      </c>
      <c r="H420" t="s">
        <v>1653</v>
      </c>
      <c r="I420" t="s">
        <v>7714</v>
      </c>
      <c r="J420" t="s">
        <v>7715</v>
      </c>
      <c r="K420" s="51" t="s">
        <v>7716</v>
      </c>
    </row>
    <row r="421" spans="1:11">
      <c r="A421" t="s">
        <v>1655</v>
      </c>
      <c r="B421" t="s">
        <v>1656</v>
      </c>
      <c r="C421" t="s">
        <v>1654</v>
      </c>
      <c r="D421" s="51" t="s">
        <v>7713</v>
      </c>
      <c r="E421" s="54">
        <v>10</v>
      </c>
      <c r="F421">
        <v>6</v>
      </c>
      <c r="G421" t="s">
        <v>105</v>
      </c>
      <c r="H421" t="s">
        <v>1653</v>
      </c>
      <c r="I421" t="s">
        <v>7714</v>
      </c>
      <c r="J421" t="s">
        <v>7715</v>
      </c>
      <c r="K421" s="51" t="s">
        <v>7716</v>
      </c>
    </row>
    <row r="422" spans="1:11">
      <c r="A422" t="s">
        <v>2789</v>
      </c>
      <c r="B422" t="s">
        <v>2790</v>
      </c>
      <c r="C422" t="s">
        <v>1854</v>
      </c>
      <c r="D422" s="51" t="s">
        <v>7713</v>
      </c>
      <c r="E422" s="54">
        <v>20</v>
      </c>
      <c r="F422">
        <v>20</v>
      </c>
      <c r="G422" t="s">
        <v>89</v>
      </c>
      <c r="H422" t="s">
        <v>2791</v>
      </c>
      <c r="I422" t="s">
        <v>7714</v>
      </c>
      <c r="J422" t="s">
        <v>7715</v>
      </c>
      <c r="K422" s="51" t="s">
        <v>7716</v>
      </c>
    </row>
    <row r="423" spans="1:11">
      <c r="A423" t="s">
        <v>3089</v>
      </c>
      <c r="B423" t="s">
        <v>3090</v>
      </c>
      <c r="C423" t="s">
        <v>1854</v>
      </c>
      <c r="D423" s="51" t="s">
        <v>7713</v>
      </c>
      <c r="E423" s="54">
        <v>20</v>
      </c>
      <c r="F423">
        <v>20</v>
      </c>
      <c r="G423" t="s">
        <v>89</v>
      </c>
      <c r="H423" t="s">
        <v>2791</v>
      </c>
      <c r="I423" t="s">
        <v>7714</v>
      </c>
      <c r="J423" t="s">
        <v>7715</v>
      </c>
      <c r="K423" s="51" t="s">
        <v>7716</v>
      </c>
    </row>
    <row r="424" spans="1:11">
      <c r="A424" t="s">
        <v>1663</v>
      </c>
      <c r="B424" t="s">
        <v>1664</v>
      </c>
      <c r="C424" t="s">
        <v>1668</v>
      </c>
      <c r="D424" s="51" t="s">
        <v>7713</v>
      </c>
      <c r="E424" s="54">
        <v>10</v>
      </c>
      <c r="F424">
        <v>6</v>
      </c>
      <c r="G424" t="s">
        <v>105</v>
      </c>
      <c r="H424" t="s">
        <v>1665</v>
      </c>
      <c r="I424" t="s">
        <v>7714</v>
      </c>
      <c r="J424" t="s">
        <v>7715</v>
      </c>
      <c r="K424" s="51" t="s">
        <v>7716</v>
      </c>
    </row>
    <row r="425" spans="1:11">
      <c r="A425" t="s">
        <v>1669</v>
      </c>
      <c r="B425" t="s">
        <v>1670</v>
      </c>
      <c r="C425" t="s">
        <v>1672</v>
      </c>
      <c r="D425" s="51" t="s">
        <v>7713</v>
      </c>
      <c r="E425" s="54">
        <v>12</v>
      </c>
      <c r="F425">
        <v>9.6</v>
      </c>
      <c r="G425" t="s">
        <v>105</v>
      </c>
      <c r="H425" t="s">
        <v>1671</v>
      </c>
      <c r="I425" t="s">
        <v>7714</v>
      </c>
      <c r="J425" t="s">
        <v>7715</v>
      </c>
      <c r="K425" s="51" t="s">
        <v>7716</v>
      </c>
    </row>
    <row r="426" spans="1:11">
      <c r="A426" t="s">
        <v>1673</v>
      </c>
      <c r="B426" t="s">
        <v>1674</v>
      </c>
      <c r="C426" t="s">
        <v>1672</v>
      </c>
      <c r="D426" s="51" t="s">
        <v>7713</v>
      </c>
      <c r="E426" s="54">
        <v>12</v>
      </c>
      <c r="F426">
        <v>9.6</v>
      </c>
      <c r="G426" t="s">
        <v>105</v>
      </c>
      <c r="H426" t="s">
        <v>1671</v>
      </c>
      <c r="I426" t="s">
        <v>7714</v>
      </c>
      <c r="J426" t="s">
        <v>7715</v>
      </c>
      <c r="K426" s="51" t="s">
        <v>7716</v>
      </c>
    </row>
    <row r="427" spans="1:11">
      <c r="A427" t="s">
        <v>1675</v>
      </c>
      <c r="B427" t="s">
        <v>1676</v>
      </c>
      <c r="C427" t="s">
        <v>1679</v>
      </c>
      <c r="D427" s="51" t="s">
        <v>7713</v>
      </c>
      <c r="E427" s="54">
        <v>5</v>
      </c>
      <c r="F427">
        <v>5</v>
      </c>
      <c r="G427" t="s">
        <v>89</v>
      </c>
      <c r="H427" t="s">
        <v>1677</v>
      </c>
      <c r="I427" t="s">
        <v>7714</v>
      </c>
      <c r="J427" t="s">
        <v>7715</v>
      </c>
      <c r="K427" s="51" t="s">
        <v>7716</v>
      </c>
    </row>
    <row r="428" spans="1:11">
      <c r="A428" t="s">
        <v>1680</v>
      </c>
      <c r="B428" t="s">
        <v>1681</v>
      </c>
      <c r="C428" t="s">
        <v>1685</v>
      </c>
      <c r="D428" s="51" t="s">
        <v>7713</v>
      </c>
      <c r="E428" s="54">
        <v>6</v>
      </c>
      <c r="F428">
        <v>6</v>
      </c>
      <c r="G428" t="s">
        <v>1684</v>
      </c>
      <c r="H428" t="s">
        <v>1682</v>
      </c>
      <c r="I428" t="s">
        <v>7714</v>
      </c>
      <c r="J428" t="s">
        <v>7715</v>
      </c>
      <c r="K428" s="51" t="s">
        <v>7716</v>
      </c>
    </row>
    <row r="429" spans="1:11">
      <c r="A429" t="s">
        <v>1686</v>
      </c>
      <c r="B429" t="s">
        <v>1687</v>
      </c>
      <c r="C429" t="s">
        <v>1690</v>
      </c>
      <c r="D429" s="51" t="s">
        <v>7713</v>
      </c>
      <c r="E429" s="54">
        <v>10</v>
      </c>
      <c r="F429">
        <v>10</v>
      </c>
      <c r="G429" t="s">
        <v>362</v>
      </c>
      <c r="H429" t="s">
        <v>1688</v>
      </c>
      <c r="I429" t="s">
        <v>7714</v>
      </c>
      <c r="J429" t="s">
        <v>7715</v>
      </c>
      <c r="K429" s="51" t="s">
        <v>7716</v>
      </c>
    </row>
    <row r="430" spans="1:11">
      <c r="A430" t="s">
        <v>1691</v>
      </c>
      <c r="B430" t="s">
        <v>1692</v>
      </c>
      <c r="C430" t="s">
        <v>1694</v>
      </c>
      <c r="D430" s="51" t="s">
        <v>7713</v>
      </c>
      <c r="E430" s="54">
        <v>8</v>
      </c>
      <c r="F430">
        <v>6.4</v>
      </c>
      <c r="G430" t="s">
        <v>105</v>
      </c>
      <c r="H430" t="s">
        <v>1693</v>
      </c>
      <c r="I430" t="s">
        <v>7714</v>
      </c>
      <c r="J430" t="s">
        <v>7715</v>
      </c>
      <c r="K430" s="51" t="s">
        <v>7716</v>
      </c>
    </row>
    <row r="431" spans="1:11">
      <c r="A431" t="s">
        <v>1695</v>
      </c>
      <c r="B431" t="s">
        <v>1696</v>
      </c>
      <c r="C431" t="s">
        <v>1694</v>
      </c>
      <c r="D431" s="51" t="s">
        <v>7713</v>
      </c>
      <c r="E431" s="54">
        <v>8</v>
      </c>
      <c r="F431">
        <v>6.4</v>
      </c>
      <c r="G431" t="s">
        <v>105</v>
      </c>
      <c r="H431" t="s">
        <v>1693</v>
      </c>
      <c r="I431" t="s">
        <v>7714</v>
      </c>
      <c r="J431" t="s">
        <v>7715</v>
      </c>
      <c r="K431" s="51" t="s">
        <v>7716</v>
      </c>
    </row>
    <row r="432" spans="1:11">
      <c r="A432" t="s">
        <v>1697</v>
      </c>
      <c r="B432" t="s">
        <v>1698</v>
      </c>
      <c r="C432" t="s">
        <v>1685</v>
      </c>
      <c r="D432" s="51" t="s">
        <v>7713</v>
      </c>
      <c r="E432" s="54">
        <v>5</v>
      </c>
      <c r="F432">
        <v>5</v>
      </c>
      <c r="G432" t="s">
        <v>362</v>
      </c>
      <c r="H432" t="s">
        <v>1699</v>
      </c>
      <c r="I432" t="s">
        <v>7714</v>
      </c>
      <c r="J432" t="s">
        <v>7715</v>
      </c>
      <c r="K432" s="51" t="s">
        <v>7716</v>
      </c>
    </row>
    <row r="433" spans="1:11">
      <c r="A433" t="s">
        <v>1701</v>
      </c>
      <c r="B433" t="s">
        <v>1702</v>
      </c>
      <c r="C433" t="s">
        <v>1705</v>
      </c>
      <c r="D433" s="51" t="s">
        <v>7713</v>
      </c>
      <c r="E433" s="54">
        <v>5</v>
      </c>
      <c r="F433">
        <v>5</v>
      </c>
      <c r="G433" t="s">
        <v>362</v>
      </c>
      <c r="H433" t="s">
        <v>1703</v>
      </c>
      <c r="I433" t="s">
        <v>7714</v>
      </c>
      <c r="J433" t="s">
        <v>7715</v>
      </c>
      <c r="K433" s="51" t="s">
        <v>7716</v>
      </c>
    </row>
    <row r="434" spans="1:11">
      <c r="A434" t="s">
        <v>1706</v>
      </c>
      <c r="B434" t="s">
        <v>1707</v>
      </c>
      <c r="C434" t="s">
        <v>1709</v>
      </c>
      <c r="D434" s="51" t="s">
        <v>7713</v>
      </c>
      <c r="E434" s="54">
        <v>10</v>
      </c>
      <c r="F434">
        <v>8</v>
      </c>
      <c r="G434" t="s">
        <v>105</v>
      </c>
      <c r="H434" t="s">
        <v>1708</v>
      </c>
      <c r="I434" t="s">
        <v>7714</v>
      </c>
      <c r="J434" t="s">
        <v>7715</v>
      </c>
      <c r="K434" s="51" t="s">
        <v>7716</v>
      </c>
    </row>
    <row r="435" spans="1:11">
      <c r="A435" t="s">
        <v>1710</v>
      </c>
      <c r="B435" t="s">
        <v>1711</v>
      </c>
      <c r="C435" t="s">
        <v>1714</v>
      </c>
      <c r="D435" s="51" t="s">
        <v>7713</v>
      </c>
      <c r="E435" s="54">
        <v>4.5</v>
      </c>
      <c r="F435">
        <v>3.6</v>
      </c>
      <c r="G435" t="s">
        <v>105</v>
      </c>
      <c r="H435" t="s">
        <v>1712</v>
      </c>
      <c r="I435" t="s">
        <v>7714</v>
      </c>
      <c r="J435" t="s">
        <v>7715</v>
      </c>
      <c r="K435" s="51" t="s">
        <v>7716</v>
      </c>
    </row>
    <row r="436" spans="1:11">
      <c r="A436" t="s">
        <v>1715</v>
      </c>
      <c r="B436" t="s">
        <v>1716</v>
      </c>
      <c r="C436" t="s">
        <v>1714</v>
      </c>
      <c r="D436" s="51" t="s">
        <v>7713</v>
      </c>
      <c r="E436" s="54">
        <v>4.5</v>
      </c>
      <c r="F436">
        <v>3.6</v>
      </c>
      <c r="G436" t="s">
        <v>105</v>
      </c>
      <c r="H436" t="s">
        <v>1712</v>
      </c>
      <c r="I436" t="s">
        <v>7714</v>
      </c>
      <c r="J436" t="s">
        <v>7715</v>
      </c>
      <c r="K436" s="51" t="s">
        <v>7716</v>
      </c>
    </row>
    <row r="437" spans="1:11">
      <c r="A437" t="s">
        <v>1717</v>
      </c>
      <c r="B437" t="s">
        <v>1718</v>
      </c>
      <c r="C437" t="s">
        <v>1721</v>
      </c>
      <c r="D437" s="51" t="s">
        <v>7713</v>
      </c>
      <c r="E437" s="54">
        <v>12</v>
      </c>
      <c r="F437">
        <v>7.2</v>
      </c>
      <c r="G437" t="s">
        <v>105</v>
      </c>
      <c r="H437" t="s">
        <v>1719</v>
      </c>
      <c r="I437" t="s">
        <v>7714</v>
      </c>
      <c r="J437" t="s">
        <v>7715</v>
      </c>
      <c r="K437" s="51" t="s">
        <v>7716</v>
      </c>
    </row>
    <row r="438" spans="1:11">
      <c r="A438" t="s">
        <v>1722</v>
      </c>
      <c r="B438" t="s">
        <v>1723</v>
      </c>
      <c r="C438" t="s">
        <v>1721</v>
      </c>
      <c r="D438" s="51" t="s">
        <v>7713</v>
      </c>
      <c r="E438" s="54">
        <v>12</v>
      </c>
      <c r="F438">
        <v>7.2</v>
      </c>
      <c r="G438" t="s">
        <v>105</v>
      </c>
      <c r="H438" t="s">
        <v>1719</v>
      </c>
      <c r="I438" t="s">
        <v>7714</v>
      </c>
      <c r="J438" t="s">
        <v>7715</v>
      </c>
      <c r="K438" s="51" t="s">
        <v>7716</v>
      </c>
    </row>
    <row r="439" spans="1:11">
      <c r="A439" t="s">
        <v>1724</v>
      </c>
      <c r="B439" t="s">
        <v>1725</v>
      </c>
      <c r="C439" t="s">
        <v>1721</v>
      </c>
      <c r="D439" s="51" t="s">
        <v>7713</v>
      </c>
      <c r="E439" s="54">
        <v>18</v>
      </c>
      <c r="F439">
        <v>10.8</v>
      </c>
      <c r="G439" t="s">
        <v>105</v>
      </c>
      <c r="H439" t="s">
        <v>1726</v>
      </c>
      <c r="I439" t="s">
        <v>7714</v>
      </c>
      <c r="J439" t="s">
        <v>7715</v>
      </c>
      <c r="K439" s="51" t="s">
        <v>7716</v>
      </c>
    </row>
    <row r="440" spans="1:11">
      <c r="A440" t="s">
        <v>1728</v>
      </c>
      <c r="B440" t="s">
        <v>1729</v>
      </c>
      <c r="C440" t="s">
        <v>1721</v>
      </c>
      <c r="D440" s="51" t="s">
        <v>7713</v>
      </c>
      <c r="E440" s="54">
        <v>18</v>
      </c>
      <c r="F440">
        <v>10.8</v>
      </c>
      <c r="G440" t="s">
        <v>105</v>
      </c>
      <c r="H440" t="s">
        <v>1726</v>
      </c>
      <c r="I440" t="s">
        <v>7714</v>
      </c>
      <c r="J440" t="s">
        <v>7715</v>
      </c>
      <c r="K440" s="51" t="s">
        <v>7716</v>
      </c>
    </row>
    <row r="441" spans="1:11">
      <c r="A441" t="s">
        <v>1730</v>
      </c>
      <c r="B441" t="s">
        <v>1731</v>
      </c>
      <c r="C441" t="s">
        <v>950</v>
      </c>
      <c r="D441" s="51" t="s">
        <v>7713</v>
      </c>
      <c r="E441" s="54">
        <v>25</v>
      </c>
      <c r="F441">
        <v>25</v>
      </c>
      <c r="G441" t="s">
        <v>89</v>
      </c>
      <c r="H441" t="s">
        <v>944</v>
      </c>
      <c r="I441" t="s">
        <v>7714</v>
      </c>
      <c r="J441" t="s">
        <v>7715</v>
      </c>
      <c r="K441" s="51" t="s">
        <v>7716</v>
      </c>
    </row>
    <row r="442" spans="1:11">
      <c r="A442" t="s">
        <v>1733</v>
      </c>
      <c r="B442" t="s">
        <v>1734</v>
      </c>
      <c r="C442" t="s">
        <v>1736</v>
      </c>
      <c r="D442" s="51" t="s">
        <v>7713</v>
      </c>
      <c r="E442" s="54">
        <v>10</v>
      </c>
      <c r="F442">
        <v>6</v>
      </c>
      <c r="G442" t="s">
        <v>105</v>
      </c>
      <c r="H442" t="s">
        <v>1735</v>
      </c>
      <c r="I442" t="s">
        <v>7714</v>
      </c>
      <c r="J442" t="s">
        <v>7715</v>
      </c>
      <c r="K442" s="51" t="s">
        <v>7716</v>
      </c>
    </row>
    <row r="443" spans="1:11">
      <c r="A443" t="s">
        <v>1737</v>
      </c>
      <c r="B443" t="s">
        <v>1738</v>
      </c>
      <c r="C443" t="s">
        <v>1736</v>
      </c>
      <c r="D443" s="51" t="s">
        <v>7713</v>
      </c>
      <c r="E443" s="54">
        <v>10</v>
      </c>
      <c r="F443">
        <v>6</v>
      </c>
      <c r="G443" t="s">
        <v>105</v>
      </c>
      <c r="H443" t="s">
        <v>1735</v>
      </c>
      <c r="I443" t="s">
        <v>7714</v>
      </c>
      <c r="J443" t="s">
        <v>7715</v>
      </c>
      <c r="K443" s="51" t="s">
        <v>7716</v>
      </c>
    </row>
    <row r="444" spans="1:11">
      <c r="A444" t="s">
        <v>1739</v>
      </c>
      <c r="B444" t="s">
        <v>1740</v>
      </c>
      <c r="C444" t="s">
        <v>1705</v>
      </c>
      <c r="D444" s="51" t="s">
        <v>7713</v>
      </c>
      <c r="E444" s="54">
        <v>13</v>
      </c>
      <c r="F444">
        <v>10.4</v>
      </c>
      <c r="G444" t="s">
        <v>105</v>
      </c>
      <c r="H444" t="s">
        <v>1741</v>
      </c>
      <c r="I444" t="s">
        <v>7714</v>
      </c>
      <c r="J444" t="s">
        <v>7715</v>
      </c>
      <c r="K444" s="51" t="s">
        <v>7716</v>
      </c>
    </row>
    <row r="445" spans="1:11">
      <c r="A445" t="s">
        <v>1744</v>
      </c>
      <c r="B445" t="s">
        <v>1745</v>
      </c>
      <c r="C445" t="s">
        <v>1705</v>
      </c>
      <c r="D445" s="51" t="s">
        <v>7713</v>
      </c>
      <c r="E445" s="54">
        <v>13</v>
      </c>
      <c r="F445">
        <v>10.4</v>
      </c>
      <c r="G445" t="s">
        <v>105</v>
      </c>
      <c r="H445" t="s">
        <v>1741</v>
      </c>
      <c r="I445" t="s">
        <v>7714</v>
      </c>
      <c r="J445" t="s">
        <v>7715</v>
      </c>
      <c r="K445" s="51" t="s">
        <v>7716</v>
      </c>
    </row>
    <row r="446" spans="1:11">
      <c r="A446" t="s">
        <v>1746</v>
      </c>
      <c r="B446" t="s">
        <v>1747</v>
      </c>
      <c r="C446" t="s">
        <v>1694</v>
      </c>
      <c r="D446" s="51" t="s">
        <v>7713</v>
      </c>
      <c r="E446" s="54">
        <v>30</v>
      </c>
      <c r="F446">
        <v>30</v>
      </c>
      <c r="G446" t="s">
        <v>362</v>
      </c>
      <c r="H446" t="s">
        <v>1748</v>
      </c>
      <c r="I446" t="s">
        <v>7714</v>
      </c>
      <c r="J446" t="s">
        <v>7715</v>
      </c>
      <c r="K446" s="51" t="s">
        <v>7716</v>
      </c>
    </row>
    <row r="447" spans="1:11">
      <c r="A447" t="s">
        <v>1750</v>
      </c>
      <c r="B447" t="s">
        <v>1751</v>
      </c>
      <c r="C447" t="s">
        <v>1753</v>
      </c>
      <c r="D447" s="51" t="s">
        <v>7713</v>
      </c>
      <c r="E447" s="54">
        <v>12</v>
      </c>
      <c r="F447">
        <v>7.2</v>
      </c>
      <c r="G447" t="s">
        <v>105</v>
      </c>
      <c r="H447" t="s">
        <v>1752</v>
      </c>
      <c r="I447" t="s">
        <v>7714</v>
      </c>
      <c r="J447" t="s">
        <v>7715</v>
      </c>
      <c r="K447" s="51" t="s">
        <v>7716</v>
      </c>
    </row>
    <row r="448" spans="1:11">
      <c r="A448" t="s">
        <v>1754</v>
      </c>
      <c r="B448" t="s">
        <v>1755</v>
      </c>
      <c r="C448" t="s">
        <v>1753</v>
      </c>
      <c r="D448" s="51" t="s">
        <v>7713</v>
      </c>
      <c r="E448" s="54">
        <v>12</v>
      </c>
      <c r="F448">
        <v>7.2</v>
      </c>
      <c r="G448" t="s">
        <v>105</v>
      </c>
      <c r="H448" t="s">
        <v>1752</v>
      </c>
      <c r="I448" t="s">
        <v>7714</v>
      </c>
      <c r="J448" t="s">
        <v>7715</v>
      </c>
      <c r="K448" s="51" t="s">
        <v>7716</v>
      </c>
    </row>
    <row r="449" spans="1:11">
      <c r="A449" t="s">
        <v>1756</v>
      </c>
      <c r="B449" t="s">
        <v>1757</v>
      </c>
      <c r="C449" t="s">
        <v>1721</v>
      </c>
      <c r="D449" s="51" t="s">
        <v>7713</v>
      </c>
      <c r="E449" s="54">
        <v>10</v>
      </c>
      <c r="F449">
        <v>6</v>
      </c>
      <c r="G449" t="s">
        <v>105</v>
      </c>
      <c r="H449" t="s">
        <v>1758</v>
      </c>
      <c r="I449" t="s">
        <v>7714</v>
      </c>
      <c r="J449" t="s">
        <v>7715</v>
      </c>
      <c r="K449" s="51" t="s">
        <v>7716</v>
      </c>
    </row>
    <row r="450" spans="1:11">
      <c r="A450" t="s">
        <v>1760</v>
      </c>
      <c r="B450" t="s">
        <v>1761</v>
      </c>
      <c r="C450" t="s">
        <v>1721</v>
      </c>
      <c r="D450" s="51" t="s">
        <v>7713</v>
      </c>
      <c r="E450" s="54">
        <v>10</v>
      </c>
      <c r="F450">
        <v>6</v>
      </c>
      <c r="G450" t="s">
        <v>105</v>
      </c>
      <c r="H450" t="s">
        <v>1758</v>
      </c>
      <c r="I450" t="s">
        <v>7714</v>
      </c>
      <c r="J450" t="s">
        <v>7715</v>
      </c>
      <c r="K450" s="51" t="s">
        <v>7716</v>
      </c>
    </row>
    <row r="451" spans="1:11">
      <c r="A451" t="s">
        <v>1762</v>
      </c>
      <c r="B451" t="s">
        <v>1763</v>
      </c>
      <c r="C451" t="s">
        <v>1705</v>
      </c>
      <c r="D451" s="51" t="s">
        <v>7713</v>
      </c>
      <c r="E451" s="54">
        <v>16</v>
      </c>
      <c r="F451">
        <v>16</v>
      </c>
      <c r="G451" t="s">
        <v>89</v>
      </c>
      <c r="H451" t="s">
        <v>1764</v>
      </c>
      <c r="I451" t="s">
        <v>7714</v>
      </c>
      <c r="J451" t="s">
        <v>7715</v>
      </c>
      <c r="K451" s="51" t="s">
        <v>7716</v>
      </c>
    </row>
    <row r="452" spans="1:11">
      <c r="A452" t="s">
        <v>1767</v>
      </c>
      <c r="B452" t="s">
        <v>1768</v>
      </c>
      <c r="C452" t="s">
        <v>1705</v>
      </c>
      <c r="D452" s="51" t="s">
        <v>7713</v>
      </c>
      <c r="E452" s="54">
        <v>16</v>
      </c>
      <c r="F452">
        <v>16</v>
      </c>
      <c r="G452" t="s">
        <v>89</v>
      </c>
      <c r="H452" t="s">
        <v>1764</v>
      </c>
      <c r="I452" t="s">
        <v>7714</v>
      </c>
      <c r="J452" t="s">
        <v>7715</v>
      </c>
      <c r="K452" s="51" t="s">
        <v>7716</v>
      </c>
    </row>
    <row r="453" spans="1:11">
      <c r="A453" t="s">
        <v>1769</v>
      </c>
      <c r="B453" t="s">
        <v>1770</v>
      </c>
      <c r="C453" t="s">
        <v>1773</v>
      </c>
      <c r="D453" s="51" t="s">
        <v>7713</v>
      </c>
      <c r="E453" s="54">
        <v>30</v>
      </c>
      <c r="F453">
        <v>30</v>
      </c>
      <c r="G453" t="s">
        <v>105</v>
      </c>
      <c r="H453" t="s">
        <v>1771</v>
      </c>
      <c r="I453" t="s">
        <v>7714</v>
      </c>
      <c r="J453" t="s">
        <v>7715</v>
      </c>
      <c r="K453" s="51" t="s">
        <v>7716</v>
      </c>
    </row>
    <row r="454" spans="1:11">
      <c r="A454" t="s">
        <v>1774</v>
      </c>
      <c r="B454" t="s">
        <v>1775</v>
      </c>
      <c r="C454" t="s">
        <v>1779</v>
      </c>
      <c r="D454" s="51" t="s">
        <v>7713</v>
      </c>
      <c r="E454" s="54">
        <v>18</v>
      </c>
      <c r="F454">
        <v>10.8</v>
      </c>
      <c r="G454" t="s">
        <v>105</v>
      </c>
      <c r="H454" t="s">
        <v>1776</v>
      </c>
      <c r="I454" t="s">
        <v>7714</v>
      </c>
      <c r="J454" t="s">
        <v>7715</v>
      </c>
      <c r="K454" s="51" t="s">
        <v>7716</v>
      </c>
    </row>
    <row r="455" spans="1:11">
      <c r="A455" t="s">
        <v>1780</v>
      </c>
      <c r="B455" t="s">
        <v>1781</v>
      </c>
      <c r="C455" t="s">
        <v>1784</v>
      </c>
      <c r="D455" s="51" t="s">
        <v>7713</v>
      </c>
      <c r="E455" s="54">
        <v>7</v>
      </c>
      <c r="F455">
        <v>7</v>
      </c>
      <c r="G455" t="s">
        <v>89</v>
      </c>
      <c r="H455" t="s">
        <v>1782</v>
      </c>
      <c r="I455" t="s">
        <v>7714</v>
      </c>
      <c r="J455" t="s">
        <v>7715</v>
      </c>
      <c r="K455" s="51" t="s">
        <v>7716</v>
      </c>
    </row>
    <row r="456" spans="1:11">
      <c r="A456" t="s">
        <v>1785</v>
      </c>
      <c r="B456" t="s">
        <v>1786</v>
      </c>
      <c r="C456" t="s">
        <v>1784</v>
      </c>
      <c r="D456" s="51" t="s">
        <v>7713</v>
      </c>
      <c r="E456" s="54">
        <v>7</v>
      </c>
      <c r="F456">
        <v>7</v>
      </c>
      <c r="G456" t="s">
        <v>89</v>
      </c>
      <c r="H456" t="s">
        <v>1782</v>
      </c>
      <c r="I456" t="s">
        <v>7714</v>
      </c>
      <c r="J456" t="s">
        <v>7715</v>
      </c>
      <c r="K456" s="51" t="s">
        <v>7716</v>
      </c>
    </row>
    <row r="457" spans="1:11">
      <c r="A457" t="s">
        <v>1787</v>
      </c>
      <c r="B457" t="s">
        <v>1788</v>
      </c>
      <c r="C457" t="s">
        <v>1791</v>
      </c>
      <c r="D457" s="51" t="s">
        <v>7713</v>
      </c>
      <c r="E457" s="54">
        <v>3</v>
      </c>
      <c r="F457">
        <v>0.19033</v>
      </c>
      <c r="G457" t="s">
        <v>89</v>
      </c>
      <c r="H457" t="s">
        <v>1789</v>
      </c>
      <c r="I457" t="s">
        <v>7714</v>
      </c>
      <c r="J457" t="s">
        <v>7715</v>
      </c>
      <c r="K457" s="51" t="s">
        <v>7716</v>
      </c>
    </row>
    <row r="458" spans="1:11">
      <c r="A458" t="s">
        <v>1792</v>
      </c>
      <c r="B458" t="s">
        <v>1788</v>
      </c>
      <c r="C458" t="s">
        <v>1791</v>
      </c>
      <c r="D458" s="51" t="s">
        <v>7713</v>
      </c>
      <c r="E458" s="54">
        <v>3</v>
      </c>
      <c r="F458">
        <v>0.19033</v>
      </c>
      <c r="G458" t="s">
        <v>89</v>
      </c>
      <c r="H458" t="s">
        <v>1789</v>
      </c>
      <c r="I458" t="s">
        <v>7714</v>
      </c>
      <c r="J458" t="s">
        <v>7715</v>
      </c>
      <c r="K458" s="51" t="s">
        <v>7716</v>
      </c>
    </row>
    <row r="459" spans="1:11">
      <c r="A459" t="s">
        <v>1793</v>
      </c>
      <c r="B459" t="s">
        <v>1794</v>
      </c>
      <c r="C459" t="s">
        <v>1791</v>
      </c>
      <c r="D459" s="51" t="s">
        <v>7713</v>
      </c>
      <c r="E459" s="54">
        <v>8</v>
      </c>
      <c r="F459">
        <v>4.8</v>
      </c>
      <c r="G459" t="s">
        <v>105</v>
      </c>
      <c r="H459" t="s">
        <v>1795</v>
      </c>
      <c r="I459" t="s">
        <v>7714</v>
      </c>
      <c r="J459" t="s">
        <v>7715</v>
      </c>
      <c r="K459" s="51" t="s">
        <v>7716</v>
      </c>
    </row>
    <row r="460" spans="1:11">
      <c r="A460" t="s">
        <v>1796</v>
      </c>
      <c r="B460" t="s">
        <v>1797</v>
      </c>
      <c r="C460" t="s">
        <v>1791</v>
      </c>
      <c r="D460" s="51" t="s">
        <v>7713</v>
      </c>
      <c r="E460" s="54">
        <v>8</v>
      </c>
      <c r="F460">
        <v>4.8</v>
      </c>
      <c r="G460" t="s">
        <v>105</v>
      </c>
      <c r="H460" t="s">
        <v>1795</v>
      </c>
      <c r="I460" t="s">
        <v>7714</v>
      </c>
      <c r="J460" t="s">
        <v>7715</v>
      </c>
      <c r="K460" s="51" t="s">
        <v>7716</v>
      </c>
    </row>
    <row r="461" spans="1:11">
      <c r="A461" t="s">
        <v>1798</v>
      </c>
      <c r="B461" t="s">
        <v>1799</v>
      </c>
      <c r="C461" t="s">
        <v>1801</v>
      </c>
      <c r="D461" s="51" t="s">
        <v>7713</v>
      </c>
      <c r="E461" s="54">
        <v>15</v>
      </c>
      <c r="F461">
        <v>12</v>
      </c>
      <c r="G461" t="s">
        <v>105</v>
      </c>
      <c r="H461" t="s">
        <v>1800</v>
      </c>
      <c r="I461" t="s">
        <v>7714</v>
      </c>
      <c r="J461" t="s">
        <v>7715</v>
      </c>
      <c r="K461" s="51" t="s">
        <v>7716</v>
      </c>
    </row>
    <row r="462" spans="1:11">
      <c r="A462" t="s">
        <v>1802</v>
      </c>
      <c r="B462" t="s">
        <v>1803</v>
      </c>
      <c r="C462" t="s">
        <v>1801</v>
      </c>
      <c r="D462" s="51" t="s">
        <v>7713</v>
      </c>
      <c r="E462" s="54">
        <v>15</v>
      </c>
      <c r="F462">
        <v>12</v>
      </c>
      <c r="G462" t="s">
        <v>105</v>
      </c>
      <c r="H462" t="s">
        <v>1800</v>
      </c>
      <c r="I462" t="s">
        <v>7714</v>
      </c>
      <c r="J462" t="s">
        <v>7715</v>
      </c>
      <c r="K462" s="51" t="s">
        <v>7716</v>
      </c>
    </row>
    <row r="463" spans="1:11">
      <c r="A463" t="s">
        <v>1804</v>
      </c>
      <c r="B463" t="s">
        <v>1805</v>
      </c>
      <c r="C463" t="s">
        <v>1807</v>
      </c>
      <c r="D463" s="51" t="s">
        <v>7713</v>
      </c>
      <c r="E463" s="54">
        <v>7</v>
      </c>
      <c r="F463">
        <v>7</v>
      </c>
      <c r="G463" t="s">
        <v>89</v>
      </c>
      <c r="H463" t="s">
        <v>1806</v>
      </c>
      <c r="I463" t="s">
        <v>7714</v>
      </c>
      <c r="J463" t="s">
        <v>7715</v>
      </c>
      <c r="K463" s="51" t="s">
        <v>7716</v>
      </c>
    </row>
    <row r="464" spans="1:11">
      <c r="A464" t="s">
        <v>1808</v>
      </c>
      <c r="B464" t="s">
        <v>1809</v>
      </c>
      <c r="C464" t="s">
        <v>1807</v>
      </c>
      <c r="D464" s="51" t="s">
        <v>7713</v>
      </c>
      <c r="E464" s="54">
        <v>7</v>
      </c>
      <c r="F464">
        <v>7</v>
      </c>
      <c r="G464" t="s">
        <v>89</v>
      </c>
      <c r="H464" t="s">
        <v>1806</v>
      </c>
      <c r="I464" t="s">
        <v>7714</v>
      </c>
      <c r="J464" t="s">
        <v>7715</v>
      </c>
      <c r="K464" s="51" t="s">
        <v>7716</v>
      </c>
    </row>
    <row r="465" spans="1:11">
      <c r="A465" t="s">
        <v>1810</v>
      </c>
      <c r="B465" t="s">
        <v>1811</v>
      </c>
      <c r="C465" t="s">
        <v>1784</v>
      </c>
      <c r="D465" s="51" t="s">
        <v>7713</v>
      </c>
      <c r="E465" s="54">
        <v>9</v>
      </c>
      <c r="F465">
        <v>8.9990000000000006</v>
      </c>
      <c r="G465" t="s">
        <v>362</v>
      </c>
      <c r="H465" t="s">
        <v>1812</v>
      </c>
      <c r="I465" t="s">
        <v>7714</v>
      </c>
      <c r="J465" t="s">
        <v>7715</v>
      </c>
      <c r="K465" s="51" t="s">
        <v>7716</v>
      </c>
    </row>
    <row r="466" spans="1:11">
      <c r="A466" t="s">
        <v>1814</v>
      </c>
      <c r="B466" t="s">
        <v>1815</v>
      </c>
      <c r="C466" t="s">
        <v>1816</v>
      </c>
      <c r="D466" s="51" t="s">
        <v>7713</v>
      </c>
      <c r="E466" s="54">
        <v>15</v>
      </c>
      <c r="F466">
        <v>9</v>
      </c>
      <c r="G466" t="s">
        <v>105</v>
      </c>
      <c r="H466" t="s">
        <v>913</v>
      </c>
      <c r="I466" t="s">
        <v>7714</v>
      </c>
      <c r="J466" t="s">
        <v>7715</v>
      </c>
      <c r="K466" s="51" t="s">
        <v>7716</v>
      </c>
    </row>
    <row r="467" spans="1:11">
      <c r="A467" t="s">
        <v>1817</v>
      </c>
      <c r="B467" t="s">
        <v>1818</v>
      </c>
      <c r="C467" t="s">
        <v>1816</v>
      </c>
      <c r="D467" s="51" t="s">
        <v>7713</v>
      </c>
      <c r="E467" s="54">
        <v>15</v>
      </c>
      <c r="F467">
        <v>9</v>
      </c>
      <c r="G467" t="s">
        <v>105</v>
      </c>
      <c r="H467" t="s">
        <v>913</v>
      </c>
      <c r="I467" t="s">
        <v>7714</v>
      </c>
      <c r="J467" t="s">
        <v>7715</v>
      </c>
      <c r="K467" s="51" t="s">
        <v>7716</v>
      </c>
    </row>
    <row r="468" spans="1:11">
      <c r="A468" t="s">
        <v>1819</v>
      </c>
      <c r="B468" t="s">
        <v>1820</v>
      </c>
      <c r="C468" t="s">
        <v>1822</v>
      </c>
      <c r="D468" s="51" t="s">
        <v>7713</v>
      </c>
      <c r="E468" s="54">
        <v>5.7</v>
      </c>
      <c r="F468">
        <v>5.7</v>
      </c>
      <c r="G468" t="s">
        <v>362</v>
      </c>
      <c r="H468" t="s">
        <v>1821</v>
      </c>
      <c r="I468" t="s">
        <v>7714</v>
      </c>
      <c r="J468" t="s">
        <v>7715</v>
      </c>
      <c r="K468" s="51" t="s">
        <v>7716</v>
      </c>
    </row>
    <row r="469" spans="1:11">
      <c r="A469" t="s">
        <v>1823</v>
      </c>
      <c r="B469" t="s">
        <v>1824</v>
      </c>
      <c r="C469" t="s">
        <v>1826</v>
      </c>
      <c r="D469" s="51" t="s">
        <v>7713</v>
      </c>
      <c r="E469" s="54">
        <v>5</v>
      </c>
      <c r="F469">
        <v>5</v>
      </c>
      <c r="G469" t="s">
        <v>89</v>
      </c>
      <c r="H469" t="s">
        <v>1825</v>
      </c>
      <c r="I469" t="s">
        <v>7714</v>
      </c>
      <c r="J469" t="s">
        <v>7715</v>
      </c>
      <c r="K469" s="51" t="s">
        <v>7716</v>
      </c>
    </row>
    <row r="470" spans="1:11">
      <c r="A470" t="s">
        <v>1827</v>
      </c>
      <c r="B470" t="s">
        <v>1828</v>
      </c>
      <c r="C470" t="s">
        <v>1831</v>
      </c>
      <c r="D470" s="51" t="s">
        <v>7713</v>
      </c>
      <c r="E470" s="54">
        <v>10</v>
      </c>
      <c r="F470">
        <v>8</v>
      </c>
      <c r="G470" t="s">
        <v>105</v>
      </c>
      <c r="H470" t="s">
        <v>1829</v>
      </c>
      <c r="I470" t="s">
        <v>7714</v>
      </c>
      <c r="J470" t="s">
        <v>7715</v>
      </c>
      <c r="K470" s="51" t="s">
        <v>7716</v>
      </c>
    </row>
    <row r="471" spans="1:11">
      <c r="A471" t="s">
        <v>1832</v>
      </c>
      <c r="B471" t="s">
        <v>1833</v>
      </c>
      <c r="C471" t="s">
        <v>1831</v>
      </c>
      <c r="D471" s="51" t="s">
        <v>7713</v>
      </c>
      <c r="E471" s="54">
        <v>10</v>
      </c>
      <c r="F471">
        <v>8</v>
      </c>
      <c r="G471" t="s">
        <v>105</v>
      </c>
      <c r="H471" t="s">
        <v>1829</v>
      </c>
      <c r="I471" t="s">
        <v>7714</v>
      </c>
      <c r="J471" t="s">
        <v>7715</v>
      </c>
      <c r="K471" s="51" t="s">
        <v>7716</v>
      </c>
    </row>
    <row r="472" spans="1:11">
      <c r="A472" t="s">
        <v>1834</v>
      </c>
      <c r="B472" t="s">
        <v>1835</v>
      </c>
      <c r="C472" t="s">
        <v>1831</v>
      </c>
      <c r="D472" s="51" t="s">
        <v>7713</v>
      </c>
      <c r="E472" s="54">
        <v>7</v>
      </c>
      <c r="F472">
        <v>5.6</v>
      </c>
      <c r="G472" t="s">
        <v>105</v>
      </c>
      <c r="H472" t="s">
        <v>1836</v>
      </c>
      <c r="I472" t="s">
        <v>7714</v>
      </c>
      <c r="J472" t="s">
        <v>7715</v>
      </c>
      <c r="K472" s="51" t="s">
        <v>7716</v>
      </c>
    </row>
    <row r="473" spans="1:11">
      <c r="A473" t="s">
        <v>1838</v>
      </c>
      <c r="B473" t="s">
        <v>1839</v>
      </c>
      <c r="C473" t="s">
        <v>1842</v>
      </c>
      <c r="D473" s="51" t="s">
        <v>7713</v>
      </c>
      <c r="E473" s="54">
        <v>40</v>
      </c>
      <c r="F473">
        <v>40</v>
      </c>
      <c r="G473" t="s">
        <v>362</v>
      </c>
      <c r="H473" t="s">
        <v>1840</v>
      </c>
      <c r="I473" t="s">
        <v>7714</v>
      </c>
      <c r="J473" t="s">
        <v>7715</v>
      </c>
      <c r="K473" s="51" t="s">
        <v>7716</v>
      </c>
    </row>
    <row r="474" spans="1:11">
      <c r="A474" t="s">
        <v>1843</v>
      </c>
      <c r="B474" t="s">
        <v>1844</v>
      </c>
      <c r="C474" t="s">
        <v>1847</v>
      </c>
      <c r="D474" s="51" t="s">
        <v>7713</v>
      </c>
      <c r="E474" s="54">
        <v>12</v>
      </c>
      <c r="F474">
        <v>9.6</v>
      </c>
      <c r="G474" t="s">
        <v>105</v>
      </c>
      <c r="H474" t="s">
        <v>1845</v>
      </c>
      <c r="I474" t="s">
        <v>7714</v>
      </c>
      <c r="J474" t="s">
        <v>7715</v>
      </c>
      <c r="K474" s="51" t="s">
        <v>7716</v>
      </c>
    </row>
    <row r="475" spans="1:11">
      <c r="A475" t="s">
        <v>1848</v>
      </c>
      <c r="B475" t="s">
        <v>1849</v>
      </c>
      <c r="C475" t="s">
        <v>1847</v>
      </c>
      <c r="D475" s="51" t="s">
        <v>7713</v>
      </c>
      <c r="E475" s="54">
        <v>12</v>
      </c>
      <c r="F475">
        <v>9.6</v>
      </c>
      <c r="G475" t="s">
        <v>105</v>
      </c>
      <c r="H475" t="s">
        <v>1845</v>
      </c>
      <c r="I475" t="s">
        <v>7714</v>
      </c>
      <c r="J475" t="s">
        <v>7715</v>
      </c>
      <c r="K475" s="51" t="s">
        <v>7716</v>
      </c>
    </row>
    <row r="476" spans="1:11">
      <c r="A476" t="s">
        <v>1850</v>
      </c>
      <c r="B476" t="s">
        <v>1851</v>
      </c>
      <c r="C476" t="s">
        <v>1854</v>
      </c>
      <c r="D476" s="51" t="s">
        <v>7713</v>
      </c>
      <c r="E476" s="54">
        <v>7</v>
      </c>
      <c r="F476">
        <v>5.25</v>
      </c>
      <c r="G476" t="s">
        <v>89</v>
      </c>
      <c r="H476" t="s">
        <v>1852</v>
      </c>
      <c r="I476" t="s">
        <v>7714</v>
      </c>
      <c r="J476" t="s">
        <v>7715</v>
      </c>
      <c r="K476" s="51" t="s">
        <v>7716</v>
      </c>
    </row>
    <row r="477" spans="1:11">
      <c r="A477" t="s">
        <v>1855</v>
      </c>
      <c r="B477" t="s">
        <v>1856</v>
      </c>
      <c r="C477" t="s">
        <v>1857</v>
      </c>
      <c r="D477" s="51" t="s">
        <v>7713</v>
      </c>
      <c r="E477" s="54">
        <v>160</v>
      </c>
      <c r="F477">
        <v>160</v>
      </c>
      <c r="G477" t="s">
        <v>362</v>
      </c>
      <c r="H477" t="s">
        <v>1639</v>
      </c>
      <c r="I477" t="s">
        <v>7714</v>
      </c>
      <c r="J477" t="s">
        <v>7715</v>
      </c>
      <c r="K477" s="51" t="s">
        <v>7716</v>
      </c>
    </row>
    <row r="478" spans="1:11">
      <c r="A478" t="s">
        <v>1858</v>
      </c>
      <c r="B478" t="s">
        <v>1859</v>
      </c>
      <c r="C478" t="s">
        <v>1861</v>
      </c>
      <c r="D478" s="51" t="s">
        <v>7713</v>
      </c>
      <c r="E478" s="54">
        <v>3</v>
      </c>
      <c r="F478">
        <v>2.4</v>
      </c>
      <c r="G478" t="s">
        <v>105</v>
      </c>
      <c r="H478" t="s">
        <v>1860</v>
      </c>
      <c r="I478" t="s">
        <v>7714</v>
      </c>
      <c r="J478" t="s">
        <v>7715</v>
      </c>
      <c r="K478" s="51" t="s">
        <v>7716</v>
      </c>
    </row>
    <row r="479" spans="1:11">
      <c r="A479" t="s">
        <v>1862</v>
      </c>
      <c r="B479" t="s">
        <v>1863</v>
      </c>
      <c r="C479" t="s">
        <v>1831</v>
      </c>
      <c r="D479" s="51" t="s">
        <v>7713</v>
      </c>
      <c r="E479" s="54">
        <v>7</v>
      </c>
      <c r="F479">
        <v>7</v>
      </c>
      <c r="G479" t="s">
        <v>89</v>
      </c>
      <c r="H479" t="s">
        <v>1864</v>
      </c>
      <c r="I479" t="s">
        <v>7714</v>
      </c>
      <c r="J479" t="s">
        <v>7715</v>
      </c>
      <c r="K479" s="51" t="s">
        <v>7716</v>
      </c>
    </row>
    <row r="480" spans="1:11">
      <c r="A480" t="s">
        <v>1866</v>
      </c>
      <c r="B480" t="s">
        <v>1867</v>
      </c>
      <c r="C480" t="s">
        <v>1831</v>
      </c>
      <c r="D480" s="51" t="s">
        <v>7713</v>
      </c>
      <c r="E480" s="54">
        <v>7</v>
      </c>
      <c r="F480">
        <v>7</v>
      </c>
      <c r="G480" t="s">
        <v>89</v>
      </c>
      <c r="H480" t="s">
        <v>1864</v>
      </c>
      <c r="I480" t="s">
        <v>7714</v>
      </c>
      <c r="J480" t="s">
        <v>7715</v>
      </c>
      <c r="K480" s="51" t="s">
        <v>7716</v>
      </c>
    </row>
    <row r="481" spans="1:11">
      <c r="A481" t="s">
        <v>1868</v>
      </c>
      <c r="B481" t="s">
        <v>1869</v>
      </c>
      <c r="C481" t="s">
        <v>1871</v>
      </c>
      <c r="D481" s="51" t="s">
        <v>7713</v>
      </c>
      <c r="E481" s="54">
        <v>6</v>
      </c>
      <c r="F481">
        <v>6</v>
      </c>
      <c r="G481" t="s">
        <v>1684</v>
      </c>
      <c r="H481" t="s">
        <v>1870</v>
      </c>
      <c r="I481" t="s">
        <v>7714</v>
      </c>
      <c r="J481" t="s">
        <v>7715</v>
      </c>
      <c r="K481" s="51" t="s">
        <v>7716</v>
      </c>
    </row>
    <row r="482" spans="1:11">
      <c r="A482" t="s">
        <v>1872</v>
      </c>
      <c r="B482" t="s">
        <v>1873</v>
      </c>
      <c r="C482" t="s">
        <v>1816</v>
      </c>
      <c r="D482" s="51" t="s">
        <v>7713</v>
      </c>
      <c r="E482" s="54">
        <v>6</v>
      </c>
      <c r="F482">
        <v>6</v>
      </c>
      <c r="G482" t="s">
        <v>89</v>
      </c>
      <c r="H482" t="s">
        <v>1874</v>
      </c>
      <c r="I482" t="s">
        <v>7714</v>
      </c>
      <c r="J482" t="s">
        <v>7715</v>
      </c>
      <c r="K482" s="51" t="s">
        <v>7716</v>
      </c>
    </row>
    <row r="483" spans="1:11">
      <c r="A483" t="s">
        <v>1876</v>
      </c>
      <c r="B483" t="s">
        <v>1877</v>
      </c>
      <c r="C483" t="s">
        <v>1816</v>
      </c>
      <c r="D483" s="51" t="s">
        <v>7713</v>
      </c>
      <c r="E483" s="54">
        <v>6</v>
      </c>
      <c r="F483">
        <v>6</v>
      </c>
      <c r="G483" t="s">
        <v>89</v>
      </c>
      <c r="H483" t="s">
        <v>1874</v>
      </c>
      <c r="I483" t="s">
        <v>7714</v>
      </c>
      <c r="J483" t="s">
        <v>7715</v>
      </c>
      <c r="K483" s="51" t="s">
        <v>7716</v>
      </c>
    </row>
    <row r="484" spans="1:11">
      <c r="A484" t="s">
        <v>1878</v>
      </c>
      <c r="B484" t="s">
        <v>1879</v>
      </c>
      <c r="C484" t="s">
        <v>1807</v>
      </c>
      <c r="D484" s="51" t="s">
        <v>7713</v>
      </c>
      <c r="E484" s="54">
        <v>9</v>
      </c>
      <c r="F484">
        <v>5.4</v>
      </c>
      <c r="G484" t="s">
        <v>105</v>
      </c>
      <c r="H484" t="s">
        <v>1880</v>
      </c>
      <c r="I484" t="s">
        <v>7714</v>
      </c>
      <c r="J484" t="s">
        <v>7715</v>
      </c>
      <c r="K484" s="51" t="s">
        <v>7716</v>
      </c>
    </row>
    <row r="485" spans="1:11">
      <c r="A485" t="s">
        <v>1882</v>
      </c>
      <c r="B485" t="s">
        <v>1883</v>
      </c>
      <c r="C485" t="s">
        <v>1886</v>
      </c>
      <c r="D485" s="51" t="s">
        <v>7713</v>
      </c>
      <c r="E485" s="54">
        <v>10</v>
      </c>
      <c r="F485">
        <v>8</v>
      </c>
      <c r="G485" t="s">
        <v>105</v>
      </c>
      <c r="H485" t="s">
        <v>1884</v>
      </c>
      <c r="I485" t="s">
        <v>7714</v>
      </c>
      <c r="J485" t="s">
        <v>7715</v>
      </c>
      <c r="K485" s="51" t="s">
        <v>7716</v>
      </c>
    </row>
    <row r="486" spans="1:11">
      <c r="A486" t="s">
        <v>1887</v>
      </c>
      <c r="B486" t="s">
        <v>1888</v>
      </c>
      <c r="C486" t="s">
        <v>1886</v>
      </c>
      <c r="D486" s="51" t="s">
        <v>7713</v>
      </c>
      <c r="E486" s="54">
        <v>10</v>
      </c>
      <c r="F486">
        <v>8</v>
      </c>
      <c r="G486" t="s">
        <v>105</v>
      </c>
      <c r="H486" t="s">
        <v>1884</v>
      </c>
      <c r="I486" t="s">
        <v>7714</v>
      </c>
      <c r="J486" t="s">
        <v>7715</v>
      </c>
      <c r="K486" s="51" t="s">
        <v>7716</v>
      </c>
    </row>
    <row r="487" spans="1:11">
      <c r="A487" t="s">
        <v>1889</v>
      </c>
      <c r="B487" t="s">
        <v>1890</v>
      </c>
      <c r="C487" t="s">
        <v>1791</v>
      </c>
      <c r="D487" s="51" t="s">
        <v>7713</v>
      </c>
      <c r="E487" s="54">
        <v>16</v>
      </c>
      <c r="F487">
        <v>5.1313599999999999</v>
      </c>
      <c r="G487" t="s">
        <v>362</v>
      </c>
      <c r="H487" t="s">
        <v>1891</v>
      </c>
      <c r="I487" t="s">
        <v>7714</v>
      </c>
      <c r="J487" t="s">
        <v>7715</v>
      </c>
      <c r="K487" s="51" t="s">
        <v>7716</v>
      </c>
    </row>
    <row r="488" spans="1:11">
      <c r="A488" t="s">
        <v>1893</v>
      </c>
      <c r="B488" t="s">
        <v>1894</v>
      </c>
      <c r="C488" t="s">
        <v>1897</v>
      </c>
      <c r="D488" s="51" t="s">
        <v>7713</v>
      </c>
      <c r="E488" s="54">
        <v>6</v>
      </c>
      <c r="F488">
        <v>6</v>
      </c>
      <c r="G488" t="s">
        <v>89</v>
      </c>
      <c r="H488" t="s">
        <v>1895</v>
      </c>
      <c r="I488" t="s">
        <v>7714</v>
      </c>
      <c r="J488" t="s">
        <v>7715</v>
      </c>
      <c r="K488" s="51" t="s">
        <v>7716</v>
      </c>
    </row>
    <row r="489" spans="1:11">
      <c r="A489" t="s">
        <v>1898</v>
      </c>
      <c r="B489" t="s">
        <v>1894</v>
      </c>
      <c r="C489" t="s">
        <v>1897</v>
      </c>
      <c r="D489" s="51" t="s">
        <v>7713</v>
      </c>
      <c r="E489" s="54">
        <v>6</v>
      </c>
      <c r="F489">
        <v>6</v>
      </c>
      <c r="G489" t="s">
        <v>89</v>
      </c>
      <c r="H489" t="s">
        <v>1895</v>
      </c>
      <c r="I489" t="s">
        <v>7714</v>
      </c>
      <c r="J489" t="s">
        <v>7715</v>
      </c>
      <c r="K489" s="51" t="s">
        <v>7716</v>
      </c>
    </row>
    <row r="490" spans="1:11">
      <c r="A490" t="s">
        <v>1899</v>
      </c>
      <c r="B490" t="s">
        <v>1900</v>
      </c>
      <c r="C490" t="s">
        <v>1709</v>
      </c>
      <c r="D490" s="51" t="s">
        <v>7713</v>
      </c>
      <c r="E490" s="54">
        <v>6</v>
      </c>
      <c r="F490">
        <v>6</v>
      </c>
      <c r="G490" t="s">
        <v>362</v>
      </c>
      <c r="H490" t="s">
        <v>1901</v>
      </c>
      <c r="I490" t="s">
        <v>7714</v>
      </c>
      <c r="J490" t="s">
        <v>7715</v>
      </c>
      <c r="K490" s="51" t="s">
        <v>7716</v>
      </c>
    </row>
    <row r="491" spans="1:11">
      <c r="A491" t="s">
        <v>1903</v>
      </c>
      <c r="B491" t="s">
        <v>1904</v>
      </c>
      <c r="C491" t="s">
        <v>1907</v>
      </c>
      <c r="D491" s="51" t="s">
        <v>7713</v>
      </c>
      <c r="E491" s="54">
        <v>8.3000000000000007</v>
      </c>
      <c r="F491">
        <v>8.3000000000000007</v>
      </c>
      <c r="G491" t="s">
        <v>362</v>
      </c>
      <c r="H491" t="s">
        <v>1905</v>
      </c>
      <c r="I491" t="s">
        <v>7714</v>
      </c>
      <c r="J491" t="s">
        <v>7715</v>
      </c>
      <c r="K491" s="51" t="s">
        <v>7716</v>
      </c>
    </row>
    <row r="492" spans="1:11">
      <c r="A492" t="s">
        <v>1908</v>
      </c>
      <c r="B492" t="s">
        <v>1909</v>
      </c>
      <c r="C492" t="s">
        <v>1912</v>
      </c>
      <c r="D492" s="51" t="s">
        <v>7713</v>
      </c>
      <c r="E492" s="54">
        <v>30</v>
      </c>
      <c r="F492">
        <v>30</v>
      </c>
      <c r="G492" t="s">
        <v>362</v>
      </c>
      <c r="H492" t="s">
        <v>1910</v>
      </c>
      <c r="I492" t="s">
        <v>7714</v>
      </c>
      <c r="J492" t="s">
        <v>7715</v>
      </c>
      <c r="K492" s="51" t="s">
        <v>7716</v>
      </c>
    </row>
    <row r="493" spans="1:11">
      <c r="A493" t="s">
        <v>1913</v>
      </c>
      <c r="B493" t="s">
        <v>1914</v>
      </c>
      <c r="C493" t="s">
        <v>1918</v>
      </c>
      <c r="D493" s="51" t="s">
        <v>7713</v>
      </c>
      <c r="E493" s="54">
        <v>12</v>
      </c>
      <c r="F493">
        <v>9.6</v>
      </c>
      <c r="G493" t="s">
        <v>105</v>
      </c>
      <c r="H493" t="s">
        <v>1915</v>
      </c>
      <c r="I493" t="s">
        <v>7714</v>
      </c>
      <c r="J493" t="s">
        <v>7715</v>
      </c>
      <c r="K493" s="51" t="s">
        <v>7716</v>
      </c>
    </row>
    <row r="494" spans="1:11">
      <c r="A494" t="s">
        <v>1919</v>
      </c>
      <c r="B494" t="s">
        <v>1920</v>
      </c>
      <c r="C494" t="s">
        <v>1918</v>
      </c>
      <c r="D494" s="51" t="s">
        <v>7713</v>
      </c>
      <c r="E494" s="54">
        <v>12</v>
      </c>
      <c r="F494">
        <v>9.6</v>
      </c>
      <c r="G494" t="s">
        <v>105</v>
      </c>
      <c r="H494" t="s">
        <v>1915</v>
      </c>
      <c r="I494" t="s">
        <v>7714</v>
      </c>
      <c r="J494" t="s">
        <v>7715</v>
      </c>
      <c r="K494" s="51" t="s">
        <v>7716</v>
      </c>
    </row>
    <row r="495" spans="1:11">
      <c r="A495" t="s">
        <v>1921</v>
      </c>
      <c r="B495" t="s">
        <v>1922</v>
      </c>
      <c r="C495" t="s">
        <v>1912</v>
      </c>
      <c r="D495" s="51" t="s">
        <v>7713</v>
      </c>
      <c r="E495" s="54">
        <v>40</v>
      </c>
      <c r="F495">
        <v>40</v>
      </c>
      <c r="G495" t="s">
        <v>89</v>
      </c>
      <c r="H495" t="s">
        <v>209</v>
      </c>
      <c r="I495" t="s">
        <v>7714</v>
      </c>
      <c r="J495" t="s">
        <v>7715</v>
      </c>
      <c r="K495" s="51" t="s">
        <v>7716</v>
      </c>
    </row>
    <row r="496" spans="1:11">
      <c r="A496" t="s">
        <v>1924</v>
      </c>
      <c r="B496" t="s">
        <v>1925</v>
      </c>
      <c r="C496" t="s">
        <v>1714</v>
      </c>
      <c r="D496" s="51" t="s">
        <v>7713</v>
      </c>
      <c r="E496" s="54">
        <v>8</v>
      </c>
      <c r="F496">
        <v>4.8</v>
      </c>
      <c r="G496" t="s">
        <v>105</v>
      </c>
      <c r="H496" t="s">
        <v>1926</v>
      </c>
      <c r="I496" t="s">
        <v>7714</v>
      </c>
      <c r="J496" t="s">
        <v>7715</v>
      </c>
      <c r="K496" s="51" t="s">
        <v>7716</v>
      </c>
    </row>
    <row r="497" spans="1:11">
      <c r="A497" t="s">
        <v>1927</v>
      </c>
      <c r="B497" t="s">
        <v>1928</v>
      </c>
      <c r="C497" t="s">
        <v>1714</v>
      </c>
      <c r="D497" s="51" t="s">
        <v>7713</v>
      </c>
      <c r="E497" s="54">
        <v>8</v>
      </c>
      <c r="F497">
        <v>4.8</v>
      </c>
      <c r="G497" t="s">
        <v>105</v>
      </c>
      <c r="H497" t="s">
        <v>1926</v>
      </c>
      <c r="I497" t="s">
        <v>7714</v>
      </c>
      <c r="J497" t="s">
        <v>7715</v>
      </c>
      <c r="K497" s="51" t="s">
        <v>7716</v>
      </c>
    </row>
    <row r="498" spans="1:11">
      <c r="A498" t="s">
        <v>1929</v>
      </c>
      <c r="B498" t="s">
        <v>1930</v>
      </c>
      <c r="C498" t="s">
        <v>1933</v>
      </c>
      <c r="D498" s="51" t="s">
        <v>7713</v>
      </c>
      <c r="E498" s="54">
        <v>22</v>
      </c>
      <c r="F498">
        <v>22</v>
      </c>
      <c r="G498" t="s">
        <v>362</v>
      </c>
      <c r="H498" t="s">
        <v>1931</v>
      </c>
      <c r="I498" t="s">
        <v>7714</v>
      </c>
      <c r="J498" t="s">
        <v>7715</v>
      </c>
      <c r="K498" s="51" t="s">
        <v>7716</v>
      </c>
    </row>
    <row r="499" spans="1:11">
      <c r="A499" t="s">
        <v>1934</v>
      </c>
      <c r="B499" t="s">
        <v>1935</v>
      </c>
      <c r="C499" t="s">
        <v>1822</v>
      </c>
      <c r="D499" s="51" t="s">
        <v>7713</v>
      </c>
      <c r="E499" s="54">
        <v>12</v>
      </c>
      <c r="F499">
        <v>0.56203000000000003</v>
      </c>
      <c r="G499" t="s">
        <v>89</v>
      </c>
      <c r="H499" t="s">
        <v>1936</v>
      </c>
      <c r="I499" t="s">
        <v>7714</v>
      </c>
      <c r="J499" t="s">
        <v>7715</v>
      </c>
      <c r="K499" s="51" t="s">
        <v>7716</v>
      </c>
    </row>
    <row r="500" spans="1:11">
      <c r="A500" t="s">
        <v>1938</v>
      </c>
      <c r="B500" t="s">
        <v>1939</v>
      </c>
      <c r="C500" t="s">
        <v>1822</v>
      </c>
      <c r="D500" s="51" t="s">
        <v>7713</v>
      </c>
      <c r="E500" s="54">
        <v>12</v>
      </c>
      <c r="F500">
        <v>0.56203000000000003</v>
      </c>
      <c r="G500" t="s">
        <v>89</v>
      </c>
      <c r="H500" t="s">
        <v>1936</v>
      </c>
      <c r="I500" t="s">
        <v>7714</v>
      </c>
      <c r="J500" t="s">
        <v>7715</v>
      </c>
      <c r="K500" s="51" t="s">
        <v>7716</v>
      </c>
    </row>
    <row r="501" spans="1:11">
      <c r="A501" t="s">
        <v>1940</v>
      </c>
      <c r="B501" t="s">
        <v>1941</v>
      </c>
      <c r="C501" t="s">
        <v>1912</v>
      </c>
      <c r="D501" s="51" t="s">
        <v>7713</v>
      </c>
      <c r="E501" s="54">
        <v>10</v>
      </c>
      <c r="F501">
        <v>10</v>
      </c>
      <c r="G501" t="s">
        <v>89</v>
      </c>
      <c r="H501" t="s">
        <v>209</v>
      </c>
      <c r="I501" t="s">
        <v>7714</v>
      </c>
      <c r="J501" t="s">
        <v>7715</v>
      </c>
      <c r="K501" s="51" t="s">
        <v>7716</v>
      </c>
    </row>
    <row r="502" spans="1:11">
      <c r="A502" t="s">
        <v>1942</v>
      </c>
      <c r="B502" t="s">
        <v>1943</v>
      </c>
      <c r="C502" t="s">
        <v>1945</v>
      </c>
      <c r="D502" s="51" t="s">
        <v>7713</v>
      </c>
      <c r="E502" s="54">
        <v>10</v>
      </c>
      <c r="F502">
        <v>8</v>
      </c>
      <c r="G502" t="s">
        <v>105</v>
      </c>
      <c r="H502" t="s">
        <v>1944</v>
      </c>
      <c r="I502" t="s">
        <v>7714</v>
      </c>
      <c r="J502" t="s">
        <v>7715</v>
      </c>
      <c r="K502" s="51" t="s">
        <v>7716</v>
      </c>
    </row>
    <row r="503" spans="1:11">
      <c r="A503" t="s">
        <v>1946</v>
      </c>
      <c r="B503" t="s">
        <v>1947</v>
      </c>
      <c r="C503" t="s">
        <v>1945</v>
      </c>
      <c r="D503" s="51" t="s">
        <v>7713</v>
      </c>
      <c r="E503" s="54">
        <v>10</v>
      </c>
      <c r="F503">
        <v>8</v>
      </c>
      <c r="G503" t="s">
        <v>105</v>
      </c>
      <c r="H503" t="s">
        <v>1944</v>
      </c>
      <c r="I503" t="s">
        <v>7714</v>
      </c>
      <c r="J503" t="s">
        <v>7715</v>
      </c>
      <c r="K503" s="51" t="s">
        <v>7716</v>
      </c>
    </row>
    <row r="504" spans="1:11">
      <c r="A504" t="s">
        <v>1948</v>
      </c>
      <c r="B504" t="s">
        <v>1949</v>
      </c>
      <c r="C504" t="s">
        <v>1951</v>
      </c>
      <c r="D504" s="51" t="s">
        <v>7713</v>
      </c>
      <c r="E504" s="54">
        <v>8</v>
      </c>
      <c r="F504">
        <v>4.8</v>
      </c>
      <c r="G504" t="s">
        <v>105</v>
      </c>
      <c r="H504" t="s">
        <v>1950</v>
      </c>
      <c r="I504" t="s">
        <v>7714</v>
      </c>
      <c r="J504" t="s">
        <v>7715</v>
      </c>
      <c r="K504" s="51" t="s">
        <v>7716</v>
      </c>
    </row>
    <row r="505" spans="1:11">
      <c r="A505" t="s">
        <v>1952</v>
      </c>
      <c r="B505" t="s">
        <v>1953</v>
      </c>
      <c r="C505" t="s">
        <v>1951</v>
      </c>
      <c r="D505" s="51" t="s">
        <v>7713</v>
      </c>
      <c r="E505" s="54">
        <v>8</v>
      </c>
      <c r="F505">
        <v>4.8</v>
      </c>
      <c r="G505" t="s">
        <v>105</v>
      </c>
      <c r="H505" t="s">
        <v>1950</v>
      </c>
      <c r="I505" t="s">
        <v>7714</v>
      </c>
      <c r="J505" t="s">
        <v>7715</v>
      </c>
      <c r="K505" s="51" t="s">
        <v>7716</v>
      </c>
    </row>
    <row r="506" spans="1:11">
      <c r="A506" t="s">
        <v>1954</v>
      </c>
      <c r="B506" t="s">
        <v>1955</v>
      </c>
      <c r="C506" t="s">
        <v>1958</v>
      </c>
      <c r="D506" s="51" t="s">
        <v>7713</v>
      </c>
      <c r="E506" s="54">
        <v>4.8</v>
      </c>
      <c r="F506">
        <v>4.8</v>
      </c>
      <c r="G506" t="s">
        <v>362</v>
      </c>
      <c r="H506" t="s">
        <v>1956</v>
      </c>
      <c r="I506" t="s">
        <v>7714</v>
      </c>
      <c r="J506" t="s">
        <v>7715</v>
      </c>
      <c r="K506" s="51" t="s">
        <v>7716</v>
      </c>
    </row>
    <row r="507" spans="1:11">
      <c r="A507" t="s">
        <v>1959</v>
      </c>
      <c r="B507" t="s">
        <v>1960</v>
      </c>
      <c r="C507" t="s">
        <v>1961</v>
      </c>
      <c r="D507" s="51" t="s">
        <v>7713</v>
      </c>
      <c r="E507" s="54">
        <v>9</v>
      </c>
      <c r="F507">
        <v>9</v>
      </c>
      <c r="G507" t="s">
        <v>362</v>
      </c>
      <c r="H507" t="s">
        <v>1891</v>
      </c>
      <c r="I507" t="s">
        <v>7714</v>
      </c>
      <c r="J507" t="s">
        <v>7715</v>
      </c>
      <c r="K507" s="51" t="s">
        <v>7716</v>
      </c>
    </row>
    <row r="508" spans="1:11">
      <c r="A508" t="s">
        <v>1962</v>
      </c>
      <c r="B508" t="s">
        <v>1963</v>
      </c>
      <c r="C508" t="s">
        <v>1966</v>
      </c>
      <c r="D508" s="51" t="s">
        <v>7713</v>
      </c>
      <c r="E508" s="54">
        <v>4.5</v>
      </c>
      <c r="F508">
        <v>4.5</v>
      </c>
      <c r="G508" t="s">
        <v>89</v>
      </c>
      <c r="H508" t="s">
        <v>1964</v>
      </c>
      <c r="I508" t="s">
        <v>7714</v>
      </c>
      <c r="J508" t="s">
        <v>7715</v>
      </c>
      <c r="K508" s="51" t="s">
        <v>7716</v>
      </c>
    </row>
    <row r="509" spans="1:11">
      <c r="A509" t="s">
        <v>1967</v>
      </c>
      <c r="B509" t="s">
        <v>1963</v>
      </c>
      <c r="C509" t="s">
        <v>1966</v>
      </c>
      <c r="D509" s="51" t="s">
        <v>7713</v>
      </c>
      <c r="E509" s="54">
        <v>4.5</v>
      </c>
      <c r="F509">
        <v>4.5</v>
      </c>
      <c r="G509" t="s">
        <v>89</v>
      </c>
      <c r="H509" t="s">
        <v>1964</v>
      </c>
      <c r="I509" t="s">
        <v>7714</v>
      </c>
      <c r="J509" t="s">
        <v>7715</v>
      </c>
      <c r="K509" s="51" t="s">
        <v>7716</v>
      </c>
    </row>
    <row r="510" spans="1:11">
      <c r="A510" t="s">
        <v>1968</v>
      </c>
      <c r="B510" t="s">
        <v>1969</v>
      </c>
      <c r="C510" t="s">
        <v>1857</v>
      </c>
      <c r="D510" s="51" t="s">
        <v>7713</v>
      </c>
      <c r="E510" s="54">
        <v>40</v>
      </c>
      <c r="F510">
        <v>40</v>
      </c>
      <c r="G510" t="s">
        <v>362</v>
      </c>
      <c r="H510" t="s">
        <v>1639</v>
      </c>
      <c r="I510" t="s">
        <v>7714</v>
      </c>
      <c r="J510" t="s">
        <v>7715</v>
      </c>
      <c r="K510" s="51" t="s">
        <v>7716</v>
      </c>
    </row>
    <row r="511" spans="1:11">
      <c r="A511" t="s">
        <v>1970</v>
      </c>
      <c r="B511" t="s">
        <v>1971</v>
      </c>
      <c r="C511" t="s">
        <v>1973</v>
      </c>
      <c r="D511" s="51" t="s">
        <v>7713</v>
      </c>
      <c r="E511" s="54">
        <v>12</v>
      </c>
      <c r="F511">
        <v>9</v>
      </c>
      <c r="G511" t="s">
        <v>105</v>
      </c>
      <c r="H511" t="s">
        <v>1972</v>
      </c>
      <c r="I511" t="s">
        <v>7714</v>
      </c>
      <c r="J511" t="s">
        <v>7715</v>
      </c>
      <c r="K511" s="51" t="s">
        <v>7716</v>
      </c>
    </row>
    <row r="512" spans="1:11">
      <c r="A512" t="s">
        <v>1974</v>
      </c>
      <c r="B512" t="s">
        <v>1975</v>
      </c>
      <c r="C512" t="s">
        <v>1973</v>
      </c>
      <c r="D512" s="51" t="s">
        <v>7713</v>
      </c>
      <c r="E512" s="54">
        <v>12</v>
      </c>
      <c r="F512">
        <v>9</v>
      </c>
      <c r="G512" t="s">
        <v>105</v>
      </c>
      <c r="H512" t="s">
        <v>1972</v>
      </c>
      <c r="I512" t="s">
        <v>7714</v>
      </c>
      <c r="J512" t="s">
        <v>7715</v>
      </c>
      <c r="K512" s="51" t="s">
        <v>7716</v>
      </c>
    </row>
    <row r="513" spans="1:11">
      <c r="A513" t="s">
        <v>1976</v>
      </c>
      <c r="B513" t="s">
        <v>1977</v>
      </c>
      <c r="C513" t="s">
        <v>1847</v>
      </c>
      <c r="D513" s="51" t="s">
        <v>7713</v>
      </c>
      <c r="E513" s="54">
        <v>6</v>
      </c>
      <c r="F513">
        <v>6</v>
      </c>
      <c r="G513" t="s">
        <v>105</v>
      </c>
      <c r="H513" t="s">
        <v>1978</v>
      </c>
      <c r="I513" t="s">
        <v>7714</v>
      </c>
      <c r="J513" t="s">
        <v>7715</v>
      </c>
      <c r="K513" s="51" t="s">
        <v>7716</v>
      </c>
    </row>
    <row r="514" spans="1:11">
      <c r="A514" t="s">
        <v>1980</v>
      </c>
      <c r="B514" t="s">
        <v>1981</v>
      </c>
      <c r="C514" t="s">
        <v>1984</v>
      </c>
      <c r="D514" s="51" t="s">
        <v>7713</v>
      </c>
      <c r="E514" s="54">
        <v>20</v>
      </c>
      <c r="F514">
        <v>12</v>
      </c>
      <c r="G514" t="s">
        <v>105</v>
      </c>
      <c r="H514" t="s">
        <v>1982</v>
      </c>
      <c r="I514" t="s">
        <v>7714</v>
      </c>
      <c r="J514" t="s">
        <v>7715</v>
      </c>
      <c r="K514" s="51" t="s">
        <v>7716</v>
      </c>
    </row>
    <row r="515" spans="1:11">
      <c r="A515" t="s">
        <v>1985</v>
      </c>
      <c r="B515" t="s">
        <v>1986</v>
      </c>
      <c r="C515" t="s">
        <v>1984</v>
      </c>
      <c r="D515" s="51" t="s">
        <v>7713</v>
      </c>
      <c r="E515" s="54">
        <v>20</v>
      </c>
      <c r="F515">
        <v>12</v>
      </c>
      <c r="G515" t="s">
        <v>105</v>
      </c>
      <c r="H515" t="s">
        <v>1982</v>
      </c>
      <c r="I515" t="s">
        <v>7714</v>
      </c>
      <c r="J515" t="s">
        <v>7715</v>
      </c>
      <c r="K515" s="51" t="s">
        <v>7716</v>
      </c>
    </row>
    <row r="516" spans="1:11">
      <c r="A516" t="s">
        <v>1987</v>
      </c>
      <c r="B516" t="s">
        <v>1988</v>
      </c>
      <c r="C516" t="s">
        <v>1991</v>
      </c>
      <c r="D516" s="51" t="s">
        <v>7713</v>
      </c>
      <c r="E516" s="54">
        <v>8</v>
      </c>
      <c r="F516">
        <v>6.8</v>
      </c>
      <c r="G516" t="s">
        <v>105</v>
      </c>
      <c r="H516" t="s">
        <v>1989</v>
      </c>
      <c r="I516" t="s">
        <v>7714</v>
      </c>
      <c r="J516" t="s">
        <v>7715</v>
      </c>
      <c r="K516" s="51" t="s">
        <v>7716</v>
      </c>
    </row>
    <row r="517" spans="1:11">
      <c r="A517" t="s">
        <v>1992</v>
      </c>
      <c r="B517" t="s">
        <v>1993</v>
      </c>
      <c r="C517" t="s">
        <v>1991</v>
      </c>
      <c r="D517" s="51" t="s">
        <v>7713</v>
      </c>
      <c r="E517" s="54">
        <v>8</v>
      </c>
      <c r="F517">
        <v>6.8</v>
      </c>
      <c r="G517" t="s">
        <v>105</v>
      </c>
      <c r="H517" t="s">
        <v>1989</v>
      </c>
      <c r="I517" t="s">
        <v>7714</v>
      </c>
      <c r="J517" t="s">
        <v>7715</v>
      </c>
      <c r="K517" s="51" t="s">
        <v>7716</v>
      </c>
    </row>
    <row r="518" spans="1:11">
      <c r="A518" t="s">
        <v>1994</v>
      </c>
      <c r="B518" t="s">
        <v>1995</v>
      </c>
      <c r="C518" t="s">
        <v>1998</v>
      </c>
      <c r="D518" s="51" t="s">
        <v>7713</v>
      </c>
      <c r="E518" s="54">
        <v>10</v>
      </c>
      <c r="F518">
        <v>8</v>
      </c>
      <c r="G518" t="s">
        <v>105</v>
      </c>
      <c r="H518" t="s">
        <v>1996</v>
      </c>
      <c r="I518" t="s">
        <v>7714</v>
      </c>
      <c r="J518" t="s">
        <v>7715</v>
      </c>
      <c r="K518" s="51" t="s">
        <v>7716</v>
      </c>
    </row>
    <row r="519" spans="1:11">
      <c r="A519" t="s">
        <v>1999</v>
      </c>
      <c r="B519" t="s">
        <v>2000</v>
      </c>
      <c r="C519" t="s">
        <v>1998</v>
      </c>
      <c r="D519" s="51" t="s">
        <v>7713</v>
      </c>
      <c r="E519" s="54">
        <v>10</v>
      </c>
      <c r="F519">
        <v>8</v>
      </c>
      <c r="G519" t="s">
        <v>105</v>
      </c>
      <c r="H519" t="s">
        <v>1996</v>
      </c>
      <c r="I519" t="s">
        <v>7714</v>
      </c>
      <c r="J519" t="s">
        <v>7715</v>
      </c>
      <c r="K519" s="51" t="s">
        <v>7716</v>
      </c>
    </row>
    <row r="520" spans="1:11">
      <c r="A520" t="s">
        <v>2001</v>
      </c>
      <c r="B520" t="s">
        <v>2002</v>
      </c>
      <c r="C520" t="s">
        <v>1973</v>
      </c>
      <c r="D520" s="51" t="s">
        <v>7713</v>
      </c>
      <c r="E520" s="54">
        <v>2.8</v>
      </c>
      <c r="F520">
        <v>2.8</v>
      </c>
      <c r="G520" t="s">
        <v>362</v>
      </c>
      <c r="H520" t="s">
        <v>2003</v>
      </c>
      <c r="I520" t="s">
        <v>7714</v>
      </c>
      <c r="J520" t="s">
        <v>7715</v>
      </c>
      <c r="K520" s="51" t="s">
        <v>7716</v>
      </c>
    </row>
    <row r="521" spans="1:11">
      <c r="A521" t="s">
        <v>2005</v>
      </c>
      <c r="B521" t="s">
        <v>2006</v>
      </c>
      <c r="C521" t="s">
        <v>2009</v>
      </c>
      <c r="D521" s="51" t="s">
        <v>7713</v>
      </c>
      <c r="E521" s="54">
        <v>48</v>
      </c>
      <c r="F521">
        <v>48</v>
      </c>
      <c r="G521" t="s">
        <v>362</v>
      </c>
      <c r="H521" t="s">
        <v>2007</v>
      </c>
      <c r="I521" t="s">
        <v>7714</v>
      </c>
      <c r="J521" t="s">
        <v>7715</v>
      </c>
      <c r="K521" s="51" t="s">
        <v>7716</v>
      </c>
    </row>
    <row r="522" spans="1:11">
      <c r="A522" t="s">
        <v>2010</v>
      </c>
      <c r="B522" t="s">
        <v>2011</v>
      </c>
      <c r="C522" t="s">
        <v>2009</v>
      </c>
      <c r="D522" s="51" t="s">
        <v>7713</v>
      </c>
      <c r="E522" s="54">
        <v>2.7</v>
      </c>
      <c r="F522">
        <v>1.5244310000000001</v>
      </c>
      <c r="G522" t="s">
        <v>362</v>
      </c>
      <c r="H522" t="s">
        <v>2012</v>
      </c>
      <c r="I522" t="s">
        <v>7714</v>
      </c>
      <c r="J522" t="s">
        <v>7715</v>
      </c>
      <c r="K522" s="51" t="s">
        <v>7716</v>
      </c>
    </row>
    <row r="523" spans="1:11">
      <c r="A523" t="s">
        <v>2014</v>
      </c>
      <c r="B523" t="s">
        <v>2015</v>
      </c>
      <c r="C523" t="s">
        <v>1912</v>
      </c>
      <c r="D523" s="51" t="s">
        <v>7713</v>
      </c>
      <c r="E523" s="54">
        <v>15</v>
      </c>
      <c r="F523">
        <v>7.9089700000000001</v>
      </c>
      <c r="G523" t="s">
        <v>362</v>
      </c>
      <c r="H523" t="s">
        <v>2016</v>
      </c>
      <c r="I523" t="s">
        <v>7714</v>
      </c>
      <c r="J523" t="s">
        <v>7715</v>
      </c>
      <c r="K523" s="51" t="s">
        <v>7716</v>
      </c>
    </row>
    <row r="524" spans="1:11">
      <c r="A524" t="s">
        <v>2018</v>
      </c>
      <c r="B524" t="s">
        <v>2019</v>
      </c>
      <c r="C524" t="s">
        <v>1912</v>
      </c>
      <c r="D524" s="51" t="s">
        <v>7713</v>
      </c>
      <c r="E524" s="54">
        <v>10</v>
      </c>
      <c r="F524">
        <v>10</v>
      </c>
      <c r="G524" t="s">
        <v>362</v>
      </c>
      <c r="H524" t="s">
        <v>1910</v>
      </c>
      <c r="I524" t="s">
        <v>7714</v>
      </c>
      <c r="J524" t="s">
        <v>7715</v>
      </c>
      <c r="K524" s="51" t="s">
        <v>7716</v>
      </c>
    </row>
    <row r="525" spans="1:11">
      <c r="A525" t="s">
        <v>2020</v>
      </c>
      <c r="B525" t="s">
        <v>2021</v>
      </c>
      <c r="C525" t="s">
        <v>1668</v>
      </c>
      <c r="D525" s="51" t="s">
        <v>7713</v>
      </c>
      <c r="E525" s="54">
        <v>10</v>
      </c>
      <c r="F525">
        <v>6</v>
      </c>
      <c r="G525" t="s">
        <v>105</v>
      </c>
      <c r="H525" t="s">
        <v>2022</v>
      </c>
      <c r="I525" t="s">
        <v>7714</v>
      </c>
      <c r="J525" t="s">
        <v>7715</v>
      </c>
      <c r="K525" s="51" t="s">
        <v>7716</v>
      </c>
    </row>
    <row r="526" spans="1:11">
      <c r="A526" t="s">
        <v>2023</v>
      </c>
      <c r="B526" t="s">
        <v>2024</v>
      </c>
      <c r="C526" t="s">
        <v>1668</v>
      </c>
      <c r="D526" s="51" t="s">
        <v>7713</v>
      </c>
      <c r="E526" s="54">
        <v>10</v>
      </c>
      <c r="F526">
        <v>6</v>
      </c>
      <c r="G526" t="s">
        <v>105</v>
      </c>
      <c r="H526" t="s">
        <v>2022</v>
      </c>
      <c r="I526" t="s">
        <v>7714</v>
      </c>
      <c r="J526" t="s">
        <v>7715</v>
      </c>
      <c r="K526" s="51" t="s">
        <v>7716</v>
      </c>
    </row>
    <row r="527" spans="1:11">
      <c r="A527" t="s">
        <v>2025</v>
      </c>
      <c r="B527" t="s">
        <v>2026</v>
      </c>
      <c r="C527" t="s">
        <v>1714</v>
      </c>
      <c r="D527" s="51" t="s">
        <v>7713</v>
      </c>
      <c r="E527" s="54">
        <v>18.5</v>
      </c>
      <c r="F527">
        <v>11.1</v>
      </c>
      <c r="G527" t="s">
        <v>105</v>
      </c>
      <c r="H527" t="s">
        <v>1712</v>
      </c>
      <c r="I527" t="s">
        <v>7714</v>
      </c>
      <c r="J527" t="s">
        <v>7715</v>
      </c>
      <c r="K527" s="51" t="s">
        <v>7716</v>
      </c>
    </row>
    <row r="528" spans="1:11">
      <c r="A528" t="s">
        <v>2028</v>
      </c>
      <c r="B528" t="s">
        <v>2029</v>
      </c>
      <c r="C528" t="s">
        <v>1714</v>
      </c>
      <c r="D528" s="51" t="s">
        <v>7713</v>
      </c>
      <c r="E528" s="54">
        <v>18.5</v>
      </c>
      <c r="F528">
        <v>11.1</v>
      </c>
      <c r="G528" t="s">
        <v>105</v>
      </c>
      <c r="H528" t="s">
        <v>1712</v>
      </c>
      <c r="I528" t="s">
        <v>7714</v>
      </c>
      <c r="J528" t="s">
        <v>7715</v>
      </c>
      <c r="K528" s="51" t="s">
        <v>7716</v>
      </c>
    </row>
    <row r="529" spans="1:11">
      <c r="A529" t="s">
        <v>2030</v>
      </c>
      <c r="B529" t="s">
        <v>2031</v>
      </c>
      <c r="C529" t="s">
        <v>1912</v>
      </c>
      <c r="D529" s="51" t="s">
        <v>7713</v>
      </c>
      <c r="E529" s="54">
        <v>5</v>
      </c>
      <c r="F529">
        <v>5</v>
      </c>
      <c r="G529" t="s">
        <v>1684</v>
      </c>
      <c r="H529" t="s">
        <v>2032</v>
      </c>
      <c r="I529" t="s">
        <v>7714</v>
      </c>
      <c r="J529" t="s">
        <v>7715</v>
      </c>
      <c r="K529" s="51" t="s">
        <v>7716</v>
      </c>
    </row>
    <row r="530" spans="1:11">
      <c r="A530" t="s">
        <v>2034</v>
      </c>
      <c r="B530" t="s">
        <v>2035</v>
      </c>
      <c r="C530" t="s">
        <v>2037</v>
      </c>
      <c r="D530" s="51" t="s">
        <v>7713</v>
      </c>
      <c r="E530" s="54">
        <v>7</v>
      </c>
      <c r="F530">
        <v>7</v>
      </c>
      <c r="G530" t="s">
        <v>89</v>
      </c>
      <c r="H530" t="s">
        <v>2036</v>
      </c>
      <c r="I530" t="s">
        <v>7714</v>
      </c>
      <c r="J530" t="s">
        <v>7715</v>
      </c>
      <c r="K530" s="51" t="s">
        <v>7716</v>
      </c>
    </row>
    <row r="531" spans="1:11">
      <c r="A531" t="s">
        <v>2038</v>
      </c>
      <c r="B531" t="s">
        <v>2039</v>
      </c>
      <c r="C531" t="s">
        <v>2042</v>
      </c>
      <c r="D531" s="51" t="s">
        <v>7713</v>
      </c>
      <c r="E531" s="54">
        <v>3</v>
      </c>
      <c r="F531">
        <v>2.7665999999999999</v>
      </c>
      <c r="G531" t="s">
        <v>362</v>
      </c>
      <c r="H531" t="s">
        <v>2040</v>
      </c>
      <c r="I531" t="s">
        <v>7714</v>
      </c>
      <c r="J531" t="s">
        <v>7715</v>
      </c>
      <c r="K531" s="51" t="s">
        <v>7716</v>
      </c>
    </row>
    <row r="532" spans="1:11">
      <c r="A532" t="s">
        <v>2043</v>
      </c>
      <c r="B532" t="s">
        <v>2044</v>
      </c>
      <c r="C532" t="s">
        <v>2046</v>
      </c>
      <c r="D532" s="51" t="s">
        <v>7713</v>
      </c>
      <c r="E532" s="54">
        <v>8</v>
      </c>
      <c r="F532">
        <v>6.4</v>
      </c>
      <c r="G532" t="s">
        <v>105</v>
      </c>
      <c r="H532" t="s">
        <v>2045</v>
      </c>
      <c r="I532" t="s">
        <v>7714</v>
      </c>
      <c r="J532" t="s">
        <v>7715</v>
      </c>
      <c r="K532" s="51" t="s">
        <v>7716</v>
      </c>
    </row>
    <row r="533" spans="1:11">
      <c r="A533" t="s">
        <v>2047</v>
      </c>
      <c r="B533" t="s">
        <v>2048</v>
      </c>
      <c r="C533" t="s">
        <v>2046</v>
      </c>
      <c r="D533" s="51" t="s">
        <v>7713</v>
      </c>
      <c r="E533" s="54">
        <v>8</v>
      </c>
      <c r="F533">
        <v>6.4</v>
      </c>
      <c r="G533" t="s">
        <v>105</v>
      </c>
      <c r="H533" t="s">
        <v>2045</v>
      </c>
      <c r="I533" t="s">
        <v>7714</v>
      </c>
      <c r="J533" t="s">
        <v>7715</v>
      </c>
      <c r="K533" s="51" t="s">
        <v>7716</v>
      </c>
    </row>
    <row r="534" spans="1:11">
      <c r="A534" t="s">
        <v>2049</v>
      </c>
      <c r="B534" t="s">
        <v>2050</v>
      </c>
      <c r="C534" t="s">
        <v>2053</v>
      </c>
      <c r="D534" s="51" t="s">
        <v>7713</v>
      </c>
      <c r="E534" s="54">
        <v>13</v>
      </c>
      <c r="F534">
        <v>13</v>
      </c>
      <c r="G534" t="s">
        <v>105</v>
      </c>
      <c r="H534" t="s">
        <v>2051</v>
      </c>
      <c r="I534" t="s">
        <v>7714</v>
      </c>
      <c r="J534" t="s">
        <v>7715</v>
      </c>
      <c r="K534" s="51" t="s">
        <v>7716</v>
      </c>
    </row>
    <row r="535" spans="1:11">
      <c r="A535" t="s">
        <v>2054</v>
      </c>
      <c r="B535" t="s">
        <v>2055</v>
      </c>
      <c r="C535" t="s">
        <v>2053</v>
      </c>
      <c r="D535" s="51" t="s">
        <v>7713</v>
      </c>
      <c r="E535" s="54">
        <v>13</v>
      </c>
      <c r="F535">
        <v>13</v>
      </c>
      <c r="G535" t="s">
        <v>105</v>
      </c>
      <c r="H535" t="s">
        <v>2051</v>
      </c>
      <c r="I535" t="s">
        <v>7714</v>
      </c>
      <c r="J535" t="s">
        <v>7715</v>
      </c>
      <c r="K535" s="51" t="s">
        <v>7716</v>
      </c>
    </row>
    <row r="536" spans="1:11">
      <c r="A536" t="s">
        <v>2056</v>
      </c>
      <c r="B536" t="s">
        <v>2057</v>
      </c>
      <c r="C536" t="s">
        <v>2060</v>
      </c>
      <c r="D536" s="51" t="s">
        <v>7713</v>
      </c>
      <c r="E536" s="54">
        <v>3</v>
      </c>
      <c r="F536">
        <v>3</v>
      </c>
      <c r="G536" t="s">
        <v>362</v>
      </c>
      <c r="H536" t="s">
        <v>2058</v>
      </c>
      <c r="I536" t="s">
        <v>7714</v>
      </c>
      <c r="J536" t="s">
        <v>7715</v>
      </c>
      <c r="K536" s="51" t="s">
        <v>7716</v>
      </c>
    </row>
    <row r="537" spans="1:11">
      <c r="A537" t="s">
        <v>2061</v>
      </c>
      <c r="B537" t="s">
        <v>2062</v>
      </c>
      <c r="C537" t="s">
        <v>2065</v>
      </c>
      <c r="D537" s="51" t="s">
        <v>7713</v>
      </c>
      <c r="E537" s="54">
        <v>6</v>
      </c>
      <c r="F537">
        <v>6</v>
      </c>
      <c r="G537" t="s">
        <v>1684</v>
      </c>
      <c r="H537" t="s">
        <v>2063</v>
      </c>
      <c r="I537" t="s">
        <v>7714</v>
      </c>
      <c r="J537" t="s">
        <v>7715</v>
      </c>
      <c r="K537" s="51" t="s">
        <v>7716</v>
      </c>
    </row>
    <row r="538" spans="1:11">
      <c r="A538" t="s">
        <v>2066</v>
      </c>
      <c r="B538" t="s">
        <v>2067</v>
      </c>
      <c r="C538" t="s">
        <v>1847</v>
      </c>
      <c r="D538" s="51" t="s">
        <v>7713</v>
      </c>
      <c r="E538" s="54">
        <v>16</v>
      </c>
      <c r="F538">
        <v>12.8</v>
      </c>
      <c r="G538" t="s">
        <v>105</v>
      </c>
      <c r="H538" t="s">
        <v>416</v>
      </c>
      <c r="I538" t="s">
        <v>7714</v>
      </c>
      <c r="J538" t="s">
        <v>7715</v>
      </c>
      <c r="K538" s="51" t="s">
        <v>7716</v>
      </c>
    </row>
    <row r="539" spans="1:11">
      <c r="A539" t="s">
        <v>2068</v>
      </c>
      <c r="B539" t="s">
        <v>2069</v>
      </c>
      <c r="C539" t="s">
        <v>1847</v>
      </c>
      <c r="D539" s="51" t="s">
        <v>7713</v>
      </c>
      <c r="E539" s="54">
        <v>16</v>
      </c>
      <c r="F539">
        <v>12.8</v>
      </c>
      <c r="G539" t="s">
        <v>105</v>
      </c>
      <c r="H539" t="s">
        <v>416</v>
      </c>
      <c r="I539" t="s">
        <v>7714</v>
      </c>
      <c r="J539" t="s">
        <v>7715</v>
      </c>
      <c r="K539" s="51" t="s">
        <v>7716</v>
      </c>
    </row>
    <row r="540" spans="1:11">
      <c r="A540" t="s">
        <v>2070</v>
      </c>
      <c r="B540" t="s">
        <v>2071</v>
      </c>
      <c r="C540" t="s">
        <v>2073</v>
      </c>
      <c r="D540" s="51" t="s">
        <v>7713</v>
      </c>
      <c r="E540" s="54">
        <v>8</v>
      </c>
      <c r="F540">
        <v>8</v>
      </c>
      <c r="G540" t="s">
        <v>105</v>
      </c>
      <c r="H540" t="s">
        <v>418</v>
      </c>
      <c r="I540" t="s">
        <v>7714</v>
      </c>
      <c r="J540" t="s">
        <v>7715</v>
      </c>
      <c r="K540" s="51" t="s">
        <v>7716</v>
      </c>
    </row>
    <row r="541" spans="1:11">
      <c r="A541" t="s">
        <v>2074</v>
      </c>
      <c r="B541" t="s">
        <v>2075</v>
      </c>
      <c r="C541" t="s">
        <v>2076</v>
      </c>
      <c r="D541" s="51" t="s">
        <v>7713</v>
      </c>
      <c r="E541" s="54">
        <v>12</v>
      </c>
      <c r="F541">
        <v>9.6</v>
      </c>
      <c r="G541" t="s">
        <v>105</v>
      </c>
      <c r="H541" t="s">
        <v>487</v>
      </c>
      <c r="I541" t="s">
        <v>7714</v>
      </c>
      <c r="J541" t="s">
        <v>7715</v>
      </c>
      <c r="K541" s="51" t="s">
        <v>7716</v>
      </c>
    </row>
    <row r="542" spans="1:11">
      <c r="A542" t="s">
        <v>2077</v>
      </c>
      <c r="B542" t="s">
        <v>2078</v>
      </c>
      <c r="C542" t="s">
        <v>2082</v>
      </c>
      <c r="D542" s="51" t="s">
        <v>7713</v>
      </c>
      <c r="E542" s="54">
        <v>6</v>
      </c>
      <c r="F542">
        <v>4.8</v>
      </c>
      <c r="G542" t="s">
        <v>105</v>
      </c>
      <c r="H542" t="s">
        <v>2079</v>
      </c>
      <c r="I542" t="s">
        <v>7714</v>
      </c>
      <c r="J542" t="s">
        <v>7715</v>
      </c>
      <c r="K542" s="51" t="s">
        <v>7716</v>
      </c>
    </row>
    <row r="543" spans="1:11">
      <c r="A543" t="s">
        <v>2083</v>
      </c>
      <c r="B543" t="s">
        <v>2084</v>
      </c>
      <c r="C543" t="s">
        <v>2082</v>
      </c>
      <c r="D543" s="51" t="s">
        <v>7713</v>
      </c>
      <c r="E543" s="54">
        <v>6</v>
      </c>
      <c r="F543">
        <v>4.8</v>
      </c>
      <c r="G543" t="s">
        <v>105</v>
      </c>
      <c r="H543" t="s">
        <v>2079</v>
      </c>
      <c r="I543" t="s">
        <v>7714</v>
      </c>
      <c r="J543" t="s">
        <v>7715</v>
      </c>
      <c r="K543" s="51" t="s">
        <v>7716</v>
      </c>
    </row>
    <row r="544" spans="1:11">
      <c r="A544" t="s">
        <v>2085</v>
      </c>
      <c r="B544" t="s">
        <v>2086</v>
      </c>
      <c r="C544" t="s">
        <v>2089</v>
      </c>
      <c r="D544" s="51" t="s">
        <v>7713</v>
      </c>
      <c r="E544" s="54">
        <v>3</v>
      </c>
      <c r="F544">
        <v>1.5279100000000001</v>
      </c>
      <c r="G544" t="s">
        <v>362</v>
      </c>
      <c r="H544" t="s">
        <v>2087</v>
      </c>
      <c r="I544" t="s">
        <v>7714</v>
      </c>
      <c r="J544" t="s">
        <v>7715</v>
      </c>
      <c r="K544" s="51" t="s">
        <v>7716</v>
      </c>
    </row>
    <row r="545" spans="1:11">
      <c r="A545" t="s">
        <v>2090</v>
      </c>
      <c r="B545" t="s">
        <v>2091</v>
      </c>
      <c r="C545" t="s">
        <v>2094</v>
      </c>
      <c r="D545" s="51" t="s">
        <v>7713</v>
      </c>
      <c r="E545" s="54">
        <v>6</v>
      </c>
      <c r="F545">
        <v>6</v>
      </c>
      <c r="G545" t="s">
        <v>89</v>
      </c>
      <c r="H545" t="s">
        <v>2092</v>
      </c>
      <c r="I545" t="s">
        <v>7714</v>
      </c>
      <c r="J545" t="s">
        <v>7715</v>
      </c>
      <c r="K545" s="51" t="s">
        <v>7716</v>
      </c>
    </row>
    <row r="546" spans="1:11">
      <c r="A546" t="s">
        <v>2095</v>
      </c>
      <c r="B546" t="s">
        <v>2096</v>
      </c>
      <c r="C546" t="s">
        <v>2100</v>
      </c>
      <c r="D546" s="51" t="s">
        <v>7713</v>
      </c>
      <c r="E546" s="54">
        <v>2.4</v>
      </c>
      <c r="F546">
        <v>2.2138200000000001</v>
      </c>
      <c r="G546" t="s">
        <v>362</v>
      </c>
      <c r="H546" t="s">
        <v>2097</v>
      </c>
      <c r="I546" t="s">
        <v>7714</v>
      </c>
      <c r="J546" t="s">
        <v>7715</v>
      </c>
      <c r="K546" s="51" t="s">
        <v>7716</v>
      </c>
    </row>
    <row r="547" spans="1:11">
      <c r="A547" t="s">
        <v>2101</v>
      </c>
      <c r="B547" t="s">
        <v>2102</v>
      </c>
      <c r="C547" t="s">
        <v>2103</v>
      </c>
      <c r="D547" s="51" t="s">
        <v>7713</v>
      </c>
      <c r="E547" s="54">
        <v>30</v>
      </c>
      <c r="F547">
        <v>30</v>
      </c>
      <c r="G547" t="s">
        <v>362</v>
      </c>
      <c r="H547" t="s">
        <v>402</v>
      </c>
      <c r="I547" t="s">
        <v>7714</v>
      </c>
      <c r="J547" t="s">
        <v>7715</v>
      </c>
      <c r="K547" s="51" t="s">
        <v>7716</v>
      </c>
    </row>
    <row r="548" spans="1:11">
      <c r="A548" t="s">
        <v>2104</v>
      </c>
      <c r="B548" t="s">
        <v>2105</v>
      </c>
      <c r="C548" t="s">
        <v>2107</v>
      </c>
      <c r="D548" s="51" t="s">
        <v>7713</v>
      </c>
      <c r="E548" s="54">
        <v>8</v>
      </c>
      <c r="F548">
        <v>6</v>
      </c>
      <c r="G548" t="s">
        <v>105</v>
      </c>
      <c r="H548" t="s">
        <v>2106</v>
      </c>
      <c r="I548" t="s">
        <v>7714</v>
      </c>
      <c r="J548" t="s">
        <v>7715</v>
      </c>
      <c r="K548" s="51" t="s">
        <v>7716</v>
      </c>
    </row>
    <row r="549" spans="1:11">
      <c r="A549" t="s">
        <v>2108</v>
      </c>
      <c r="B549" t="s">
        <v>2109</v>
      </c>
      <c r="C549" t="s">
        <v>2112</v>
      </c>
      <c r="D549" s="51" t="s">
        <v>7713</v>
      </c>
      <c r="E549" s="54">
        <v>3.5</v>
      </c>
      <c r="F549">
        <v>2.6589700000000001</v>
      </c>
      <c r="G549" t="s">
        <v>362</v>
      </c>
      <c r="H549" t="s">
        <v>2110</v>
      </c>
      <c r="I549" t="s">
        <v>7714</v>
      </c>
      <c r="J549" t="s">
        <v>7715</v>
      </c>
      <c r="K549" s="51" t="s">
        <v>7716</v>
      </c>
    </row>
    <row r="550" spans="1:11">
      <c r="A550" t="s">
        <v>2113</v>
      </c>
      <c r="B550" t="s">
        <v>2114</v>
      </c>
      <c r="C550" t="s">
        <v>2116</v>
      </c>
      <c r="D550" s="51" t="s">
        <v>7713</v>
      </c>
      <c r="E550" s="54">
        <v>8.5</v>
      </c>
      <c r="F550">
        <v>4.1733500000000001</v>
      </c>
      <c r="G550" t="s">
        <v>362</v>
      </c>
      <c r="H550" t="s">
        <v>2115</v>
      </c>
      <c r="I550" t="s">
        <v>7714</v>
      </c>
      <c r="J550" t="s">
        <v>7715</v>
      </c>
      <c r="K550" s="51" t="s">
        <v>7716</v>
      </c>
    </row>
    <row r="551" spans="1:11">
      <c r="A551" t="s">
        <v>2117</v>
      </c>
      <c r="B551" t="s">
        <v>2118</v>
      </c>
      <c r="C551" t="s">
        <v>1871</v>
      </c>
      <c r="D551" s="51" t="s">
        <v>7713</v>
      </c>
      <c r="E551" s="54">
        <v>45</v>
      </c>
      <c r="F551">
        <v>45</v>
      </c>
      <c r="G551" t="s">
        <v>362</v>
      </c>
      <c r="H551" t="s">
        <v>2119</v>
      </c>
      <c r="I551" t="s">
        <v>7714</v>
      </c>
      <c r="J551" t="s">
        <v>7715</v>
      </c>
      <c r="K551" s="51" t="s">
        <v>7716</v>
      </c>
    </row>
    <row r="552" spans="1:11">
      <c r="A552" t="s">
        <v>2121</v>
      </c>
      <c r="B552" t="s">
        <v>2122</v>
      </c>
      <c r="C552" t="s">
        <v>2125</v>
      </c>
      <c r="D552" s="51" t="s">
        <v>7713</v>
      </c>
      <c r="E552" s="54">
        <v>15</v>
      </c>
      <c r="F552">
        <v>15</v>
      </c>
      <c r="G552" t="s">
        <v>362</v>
      </c>
      <c r="H552" t="s">
        <v>2123</v>
      </c>
      <c r="I552" t="s">
        <v>7714</v>
      </c>
      <c r="J552" t="s">
        <v>7715</v>
      </c>
      <c r="K552" s="51" t="s">
        <v>7716</v>
      </c>
    </row>
    <row r="553" spans="1:11">
      <c r="A553" t="s">
        <v>2126</v>
      </c>
      <c r="B553" t="s">
        <v>2127</v>
      </c>
      <c r="C553" t="s">
        <v>2125</v>
      </c>
      <c r="D553" s="51" t="s">
        <v>7713</v>
      </c>
      <c r="E553" s="54">
        <v>15</v>
      </c>
      <c r="F553">
        <v>15</v>
      </c>
      <c r="G553" t="s">
        <v>362</v>
      </c>
      <c r="H553" t="s">
        <v>2123</v>
      </c>
      <c r="I553" t="s">
        <v>7714</v>
      </c>
      <c r="J553" t="s">
        <v>7715</v>
      </c>
      <c r="K553" s="51" t="s">
        <v>7716</v>
      </c>
    </row>
    <row r="554" spans="1:11">
      <c r="A554" t="s">
        <v>2128</v>
      </c>
      <c r="B554" t="s">
        <v>2129</v>
      </c>
      <c r="C554" t="s">
        <v>2131</v>
      </c>
      <c r="D554" s="51" t="s">
        <v>7713</v>
      </c>
      <c r="E554" s="54">
        <v>4</v>
      </c>
      <c r="F554">
        <v>4</v>
      </c>
      <c r="G554" t="s">
        <v>1684</v>
      </c>
      <c r="H554" t="s">
        <v>2130</v>
      </c>
      <c r="I554" t="s">
        <v>7714</v>
      </c>
      <c r="J554" t="s">
        <v>7715</v>
      </c>
      <c r="K554" s="51" t="s">
        <v>7716</v>
      </c>
    </row>
    <row r="555" spans="1:11">
      <c r="A555" t="s">
        <v>2132</v>
      </c>
      <c r="B555" t="s">
        <v>2133</v>
      </c>
      <c r="C555" t="s">
        <v>2136</v>
      </c>
      <c r="D555" s="51" t="s">
        <v>7713</v>
      </c>
      <c r="E555" s="54">
        <v>5.5</v>
      </c>
      <c r="F555">
        <v>5.5</v>
      </c>
      <c r="G555" t="s">
        <v>105</v>
      </c>
      <c r="H555" t="s">
        <v>2134</v>
      </c>
      <c r="I555" t="s">
        <v>7714</v>
      </c>
      <c r="J555" t="s">
        <v>7715</v>
      </c>
      <c r="K555" s="51" t="s">
        <v>7716</v>
      </c>
    </row>
    <row r="556" spans="1:11">
      <c r="A556" t="s">
        <v>2137</v>
      </c>
      <c r="B556" t="s">
        <v>2138</v>
      </c>
      <c r="C556" t="s">
        <v>2136</v>
      </c>
      <c r="D556" s="51" t="s">
        <v>7713</v>
      </c>
      <c r="E556" s="54">
        <v>5.5</v>
      </c>
      <c r="F556">
        <v>5.5</v>
      </c>
      <c r="G556" t="s">
        <v>105</v>
      </c>
      <c r="H556" t="s">
        <v>2134</v>
      </c>
      <c r="I556" t="s">
        <v>7714</v>
      </c>
      <c r="J556" t="s">
        <v>7715</v>
      </c>
      <c r="K556" s="51" t="s">
        <v>7716</v>
      </c>
    </row>
    <row r="557" spans="1:11">
      <c r="A557" t="s">
        <v>2139</v>
      </c>
      <c r="B557" t="s">
        <v>2140</v>
      </c>
      <c r="C557" t="s">
        <v>2103</v>
      </c>
      <c r="D557" s="51" t="s">
        <v>7713</v>
      </c>
      <c r="E557" s="54">
        <v>12.5</v>
      </c>
      <c r="F557">
        <v>12.5</v>
      </c>
      <c r="G557" t="s">
        <v>362</v>
      </c>
      <c r="H557" t="s">
        <v>2141</v>
      </c>
      <c r="I557" t="s">
        <v>7714</v>
      </c>
      <c r="J557" t="s">
        <v>7715</v>
      </c>
      <c r="K557" s="51" t="s">
        <v>7716</v>
      </c>
    </row>
    <row r="558" spans="1:11">
      <c r="A558" t="s">
        <v>2142</v>
      </c>
      <c r="B558" t="s">
        <v>2143</v>
      </c>
      <c r="C558" t="s">
        <v>2145</v>
      </c>
      <c r="D558" s="51" t="s">
        <v>7713</v>
      </c>
      <c r="E558" s="54">
        <v>20</v>
      </c>
      <c r="F558">
        <v>20</v>
      </c>
      <c r="G558" t="s">
        <v>89</v>
      </c>
      <c r="H558" t="s">
        <v>676</v>
      </c>
      <c r="I558" t="s">
        <v>7714</v>
      </c>
      <c r="J558" t="s">
        <v>7715</v>
      </c>
      <c r="K558" s="51" t="s">
        <v>7716</v>
      </c>
    </row>
    <row r="559" spans="1:11">
      <c r="A559" t="s">
        <v>2146</v>
      </c>
      <c r="B559" t="s">
        <v>2147</v>
      </c>
      <c r="C559" t="s">
        <v>2060</v>
      </c>
      <c r="D559" s="51" t="s">
        <v>7713</v>
      </c>
      <c r="E559" s="54">
        <v>12</v>
      </c>
      <c r="F559">
        <v>12</v>
      </c>
      <c r="G559" t="s">
        <v>89</v>
      </c>
      <c r="H559" t="s">
        <v>2148</v>
      </c>
      <c r="I559" t="s">
        <v>7714</v>
      </c>
      <c r="J559" t="s">
        <v>7715</v>
      </c>
      <c r="K559" s="51" t="s">
        <v>7716</v>
      </c>
    </row>
    <row r="560" spans="1:11">
      <c r="A560" t="s">
        <v>2150</v>
      </c>
      <c r="B560" t="s">
        <v>2151</v>
      </c>
      <c r="C560" t="s">
        <v>2060</v>
      </c>
      <c r="D560" s="51" t="s">
        <v>7713</v>
      </c>
      <c r="E560" s="54">
        <v>12</v>
      </c>
      <c r="F560">
        <v>12</v>
      </c>
      <c r="G560" t="s">
        <v>89</v>
      </c>
      <c r="H560" t="s">
        <v>2148</v>
      </c>
      <c r="I560" t="s">
        <v>7714</v>
      </c>
      <c r="J560" t="s">
        <v>7715</v>
      </c>
      <c r="K560" s="51" t="s">
        <v>7716</v>
      </c>
    </row>
    <row r="561" spans="1:11">
      <c r="A561" t="s">
        <v>2152</v>
      </c>
      <c r="B561" t="s">
        <v>2153</v>
      </c>
      <c r="C561" t="s">
        <v>2100</v>
      </c>
      <c r="D561" s="51" t="s">
        <v>7713</v>
      </c>
      <c r="E561" s="54">
        <v>5</v>
      </c>
      <c r="F561">
        <v>4</v>
      </c>
      <c r="G561" t="s">
        <v>89</v>
      </c>
      <c r="H561" t="s">
        <v>2154</v>
      </c>
      <c r="I561" t="s">
        <v>7714</v>
      </c>
      <c r="J561" t="s">
        <v>7715</v>
      </c>
      <c r="K561" s="51" t="s">
        <v>7716</v>
      </c>
    </row>
    <row r="562" spans="1:11">
      <c r="A562" t="s">
        <v>2156</v>
      </c>
      <c r="B562" t="s">
        <v>2157</v>
      </c>
      <c r="C562" t="s">
        <v>2107</v>
      </c>
      <c r="D562" s="51" t="s">
        <v>7713</v>
      </c>
      <c r="E562" s="54">
        <v>12</v>
      </c>
      <c r="F562">
        <v>9.6</v>
      </c>
      <c r="G562" t="s">
        <v>105</v>
      </c>
      <c r="H562" t="s">
        <v>2158</v>
      </c>
      <c r="I562" t="s">
        <v>7714</v>
      </c>
      <c r="J562" t="s">
        <v>7715</v>
      </c>
      <c r="K562" s="51" t="s">
        <v>7716</v>
      </c>
    </row>
    <row r="563" spans="1:11">
      <c r="A563" t="s">
        <v>2160</v>
      </c>
      <c r="B563" t="s">
        <v>2161</v>
      </c>
      <c r="C563" t="s">
        <v>2107</v>
      </c>
      <c r="D563" s="51" t="s">
        <v>7713</v>
      </c>
      <c r="E563" s="54">
        <v>12</v>
      </c>
      <c r="F563">
        <v>9.6</v>
      </c>
      <c r="G563" t="s">
        <v>105</v>
      </c>
      <c r="H563" t="s">
        <v>2158</v>
      </c>
      <c r="I563" t="s">
        <v>7714</v>
      </c>
      <c r="J563" t="s">
        <v>7715</v>
      </c>
      <c r="K563" s="51" t="s">
        <v>7716</v>
      </c>
    </row>
    <row r="564" spans="1:11">
      <c r="A564" t="s">
        <v>2162</v>
      </c>
      <c r="B564" t="s">
        <v>2163</v>
      </c>
      <c r="C564" t="s">
        <v>2136</v>
      </c>
      <c r="D564" s="51" t="s">
        <v>7713</v>
      </c>
      <c r="E564" s="54">
        <v>2.4500000000000002</v>
      </c>
      <c r="F564">
        <v>2.17</v>
      </c>
      <c r="G564" t="s">
        <v>362</v>
      </c>
      <c r="H564" t="s">
        <v>2164</v>
      </c>
      <c r="I564" t="s">
        <v>7714</v>
      </c>
      <c r="J564" t="s">
        <v>7715</v>
      </c>
      <c r="K564" s="51" t="s">
        <v>7716</v>
      </c>
    </row>
    <row r="565" spans="1:11">
      <c r="A565" t="s">
        <v>2167</v>
      </c>
      <c r="B565" t="s">
        <v>2168</v>
      </c>
      <c r="C565" t="s">
        <v>2136</v>
      </c>
      <c r="D565" s="51" t="s">
        <v>7713</v>
      </c>
      <c r="E565" s="54">
        <v>16</v>
      </c>
      <c r="F565">
        <v>12.8</v>
      </c>
      <c r="G565" t="s">
        <v>105</v>
      </c>
      <c r="H565" t="s">
        <v>2169</v>
      </c>
      <c r="I565" t="s">
        <v>7714</v>
      </c>
      <c r="J565" t="s">
        <v>7715</v>
      </c>
      <c r="K565" s="51" t="s">
        <v>7716</v>
      </c>
    </row>
    <row r="566" spans="1:11">
      <c r="A566" t="s">
        <v>2171</v>
      </c>
      <c r="B566" t="s">
        <v>2172</v>
      </c>
      <c r="C566" t="s">
        <v>2136</v>
      </c>
      <c r="D566" s="51" t="s">
        <v>7713</v>
      </c>
      <c r="E566" s="54">
        <v>16</v>
      </c>
      <c r="F566">
        <v>12.8</v>
      </c>
      <c r="G566" t="s">
        <v>105</v>
      </c>
      <c r="H566" t="s">
        <v>2169</v>
      </c>
      <c r="I566" t="s">
        <v>7714</v>
      </c>
      <c r="J566" t="s">
        <v>7715</v>
      </c>
      <c r="K566" s="51" t="s">
        <v>7716</v>
      </c>
    </row>
    <row r="567" spans="1:11">
      <c r="A567" t="s">
        <v>2173</v>
      </c>
      <c r="B567" t="s">
        <v>2174</v>
      </c>
      <c r="C567" t="s">
        <v>2112</v>
      </c>
      <c r="D567" s="51" t="s">
        <v>7713</v>
      </c>
      <c r="E567" s="54">
        <v>5</v>
      </c>
      <c r="F567">
        <v>4</v>
      </c>
      <c r="G567" t="s">
        <v>105</v>
      </c>
      <c r="H567" t="s">
        <v>2175</v>
      </c>
      <c r="I567" t="s">
        <v>7714</v>
      </c>
      <c r="J567" t="s">
        <v>7715</v>
      </c>
      <c r="K567" s="51" t="s">
        <v>7716</v>
      </c>
    </row>
    <row r="568" spans="1:11">
      <c r="A568" t="s">
        <v>2177</v>
      </c>
      <c r="B568" t="s">
        <v>2178</v>
      </c>
      <c r="C568" t="s">
        <v>2112</v>
      </c>
      <c r="D568" s="51" t="s">
        <v>7713</v>
      </c>
      <c r="E568" s="54">
        <v>5</v>
      </c>
      <c r="F568">
        <v>4</v>
      </c>
      <c r="G568" t="s">
        <v>105</v>
      </c>
      <c r="H568" t="s">
        <v>2175</v>
      </c>
      <c r="I568" t="s">
        <v>7714</v>
      </c>
      <c r="J568" t="s">
        <v>7715</v>
      </c>
      <c r="K568" s="51" t="s">
        <v>7716</v>
      </c>
    </row>
    <row r="569" spans="1:11">
      <c r="A569" t="s">
        <v>2179</v>
      </c>
      <c r="B569" t="s">
        <v>2180</v>
      </c>
      <c r="C569" t="s">
        <v>2183</v>
      </c>
      <c r="D569" s="51" t="s">
        <v>7713</v>
      </c>
      <c r="E569" s="54">
        <v>6</v>
      </c>
      <c r="F569">
        <v>6</v>
      </c>
      <c r="G569" t="s">
        <v>105</v>
      </c>
      <c r="H569" t="s">
        <v>2181</v>
      </c>
      <c r="I569" t="s">
        <v>7714</v>
      </c>
      <c r="J569" t="s">
        <v>7715</v>
      </c>
      <c r="K569" s="51" t="s">
        <v>7716</v>
      </c>
    </row>
    <row r="570" spans="1:11">
      <c r="A570" t="s">
        <v>2184</v>
      </c>
      <c r="B570" t="s">
        <v>2185</v>
      </c>
      <c r="C570" t="s">
        <v>2188</v>
      </c>
      <c r="D570" s="51" t="s">
        <v>7713</v>
      </c>
      <c r="E570" s="54">
        <v>16</v>
      </c>
      <c r="F570">
        <v>12.8</v>
      </c>
      <c r="G570" t="s">
        <v>105</v>
      </c>
      <c r="H570" t="s">
        <v>2186</v>
      </c>
      <c r="I570" t="s">
        <v>7714</v>
      </c>
      <c r="J570" t="s">
        <v>7715</v>
      </c>
      <c r="K570" s="51" t="s">
        <v>7716</v>
      </c>
    </row>
    <row r="571" spans="1:11">
      <c r="A571" t="s">
        <v>2189</v>
      </c>
      <c r="B571" t="s">
        <v>2190</v>
      </c>
      <c r="C571" t="s">
        <v>2188</v>
      </c>
      <c r="D571" s="51" t="s">
        <v>7713</v>
      </c>
      <c r="E571" s="54">
        <v>16</v>
      </c>
      <c r="F571">
        <v>12.8</v>
      </c>
      <c r="G571" t="s">
        <v>105</v>
      </c>
      <c r="H571" t="s">
        <v>2186</v>
      </c>
      <c r="I571" t="s">
        <v>7714</v>
      </c>
      <c r="J571" t="s">
        <v>7715</v>
      </c>
      <c r="K571" s="51" t="s">
        <v>7716</v>
      </c>
    </row>
    <row r="572" spans="1:11">
      <c r="A572" t="s">
        <v>2191</v>
      </c>
      <c r="B572" t="s">
        <v>2192</v>
      </c>
      <c r="C572" t="s">
        <v>2195</v>
      </c>
      <c r="D572" s="51" t="s">
        <v>7713</v>
      </c>
      <c r="E572" s="54">
        <v>8</v>
      </c>
      <c r="F572">
        <v>6.4</v>
      </c>
      <c r="G572" t="s">
        <v>105</v>
      </c>
      <c r="H572" t="s">
        <v>2193</v>
      </c>
      <c r="I572" t="s">
        <v>7714</v>
      </c>
      <c r="J572" t="s">
        <v>7715</v>
      </c>
      <c r="K572" s="51" t="s">
        <v>7716</v>
      </c>
    </row>
    <row r="573" spans="1:11">
      <c r="A573" t="s">
        <v>2196</v>
      </c>
      <c r="B573" t="s">
        <v>2197</v>
      </c>
      <c r="C573" t="s">
        <v>2195</v>
      </c>
      <c r="D573" s="51" t="s">
        <v>7713</v>
      </c>
      <c r="E573" s="54">
        <v>8</v>
      </c>
      <c r="F573">
        <v>6.4</v>
      </c>
      <c r="G573" t="s">
        <v>105</v>
      </c>
      <c r="H573" t="s">
        <v>2193</v>
      </c>
      <c r="I573" t="s">
        <v>7714</v>
      </c>
      <c r="J573" t="s">
        <v>7715</v>
      </c>
      <c r="K573" s="51" t="s">
        <v>7716</v>
      </c>
    </row>
    <row r="574" spans="1:11">
      <c r="A574" t="s">
        <v>2198</v>
      </c>
      <c r="B574" t="s">
        <v>2199</v>
      </c>
      <c r="C574" t="s">
        <v>2200</v>
      </c>
      <c r="D574" s="51" t="s">
        <v>7713</v>
      </c>
      <c r="E574" s="54">
        <v>4</v>
      </c>
      <c r="F574">
        <v>4</v>
      </c>
      <c r="G574" t="s">
        <v>1684</v>
      </c>
      <c r="H574" t="s">
        <v>1682</v>
      </c>
      <c r="I574" t="s">
        <v>7714</v>
      </c>
      <c r="J574" t="s">
        <v>7715</v>
      </c>
      <c r="K574" s="51" t="s">
        <v>7716</v>
      </c>
    </row>
    <row r="575" spans="1:11">
      <c r="A575" t="s">
        <v>2201</v>
      </c>
      <c r="B575" t="s">
        <v>2202</v>
      </c>
      <c r="C575" t="s">
        <v>2204</v>
      </c>
      <c r="D575" s="51" t="s">
        <v>7713</v>
      </c>
      <c r="E575" s="54">
        <v>6</v>
      </c>
      <c r="F575">
        <v>6</v>
      </c>
      <c r="G575" t="s">
        <v>89</v>
      </c>
      <c r="H575" t="s">
        <v>2203</v>
      </c>
      <c r="I575" t="s">
        <v>7714</v>
      </c>
      <c r="J575" t="s">
        <v>7715</v>
      </c>
      <c r="K575" s="51" t="s">
        <v>7716</v>
      </c>
    </row>
    <row r="576" spans="1:11">
      <c r="A576" t="s">
        <v>2205</v>
      </c>
      <c r="B576" t="s">
        <v>2206</v>
      </c>
      <c r="C576" t="s">
        <v>2204</v>
      </c>
      <c r="D576" s="51" t="s">
        <v>7713</v>
      </c>
      <c r="E576" s="54">
        <v>6</v>
      </c>
      <c r="F576">
        <v>6</v>
      </c>
      <c r="G576" t="s">
        <v>89</v>
      </c>
      <c r="H576" t="s">
        <v>2203</v>
      </c>
      <c r="I576" t="s">
        <v>7714</v>
      </c>
      <c r="J576" t="s">
        <v>7715</v>
      </c>
      <c r="K576" s="51" t="s">
        <v>7716</v>
      </c>
    </row>
    <row r="577" spans="1:11">
      <c r="A577" t="s">
        <v>2207</v>
      </c>
      <c r="B577" t="s">
        <v>2208</v>
      </c>
      <c r="C577" t="s">
        <v>2210</v>
      </c>
      <c r="D577" s="51" t="s">
        <v>7713</v>
      </c>
      <c r="E577" s="54">
        <v>6</v>
      </c>
      <c r="F577">
        <v>4.8</v>
      </c>
      <c r="G577" t="s">
        <v>105</v>
      </c>
      <c r="H577" t="s">
        <v>2209</v>
      </c>
      <c r="I577" t="s">
        <v>7714</v>
      </c>
      <c r="J577" t="s">
        <v>7715</v>
      </c>
      <c r="K577" s="51" t="s">
        <v>7716</v>
      </c>
    </row>
    <row r="578" spans="1:11">
      <c r="A578" t="s">
        <v>2211</v>
      </c>
      <c r="B578" t="s">
        <v>2212</v>
      </c>
      <c r="C578" t="s">
        <v>2210</v>
      </c>
      <c r="D578" s="51" t="s">
        <v>7713</v>
      </c>
      <c r="E578" s="54">
        <v>6</v>
      </c>
      <c r="F578">
        <v>4.8</v>
      </c>
      <c r="G578" t="s">
        <v>105</v>
      </c>
      <c r="H578" t="s">
        <v>2209</v>
      </c>
      <c r="I578" t="s">
        <v>7714</v>
      </c>
      <c r="J578" t="s">
        <v>7715</v>
      </c>
      <c r="K578" s="51" t="s">
        <v>7716</v>
      </c>
    </row>
    <row r="579" spans="1:11">
      <c r="A579" t="s">
        <v>2213</v>
      </c>
      <c r="B579" t="s">
        <v>2214</v>
      </c>
      <c r="C579" t="s">
        <v>2218</v>
      </c>
      <c r="D579" s="51" t="s">
        <v>7713</v>
      </c>
      <c r="E579" s="54">
        <v>15</v>
      </c>
      <c r="F579">
        <v>15</v>
      </c>
      <c r="G579" t="s">
        <v>362</v>
      </c>
      <c r="H579" t="s">
        <v>2215</v>
      </c>
      <c r="I579" t="s">
        <v>7714</v>
      </c>
      <c r="J579" t="s">
        <v>7715</v>
      </c>
      <c r="K579" s="51" t="s">
        <v>7716</v>
      </c>
    </row>
    <row r="580" spans="1:11">
      <c r="A580" t="s">
        <v>2219</v>
      </c>
      <c r="B580" t="s">
        <v>2220</v>
      </c>
      <c r="C580" t="s">
        <v>2222</v>
      </c>
      <c r="D580" s="51" t="s">
        <v>7713</v>
      </c>
      <c r="E580" s="54">
        <v>10</v>
      </c>
      <c r="F580">
        <v>8</v>
      </c>
      <c r="G580" t="s">
        <v>105</v>
      </c>
      <c r="H580" t="s">
        <v>2221</v>
      </c>
      <c r="I580" t="s">
        <v>7714</v>
      </c>
      <c r="J580" t="s">
        <v>7715</v>
      </c>
      <c r="K580" s="51" t="s">
        <v>7716</v>
      </c>
    </row>
    <row r="581" spans="1:11">
      <c r="A581" t="s">
        <v>2223</v>
      </c>
      <c r="B581" t="s">
        <v>2224</v>
      </c>
      <c r="C581" t="s">
        <v>2222</v>
      </c>
      <c r="D581" s="51" t="s">
        <v>7713</v>
      </c>
      <c r="E581" s="54">
        <v>10</v>
      </c>
      <c r="F581">
        <v>8</v>
      </c>
      <c r="G581" t="s">
        <v>105</v>
      </c>
      <c r="H581" t="s">
        <v>2221</v>
      </c>
      <c r="I581" t="s">
        <v>7714</v>
      </c>
      <c r="J581" t="s">
        <v>7715</v>
      </c>
      <c r="K581" s="51" t="s">
        <v>7716</v>
      </c>
    </row>
    <row r="582" spans="1:11">
      <c r="A582" t="s">
        <v>2225</v>
      </c>
      <c r="B582" t="s">
        <v>2226</v>
      </c>
      <c r="C582" t="s">
        <v>2228</v>
      </c>
      <c r="D582" s="51" t="s">
        <v>7713</v>
      </c>
      <c r="E582" s="54">
        <v>7</v>
      </c>
      <c r="F582">
        <v>7</v>
      </c>
      <c r="G582" t="s">
        <v>89</v>
      </c>
      <c r="H582" t="s">
        <v>2227</v>
      </c>
      <c r="I582" t="s">
        <v>7714</v>
      </c>
      <c r="J582" t="s">
        <v>7715</v>
      </c>
      <c r="K582" s="51" t="s">
        <v>7716</v>
      </c>
    </row>
    <row r="583" spans="1:11">
      <c r="A583" t="s">
        <v>2229</v>
      </c>
      <c r="B583" t="s">
        <v>2230</v>
      </c>
      <c r="C583" t="s">
        <v>2233</v>
      </c>
      <c r="D583" s="51" t="s">
        <v>7713</v>
      </c>
      <c r="E583" s="54">
        <v>7.5</v>
      </c>
      <c r="F583">
        <v>7.5</v>
      </c>
      <c r="G583" t="s">
        <v>362</v>
      </c>
      <c r="H583" t="s">
        <v>2231</v>
      </c>
      <c r="I583" t="s">
        <v>7714</v>
      </c>
      <c r="J583" t="s">
        <v>7715</v>
      </c>
      <c r="K583" s="51" t="s">
        <v>7716</v>
      </c>
    </row>
    <row r="584" spans="1:11">
      <c r="A584" t="s">
        <v>2234</v>
      </c>
      <c r="B584" t="s">
        <v>2235</v>
      </c>
      <c r="C584" t="s">
        <v>2239</v>
      </c>
      <c r="D584" s="51" t="s">
        <v>7713</v>
      </c>
      <c r="E584" s="54">
        <v>20</v>
      </c>
      <c r="F584">
        <v>20</v>
      </c>
      <c r="G584" t="s">
        <v>362</v>
      </c>
      <c r="H584" t="s">
        <v>2236</v>
      </c>
      <c r="I584" t="s">
        <v>7714</v>
      </c>
      <c r="J584" t="s">
        <v>7715</v>
      </c>
      <c r="K584" s="51" t="s">
        <v>7716</v>
      </c>
    </row>
    <row r="585" spans="1:11">
      <c r="A585" t="s">
        <v>2240</v>
      </c>
      <c r="B585" t="s">
        <v>2241</v>
      </c>
      <c r="C585" t="s">
        <v>2243</v>
      </c>
      <c r="D585" s="51" t="s">
        <v>7713</v>
      </c>
      <c r="E585" s="54">
        <v>5</v>
      </c>
      <c r="F585">
        <v>5</v>
      </c>
      <c r="G585" t="s">
        <v>89</v>
      </c>
      <c r="H585" t="s">
        <v>2242</v>
      </c>
      <c r="I585" t="s">
        <v>7714</v>
      </c>
      <c r="J585" t="s">
        <v>7715</v>
      </c>
      <c r="K585" s="51" t="s">
        <v>7716</v>
      </c>
    </row>
    <row r="586" spans="1:11">
      <c r="A586" t="s">
        <v>2244</v>
      </c>
      <c r="B586" t="s">
        <v>2245</v>
      </c>
      <c r="C586" t="s">
        <v>2243</v>
      </c>
      <c r="D586" s="51" t="s">
        <v>7713</v>
      </c>
      <c r="E586" s="54">
        <v>5</v>
      </c>
      <c r="F586">
        <v>5</v>
      </c>
      <c r="G586" t="s">
        <v>89</v>
      </c>
      <c r="H586" t="s">
        <v>2242</v>
      </c>
      <c r="I586" t="s">
        <v>7714</v>
      </c>
      <c r="J586" t="s">
        <v>7715</v>
      </c>
      <c r="K586" s="51" t="s">
        <v>7716</v>
      </c>
    </row>
    <row r="587" spans="1:11">
      <c r="A587" t="s">
        <v>2246</v>
      </c>
      <c r="B587" t="s">
        <v>2247</v>
      </c>
      <c r="C587" t="s">
        <v>2249</v>
      </c>
      <c r="D587" s="51" t="s">
        <v>7713</v>
      </c>
      <c r="E587" s="54">
        <v>8</v>
      </c>
      <c r="F587">
        <v>6.4</v>
      </c>
      <c r="G587" t="s">
        <v>105</v>
      </c>
      <c r="H587" t="s">
        <v>2248</v>
      </c>
      <c r="I587" t="s">
        <v>7714</v>
      </c>
      <c r="J587" t="s">
        <v>7715</v>
      </c>
      <c r="K587" s="51" t="s">
        <v>7716</v>
      </c>
    </row>
    <row r="588" spans="1:11">
      <c r="A588" t="s">
        <v>2250</v>
      </c>
      <c r="B588" t="s">
        <v>2251</v>
      </c>
      <c r="C588" t="s">
        <v>2252</v>
      </c>
      <c r="D588" s="51" t="s">
        <v>7713</v>
      </c>
      <c r="E588" s="54">
        <v>15</v>
      </c>
      <c r="F588">
        <v>15</v>
      </c>
      <c r="G588" t="s">
        <v>362</v>
      </c>
      <c r="H588" t="s">
        <v>1612</v>
      </c>
      <c r="I588" t="s">
        <v>7714</v>
      </c>
      <c r="J588" t="s">
        <v>7715</v>
      </c>
      <c r="K588" s="51" t="s">
        <v>7716</v>
      </c>
    </row>
    <row r="589" spans="1:11">
      <c r="A589" t="s">
        <v>2253</v>
      </c>
      <c r="B589" t="s">
        <v>2254</v>
      </c>
      <c r="C589" t="s">
        <v>2258</v>
      </c>
      <c r="D589" s="51" t="s">
        <v>7713</v>
      </c>
      <c r="E589" s="54">
        <v>4</v>
      </c>
      <c r="F589">
        <v>4</v>
      </c>
      <c r="G589" t="s">
        <v>276</v>
      </c>
      <c r="H589" t="s">
        <v>2255</v>
      </c>
      <c r="I589" t="s">
        <v>7714</v>
      </c>
      <c r="J589" t="s">
        <v>7715</v>
      </c>
      <c r="K589" s="51" t="s">
        <v>7716</v>
      </c>
    </row>
    <row r="590" spans="1:11">
      <c r="A590" t="s">
        <v>2259</v>
      </c>
      <c r="B590" t="s">
        <v>2260</v>
      </c>
      <c r="C590" t="s">
        <v>2243</v>
      </c>
      <c r="D590" s="51" t="s">
        <v>7713</v>
      </c>
      <c r="E590" s="54">
        <v>5</v>
      </c>
      <c r="F590">
        <v>3.75</v>
      </c>
      <c r="G590" t="s">
        <v>105</v>
      </c>
      <c r="H590" t="s">
        <v>2261</v>
      </c>
      <c r="I590" t="s">
        <v>7714</v>
      </c>
      <c r="J590" t="s">
        <v>7715</v>
      </c>
      <c r="K590" s="51" t="s">
        <v>7716</v>
      </c>
    </row>
    <row r="591" spans="1:11">
      <c r="A591" t="s">
        <v>2262</v>
      </c>
      <c r="B591" t="s">
        <v>2263</v>
      </c>
      <c r="C591" t="s">
        <v>2243</v>
      </c>
      <c r="D591" s="51" t="s">
        <v>7713</v>
      </c>
      <c r="E591" s="54">
        <v>5</v>
      </c>
      <c r="F591">
        <v>3.75</v>
      </c>
      <c r="G591" t="s">
        <v>105</v>
      </c>
      <c r="H591" t="s">
        <v>2261</v>
      </c>
      <c r="I591" t="s">
        <v>7714</v>
      </c>
      <c r="J591" t="s">
        <v>7715</v>
      </c>
      <c r="K591" s="51" t="s">
        <v>7716</v>
      </c>
    </row>
    <row r="592" spans="1:11">
      <c r="A592" t="s">
        <v>2264</v>
      </c>
      <c r="B592" t="s">
        <v>2265</v>
      </c>
      <c r="C592" t="s">
        <v>2267</v>
      </c>
      <c r="D592" s="51" t="s">
        <v>7713</v>
      </c>
      <c r="E592" s="54">
        <v>12</v>
      </c>
      <c r="F592">
        <v>9.6</v>
      </c>
      <c r="G592" t="s">
        <v>105</v>
      </c>
      <c r="H592" t="s">
        <v>2266</v>
      </c>
      <c r="I592" t="s">
        <v>7714</v>
      </c>
      <c r="J592" t="s">
        <v>7715</v>
      </c>
      <c r="K592" s="51" t="s">
        <v>7716</v>
      </c>
    </row>
    <row r="593" spans="1:11">
      <c r="A593" t="s">
        <v>2268</v>
      </c>
      <c r="B593" t="s">
        <v>2269</v>
      </c>
      <c r="C593" t="s">
        <v>2267</v>
      </c>
      <c r="D593" s="51" t="s">
        <v>7713</v>
      </c>
      <c r="E593" s="54">
        <v>12</v>
      </c>
      <c r="F593">
        <v>9.6</v>
      </c>
      <c r="G593" t="s">
        <v>105</v>
      </c>
      <c r="H593" t="s">
        <v>2266</v>
      </c>
      <c r="I593" t="s">
        <v>7714</v>
      </c>
      <c r="J593" t="s">
        <v>7715</v>
      </c>
      <c r="K593" s="51" t="s">
        <v>7716</v>
      </c>
    </row>
    <row r="594" spans="1:11">
      <c r="A594" t="s">
        <v>2270</v>
      </c>
      <c r="B594" t="s">
        <v>2271</v>
      </c>
      <c r="C594" t="s">
        <v>2273</v>
      </c>
      <c r="D594" s="51" t="s">
        <v>7713</v>
      </c>
      <c r="E594" s="54">
        <v>15</v>
      </c>
      <c r="F594">
        <v>12</v>
      </c>
      <c r="G594" t="s">
        <v>105</v>
      </c>
      <c r="H594" t="s">
        <v>2272</v>
      </c>
      <c r="I594" t="s">
        <v>7714</v>
      </c>
      <c r="J594" t="s">
        <v>7715</v>
      </c>
      <c r="K594" s="51" t="s">
        <v>7716</v>
      </c>
    </row>
    <row r="595" spans="1:11">
      <c r="A595" t="s">
        <v>2274</v>
      </c>
      <c r="B595" t="s">
        <v>2275</v>
      </c>
      <c r="C595" t="s">
        <v>2273</v>
      </c>
      <c r="D595" s="51" t="s">
        <v>7713</v>
      </c>
      <c r="E595" s="54">
        <v>15</v>
      </c>
      <c r="F595">
        <v>12</v>
      </c>
      <c r="G595" t="s">
        <v>105</v>
      </c>
      <c r="H595" t="s">
        <v>2272</v>
      </c>
      <c r="I595" t="s">
        <v>7714</v>
      </c>
      <c r="J595" t="s">
        <v>7715</v>
      </c>
      <c r="K595" s="51" t="s">
        <v>7716</v>
      </c>
    </row>
    <row r="596" spans="1:11">
      <c r="A596" t="s">
        <v>2276</v>
      </c>
      <c r="B596" t="s">
        <v>2277</v>
      </c>
      <c r="C596" t="s">
        <v>2279</v>
      </c>
      <c r="D596" s="51" t="s">
        <v>7713</v>
      </c>
      <c r="E596" s="54">
        <v>11</v>
      </c>
      <c r="F596">
        <v>8.25</v>
      </c>
      <c r="G596" t="s">
        <v>105</v>
      </c>
      <c r="H596" t="s">
        <v>2278</v>
      </c>
      <c r="I596" t="s">
        <v>7714</v>
      </c>
      <c r="J596" t="s">
        <v>7715</v>
      </c>
      <c r="K596" s="51" t="s">
        <v>7716</v>
      </c>
    </row>
    <row r="597" spans="1:11">
      <c r="A597" t="s">
        <v>2280</v>
      </c>
      <c r="B597" t="s">
        <v>2281</v>
      </c>
      <c r="C597" t="s">
        <v>2279</v>
      </c>
      <c r="D597" s="51" t="s">
        <v>7713</v>
      </c>
      <c r="E597" s="54">
        <v>11</v>
      </c>
      <c r="F597">
        <v>8.25</v>
      </c>
      <c r="G597" t="s">
        <v>105</v>
      </c>
      <c r="H597" t="s">
        <v>2278</v>
      </c>
      <c r="I597" t="s">
        <v>7714</v>
      </c>
      <c r="J597" t="s">
        <v>7715</v>
      </c>
      <c r="K597" s="51" t="s">
        <v>7716</v>
      </c>
    </row>
    <row r="598" spans="1:11">
      <c r="A598" t="s">
        <v>2282</v>
      </c>
      <c r="B598" t="s">
        <v>2283</v>
      </c>
      <c r="C598" t="s">
        <v>2252</v>
      </c>
      <c r="D598" s="51" t="s">
        <v>7713</v>
      </c>
      <c r="E598" s="54">
        <v>35</v>
      </c>
      <c r="F598">
        <v>35</v>
      </c>
      <c r="G598" t="s">
        <v>362</v>
      </c>
      <c r="H598" t="s">
        <v>1612</v>
      </c>
      <c r="I598" t="s">
        <v>7714</v>
      </c>
      <c r="J598" t="s">
        <v>7715</v>
      </c>
      <c r="K598" s="51" t="s">
        <v>7716</v>
      </c>
    </row>
    <row r="599" spans="1:11">
      <c r="A599" t="s">
        <v>2284</v>
      </c>
      <c r="B599" t="s">
        <v>2285</v>
      </c>
      <c r="C599" t="s">
        <v>2243</v>
      </c>
      <c r="D599" s="51" t="s">
        <v>7713</v>
      </c>
      <c r="E599" s="54">
        <v>10</v>
      </c>
      <c r="F599">
        <v>8</v>
      </c>
      <c r="G599" t="s">
        <v>105</v>
      </c>
      <c r="H599" t="s">
        <v>2261</v>
      </c>
      <c r="I599" t="s">
        <v>7714</v>
      </c>
      <c r="J599" t="s">
        <v>7715</v>
      </c>
      <c r="K599" s="51" t="s">
        <v>7716</v>
      </c>
    </row>
    <row r="600" spans="1:11">
      <c r="A600" t="s">
        <v>2286</v>
      </c>
      <c r="B600" t="s">
        <v>2287</v>
      </c>
      <c r="C600" t="s">
        <v>2243</v>
      </c>
      <c r="D600" s="51" t="s">
        <v>7713</v>
      </c>
      <c r="E600" s="54">
        <v>10</v>
      </c>
      <c r="F600">
        <v>8</v>
      </c>
      <c r="G600" t="s">
        <v>105</v>
      </c>
      <c r="H600" t="s">
        <v>2261</v>
      </c>
      <c r="I600" t="s">
        <v>7714</v>
      </c>
      <c r="J600" t="s">
        <v>7715</v>
      </c>
      <c r="K600" s="51" t="s">
        <v>7716</v>
      </c>
    </row>
    <row r="601" spans="1:11">
      <c r="A601" t="s">
        <v>2288</v>
      </c>
      <c r="B601" t="s">
        <v>2289</v>
      </c>
      <c r="C601" t="s">
        <v>2292</v>
      </c>
      <c r="D601" s="51" t="s">
        <v>7713</v>
      </c>
      <c r="E601" s="54">
        <v>16</v>
      </c>
      <c r="F601">
        <v>12.8</v>
      </c>
      <c r="G601" t="s">
        <v>105</v>
      </c>
      <c r="H601" t="s">
        <v>2290</v>
      </c>
      <c r="I601" t="s">
        <v>7714</v>
      </c>
      <c r="J601" t="s">
        <v>7715</v>
      </c>
      <c r="K601" s="51" t="s">
        <v>7716</v>
      </c>
    </row>
    <row r="602" spans="1:11">
      <c r="A602" t="s">
        <v>2293</v>
      </c>
      <c r="B602" t="s">
        <v>2294</v>
      </c>
      <c r="C602" t="s">
        <v>2292</v>
      </c>
      <c r="D602" s="51" t="s">
        <v>7713</v>
      </c>
      <c r="E602" s="54">
        <v>16</v>
      </c>
      <c r="F602">
        <v>12.8</v>
      </c>
      <c r="G602" t="s">
        <v>105</v>
      </c>
      <c r="H602" t="s">
        <v>2290</v>
      </c>
      <c r="I602" t="s">
        <v>7714</v>
      </c>
      <c r="J602" t="s">
        <v>7715</v>
      </c>
      <c r="K602" s="51" t="s">
        <v>7716</v>
      </c>
    </row>
    <row r="603" spans="1:11">
      <c r="A603" t="s">
        <v>2295</v>
      </c>
      <c r="B603" t="s">
        <v>2296</v>
      </c>
      <c r="C603" t="s">
        <v>2298</v>
      </c>
      <c r="D603" s="51" t="s">
        <v>7713</v>
      </c>
      <c r="E603" s="54">
        <v>2.8</v>
      </c>
      <c r="F603">
        <v>1.08674</v>
      </c>
      <c r="G603" t="s">
        <v>362</v>
      </c>
      <c r="H603" t="s">
        <v>2297</v>
      </c>
      <c r="I603" t="s">
        <v>7714</v>
      </c>
      <c r="J603" t="s">
        <v>7715</v>
      </c>
      <c r="K603" s="51" t="s">
        <v>7716</v>
      </c>
    </row>
    <row r="604" spans="1:11">
      <c r="A604" t="s">
        <v>2299</v>
      </c>
      <c r="B604" t="s">
        <v>2300</v>
      </c>
      <c r="C604" t="s">
        <v>2302</v>
      </c>
      <c r="D604" s="51" t="s">
        <v>7713</v>
      </c>
      <c r="E604" s="54">
        <v>18</v>
      </c>
      <c r="F604">
        <v>14.4</v>
      </c>
      <c r="G604" t="s">
        <v>105</v>
      </c>
      <c r="H604" t="s">
        <v>2301</v>
      </c>
      <c r="I604" t="s">
        <v>7714</v>
      </c>
      <c r="J604" t="s">
        <v>7715</v>
      </c>
      <c r="K604" s="51" t="s">
        <v>7716</v>
      </c>
    </row>
    <row r="605" spans="1:11">
      <c r="A605" t="s">
        <v>2303</v>
      </c>
      <c r="B605" t="s">
        <v>2304</v>
      </c>
      <c r="C605" t="s">
        <v>2302</v>
      </c>
      <c r="D605" s="51" t="s">
        <v>7713</v>
      </c>
      <c r="E605" s="54">
        <v>18</v>
      </c>
      <c r="F605">
        <v>14.4</v>
      </c>
      <c r="G605" t="s">
        <v>105</v>
      </c>
      <c r="H605" t="s">
        <v>2301</v>
      </c>
      <c r="I605" t="s">
        <v>7714</v>
      </c>
      <c r="J605" t="s">
        <v>7715</v>
      </c>
      <c r="K605" s="51" t="s">
        <v>7716</v>
      </c>
    </row>
    <row r="606" spans="1:11">
      <c r="A606" t="s">
        <v>2305</v>
      </c>
      <c r="B606" t="s">
        <v>2306</v>
      </c>
      <c r="C606" t="s">
        <v>2308</v>
      </c>
      <c r="D606" s="51" t="s">
        <v>7713</v>
      </c>
      <c r="E606" s="54">
        <v>25</v>
      </c>
      <c r="F606">
        <v>20</v>
      </c>
      <c r="G606" t="s">
        <v>105</v>
      </c>
      <c r="H606" t="s">
        <v>2307</v>
      </c>
      <c r="I606" t="s">
        <v>7714</v>
      </c>
      <c r="J606" t="s">
        <v>7715</v>
      </c>
      <c r="K606" s="51" t="s">
        <v>7716</v>
      </c>
    </row>
    <row r="607" spans="1:11">
      <c r="A607" t="s">
        <v>2309</v>
      </c>
      <c r="B607" t="s">
        <v>2310</v>
      </c>
      <c r="C607" t="s">
        <v>2308</v>
      </c>
      <c r="D607" s="51" t="s">
        <v>7713</v>
      </c>
      <c r="E607" s="54">
        <v>25</v>
      </c>
      <c r="F607">
        <v>20</v>
      </c>
      <c r="G607" t="s">
        <v>105</v>
      </c>
      <c r="H607" t="s">
        <v>2307</v>
      </c>
      <c r="I607" t="s">
        <v>7714</v>
      </c>
      <c r="J607" t="s">
        <v>7715</v>
      </c>
      <c r="K607" s="51" t="s">
        <v>7716</v>
      </c>
    </row>
    <row r="608" spans="1:11">
      <c r="A608" t="s">
        <v>2311</v>
      </c>
      <c r="B608" t="s">
        <v>2312</v>
      </c>
      <c r="C608" t="s">
        <v>2314</v>
      </c>
      <c r="D608" s="51" t="s">
        <v>7713</v>
      </c>
      <c r="E608" s="54">
        <v>36</v>
      </c>
      <c r="F608">
        <v>36</v>
      </c>
      <c r="G608" t="s">
        <v>276</v>
      </c>
      <c r="H608" t="s">
        <v>2313</v>
      </c>
      <c r="I608" t="s">
        <v>7714</v>
      </c>
      <c r="J608" t="s">
        <v>7715</v>
      </c>
      <c r="K608" s="51" t="s">
        <v>7716</v>
      </c>
    </row>
    <row r="609" spans="1:11">
      <c r="A609" t="s">
        <v>2315</v>
      </c>
      <c r="B609" t="s">
        <v>2316</v>
      </c>
      <c r="C609" t="s">
        <v>2292</v>
      </c>
      <c r="D609" s="51" t="s">
        <v>7713</v>
      </c>
      <c r="E609" s="54">
        <v>13</v>
      </c>
      <c r="F609">
        <v>10.4</v>
      </c>
      <c r="G609" t="s">
        <v>105</v>
      </c>
      <c r="H609" t="s">
        <v>2317</v>
      </c>
      <c r="I609" t="s">
        <v>7714</v>
      </c>
      <c r="J609" t="s">
        <v>7715</v>
      </c>
      <c r="K609" s="51" t="s">
        <v>7716</v>
      </c>
    </row>
    <row r="610" spans="1:11">
      <c r="A610" t="s">
        <v>2318</v>
      </c>
      <c r="B610" t="s">
        <v>2319</v>
      </c>
      <c r="C610" t="s">
        <v>2292</v>
      </c>
      <c r="D610" s="51" t="s">
        <v>7713</v>
      </c>
      <c r="E610" s="54">
        <v>13</v>
      </c>
      <c r="F610">
        <v>10.4</v>
      </c>
      <c r="G610" t="s">
        <v>105</v>
      </c>
      <c r="H610" t="s">
        <v>2317</v>
      </c>
      <c r="I610" t="s">
        <v>7714</v>
      </c>
      <c r="J610" t="s">
        <v>7715</v>
      </c>
      <c r="K610" s="51" t="s">
        <v>7716</v>
      </c>
    </row>
    <row r="611" spans="1:11">
      <c r="A611" t="s">
        <v>2320</v>
      </c>
      <c r="B611" t="s">
        <v>2321</v>
      </c>
      <c r="C611" t="s">
        <v>2322</v>
      </c>
      <c r="D611" s="51" t="s">
        <v>7713</v>
      </c>
      <c r="E611" s="54">
        <v>18</v>
      </c>
      <c r="F611">
        <v>16.2</v>
      </c>
      <c r="G611" t="s">
        <v>105</v>
      </c>
      <c r="H611" t="s">
        <v>1025</v>
      </c>
      <c r="I611" t="s">
        <v>7714</v>
      </c>
      <c r="J611" t="s">
        <v>7715</v>
      </c>
      <c r="K611" s="51" t="s">
        <v>7716</v>
      </c>
    </row>
    <row r="612" spans="1:11">
      <c r="A612" t="s">
        <v>2323</v>
      </c>
      <c r="B612" t="s">
        <v>2324</v>
      </c>
      <c r="C612" t="s">
        <v>2322</v>
      </c>
      <c r="D612" s="51" t="s">
        <v>7713</v>
      </c>
      <c r="E612" s="54">
        <v>18</v>
      </c>
      <c r="F612">
        <v>16.2</v>
      </c>
      <c r="G612" t="s">
        <v>105</v>
      </c>
      <c r="H612" t="s">
        <v>1025</v>
      </c>
      <c r="I612" t="s">
        <v>7714</v>
      </c>
      <c r="J612" t="s">
        <v>7715</v>
      </c>
      <c r="K612" s="51" t="s">
        <v>7716</v>
      </c>
    </row>
    <row r="613" spans="1:11">
      <c r="A613" t="s">
        <v>2325</v>
      </c>
      <c r="B613" t="s">
        <v>2326</v>
      </c>
      <c r="C613" t="s">
        <v>2327</v>
      </c>
      <c r="D613" s="51" t="s">
        <v>7713</v>
      </c>
      <c r="E613" s="54">
        <v>8</v>
      </c>
      <c r="F613">
        <v>6.4</v>
      </c>
      <c r="G613" t="s">
        <v>105</v>
      </c>
      <c r="H613" t="s">
        <v>1166</v>
      </c>
      <c r="I613" t="s">
        <v>7714</v>
      </c>
      <c r="J613" t="s">
        <v>7715</v>
      </c>
      <c r="K613" s="51" t="s">
        <v>7716</v>
      </c>
    </row>
    <row r="614" spans="1:11">
      <c r="A614" t="s">
        <v>2328</v>
      </c>
      <c r="B614" t="s">
        <v>2329</v>
      </c>
      <c r="C614" t="s">
        <v>2327</v>
      </c>
      <c r="D614" s="51" t="s">
        <v>7713</v>
      </c>
      <c r="E614" s="54">
        <v>8</v>
      </c>
      <c r="F614">
        <v>6.4</v>
      </c>
      <c r="G614" t="s">
        <v>105</v>
      </c>
      <c r="H614" t="s">
        <v>1166</v>
      </c>
      <c r="I614" t="s">
        <v>7714</v>
      </c>
      <c r="J614" t="s">
        <v>7715</v>
      </c>
      <c r="K614" s="51" t="s">
        <v>7716</v>
      </c>
    </row>
    <row r="615" spans="1:11">
      <c r="A615" t="s">
        <v>2330</v>
      </c>
      <c r="B615" t="s">
        <v>2331</v>
      </c>
      <c r="C615" t="s">
        <v>2327</v>
      </c>
      <c r="D615" s="51" t="s">
        <v>7713</v>
      </c>
      <c r="E615" s="54">
        <v>8</v>
      </c>
      <c r="F615">
        <v>6</v>
      </c>
      <c r="G615" t="s">
        <v>105</v>
      </c>
      <c r="H615" t="s">
        <v>1166</v>
      </c>
      <c r="I615" t="s">
        <v>7714</v>
      </c>
      <c r="J615" t="s">
        <v>7715</v>
      </c>
      <c r="K615" s="51" t="s">
        <v>7716</v>
      </c>
    </row>
    <row r="616" spans="1:11">
      <c r="A616" t="s">
        <v>2332</v>
      </c>
      <c r="B616" t="s">
        <v>2333</v>
      </c>
      <c r="C616" t="s">
        <v>2327</v>
      </c>
      <c r="D616" s="51" t="s">
        <v>7713</v>
      </c>
      <c r="E616" s="54">
        <v>8</v>
      </c>
      <c r="F616">
        <v>6</v>
      </c>
      <c r="G616" t="s">
        <v>105</v>
      </c>
      <c r="H616" t="s">
        <v>1166</v>
      </c>
      <c r="I616" t="s">
        <v>7714</v>
      </c>
      <c r="J616" t="s">
        <v>7715</v>
      </c>
      <c r="K616" s="51" t="s">
        <v>7716</v>
      </c>
    </row>
    <row r="617" spans="1:11">
      <c r="A617" t="s">
        <v>2334</v>
      </c>
      <c r="B617" t="s">
        <v>2335</v>
      </c>
      <c r="C617" t="s">
        <v>2327</v>
      </c>
      <c r="D617" s="51" t="s">
        <v>7713</v>
      </c>
      <c r="E617" s="54">
        <v>6</v>
      </c>
      <c r="F617">
        <v>6</v>
      </c>
      <c r="G617" t="s">
        <v>89</v>
      </c>
      <c r="H617" t="s">
        <v>2336</v>
      </c>
      <c r="I617" t="s">
        <v>7714</v>
      </c>
      <c r="J617" t="s">
        <v>7715</v>
      </c>
      <c r="K617" s="51" t="s">
        <v>7716</v>
      </c>
    </row>
    <row r="618" spans="1:11">
      <c r="A618" t="s">
        <v>2338</v>
      </c>
      <c r="B618" t="s">
        <v>2339</v>
      </c>
      <c r="C618" t="s">
        <v>2327</v>
      </c>
      <c r="D618" s="51" t="s">
        <v>7713</v>
      </c>
      <c r="E618" s="54">
        <v>6</v>
      </c>
      <c r="F618">
        <v>6</v>
      </c>
      <c r="G618" t="s">
        <v>89</v>
      </c>
      <c r="H618" t="s">
        <v>2336</v>
      </c>
      <c r="I618" t="s">
        <v>7714</v>
      </c>
      <c r="J618" t="s">
        <v>7715</v>
      </c>
      <c r="K618" s="51" t="s">
        <v>7716</v>
      </c>
    </row>
    <row r="619" spans="1:11">
      <c r="A619" t="s">
        <v>2340</v>
      </c>
      <c r="B619" t="s">
        <v>2341</v>
      </c>
      <c r="C619" t="s">
        <v>2344</v>
      </c>
      <c r="D619" s="51" t="s">
        <v>7713</v>
      </c>
      <c r="E619" s="54">
        <v>5</v>
      </c>
      <c r="F619">
        <v>5</v>
      </c>
      <c r="G619" t="s">
        <v>89</v>
      </c>
      <c r="H619" t="s">
        <v>2342</v>
      </c>
      <c r="I619" t="s">
        <v>7714</v>
      </c>
      <c r="J619" t="s">
        <v>7715</v>
      </c>
      <c r="K619" s="51" t="s">
        <v>7716</v>
      </c>
    </row>
    <row r="620" spans="1:11">
      <c r="A620" t="s">
        <v>2345</v>
      </c>
      <c r="B620" t="s">
        <v>2341</v>
      </c>
      <c r="C620" t="s">
        <v>2344</v>
      </c>
      <c r="D620" s="51" t="s">
        <v>7713</v>
      </c>
      <c r="E620" s="54">
        <v>5</v>
      </c>
      <c r="F620">
        <v>5</v>
      </c>
      <c r="G620" t="s">
        <v>89</v>
      </c>
      <c r="H620" t="s">
        <v>2342</v>
      </c>
      <c r="I620" t="s">
        <v>7714</v>
      </c>
      <c r="J620" t="s">
        <v>7715</v>
      </c>
      <c r="K620" s="51" t="s">
        <v>7716</v>
      </c>
    </row>
    <row r="621" spans="1:11">
      <c r="A621" t="s">
        <v>2346</v>
      </c>
      <c r="B621" t="s">
        <v>2347</v>
      </c>
      <c r="C621" t="s">
        <v>2344</v>
      </c>
      <c r="D621" s="51" t="s">
        <v>7713</v>
      </c>
      <c r="E621" s="54">
        <v>10</v>
      </c>
      <c r="F621">
        <v>8</v>
      </c>
      <c r="G621" t="s">
        <v>105</v>
      </c>
      <c r="H621" t="s">
        <v>2348</v>
      </c>
      <c r="I621" t="s">
        <v>7714</v>
      </c>
      <c r="J621" t="s">
        <v>7715</v>
      </c>
      <c r="K621" s="51" t="s">
        <v>7716</v>
      </c>
    </row>
    <row r="622" spans="1:11">
      <c r="A622" t="s">
        <v>2349</v>
      </c>
      <c r="B622" t="s">
        <v>2350</v>
      </c>
      <c r="C622" t="s">
        <v>2344</v>
      </c>
      <c r="D622" s="51" t="s">
        <v>7713</v>
      </c>
      <c r="E622" s="54">
        <v>10</v>
      </c>
      <c r="F622">
        <v>8</v>
      </c>
      <c r="G622" t="s">
        <v>105</v>
      </c>
      <c r="H622" t="s">
        <v>2348</v>
      </c>
      <c r="I622" t="s">
        <v>7714</v>
      </c>
      <c r="J622" t="s">
        <v>7715</v>
      </c>
      <c r="K622" s="51" t="s">
        <v>7716</v>
      </c>
    </row>
    <row r="623" spans="1:11">
      <c r="A623" t="s">
        <v>2351</v>
      </c>
      <c r="B623" t="s">
        <v>2352</v>
      </c>
      <c r="C623" t="s">
        <v>2354</v>
      </c>
      <c r="D623" s="51" t="s">
        <v>7713</v>
      </c>
      <c r="E623" s="54">
        <v>13</v>
      </c>
      <c r="F623">
        <v>10.4</v>
      </c>
      <c r="G623" t="s">
        <v>105</v>
      </c>
      <c r="H623" t="s">
        <v>2353</v>
      </c>
      <c r="I623" t="s">
        <v>7714</v>
      </c>
      <c r="J623" t="s">
        <v>7715</v>
      </c>
      <c r="K623" s="51" t="s">
        <v>7716</v>
      </c>
    </row>
    <row r="624" spans="1:11">
      <c r="A624" t="s">
        <v>2355</v>
      </c>
      <c r="B624" t="s">
        <v>2356</v>
      </c>
      <c r="C624" t="s">
        <v>2354</v>
      </c>
      <c r="D624" s="51" t="s">
        <v>7713</v>
      </c>
      <c r="E624" s="54">
        <v>13</v>
      </c>
      <c r="F624">
        <v>10.4</v>
      </c>
      <c r="G624" t="s">
        <v>105</v>
      </c>
      <c r="H624" t="s">
        <v>2353</v>
      </c>
      <c r="I624" t="s">
        <v>7714</v>
      </c>
      <c r="J624" t="s">
        <v>7715</v>
      </c>
      <c r="K624" s="51" t="s">
        <v>7716</v>
      </c>
    </row>
    <row r="625" spans="1:11">
      <c r="A625" t="s">
        <v>2357</v>
      </c>
      <c r="B625" t="s">
        <v>2358</v>
      </c>
      <c r="C625" t="s">
        <v>2360</v>
      </c>
      <c r="D625" s="51" t="s">
        <v>7713</v>
      </c>
      <c r="E625" s="54">
        <v>6.5</v>
      </c>
      <c r="F625">
        <v>5.2</v>
      </c>
      <c r="G625" t="s">
        <v>105</v>
      </c>
      <c r="H625" t="s">
        <v>2359</v>
      </c>
      <c r="I625" t="s">
        <v>7714</v>
      </c>
      <c r="J625" t="s">
        <v>7715</v>
      </c>
      <c r="K625" s="51" t="s">
        <v>7716</v>
      </c>
    </row>
    <row r="626" spans="1:11">
      <c r="A626" t="s">
        <v>2361</v>
      </c>
      <c r="B626" t="s">
        <v>2362</v>
      </c>
      <c r="C626" t="s">
        <v>2360</v>
      </c>
      <c r="D626" s="51" t="s">
        <v>7713</v>
      </c>
      <c r="E626" s="54">
        <v>6.5</v>
      </c>
      <c r="F626">
        <v>5.2</v>
      </c>
      <c r="G626" t="s">
        <v>105</v>
      </c>
      <c r="H626" t="s">
        <v>2359</v>
      </c>
      <c r="I626" t="s">
        <v>7714</v>
      </c>
      <c r="J626" t="s">
        <v>7715</v>
      </c>
      <c r="K626" s="51" t="s">
        <v>7716</v>
      </c>
    </row>
    <row r="627" spans="1:11">
      <c r="A627" t="s">
        <v>2363</v>
      </c>
      <c r="B627" t="s">
        <v>2364</v>
      </c>
      <c r="C627" t="s">
        <v>2366</v>
      </c>
      <c r="D627" s="51" t="s">
        <v>7713</v>
      </c>
      <c r="E627" s="54">
        <v>10</v>
      </c>
      <c r="F627">
        <v>8</v>
      </c>
      <c r="G627" t="s">
        <v>105</v>
      </c>
      <c r="H627" t="s">
        <v>2365</v>
      </c>
      <c r="I627" t="s">
        <v>7714</v>
      </c>
      <c r="J627" t="s">
        <v>7715</v>
      </c>
      <c r="K627" s="51" t="s">
        <v>7716</v>
      </c>
    </row>
    <row r="628" spans="1:11">
      <c r="A628" t="s">
        <v>2367</v>
      </c>
      <c r="B628" t="s">
        <v>2368</v>
      </c>
      <c r="C628" t="s">
        <v>2366</v>
      </c>
      <c r="D628" s="51" t="s">
        <v>7713</v>
      </c>
      <c r="E628" s="54">
        <v>10</v>
      </c>
      <c r="F628">
        <v>8</v>
      </c>
      <c r="G628" t="s">
        <v>105</v>
      </c>
      <c r="H628" t="s">
        <v>2365</v>
      </c>
      <c r="I628" t="s">
        <v>7714</v>
      </c>
      <c r="J628" t="s">
        <v>7715</v>
      </c>
      <c r="K628" s="51" t="s">
        <v>7716</v>
      </c>
    </row>
    <row r="629" spans="1:11">
      <c r="A629" t="s">
        <v>2369</v>
      </c>
      <c r="B629" t="s">
        <v>2370</v>
      </c>
      <c r="C629" t="s">
        <v>2373</v>
      </c>
      <c r="D629" s="51" t="s">
        <v>7713</v>
      </c>
      <c r="E629" s="54">
        <v>2.5</v>
      </c>
      <c r="F629">
        <v>2.5</v>
      </c>
      <c r="G629" t="s">
        <v>362</v>
      </c>
      <c r="H629" t="s">
        <v>2371</v>
      </c>
      <c r="I629" t="s">
        <v>7714</v>
      </c>
      <c r="J629" t="s">
        <v>7715</v>
      </c>
      <c r="K629" s="51" t="s">
        <v>7716</v>
      </c>
    </row>
    <row r="630" spans="1:11">
      <c r="A630" t="s">
        <v>2374</v>
      </c>
      <c r="B630" t="s">
        <v>2375</v>
      </c>
      <c r="C630" t="s">
        <v>2378</v>
      </c>
      <c r="D630" s="51" t="s">
        <v>7713</v>
      </c>
      <c r="E630" s="54">
        <v>3</v>
      </c>
      <c r="F630">
        <v>2.4</v>
      </c>
      <c r="G630" t="s">
        <v>105</v>
      </c>
      <c r="H630" t="s">
        <v>2376</v>
      </c>
      <c r="I630" t="s">
        <v>7714</v>
      </c>
      <c r="J630" t="s">
        <v>7715</v>
      </c>
      <c r="K630" s="51" t="s">
        <v>7716</v>
      </c>
    </row>
    <row r="631" spans="1:11">
      <c r="A631" t="s">
        <v>2379</v>
      </c>
      <c r="B631" t="s">
        <v>2380</v>
      </c>
      <c r="C631" t="s">
        <v>2378</v>
      </c>
      <c r="D631" s="51" t="s">
        <v>7713</v>
      </c>
      <c r="E631" s="54">
        <v>3</v>
      </c>
      <c r="F631">
        <v>2.4</v>
      </c>
      <c r="G631" t="s">
        <v>105</v>
      </c>
      <c r="H631" t="s">
        <v>2376</v>
      </c>
      <c r="I631" t="s">
        <v>7714</v>
      </c>
      <c r="J631" t="s">
        <v>7715</v>
      </c>
      <c r="K631" s="51" t="s">
        <v>7716</v>
      </c>
    </row>
    <row r="632" spans="1:11">
      <c r="A632" t="s">
        <v>2381</v>
      </c>
      <c r="B632" t="s">
        <v>2382</v>
      </c>
      <c r="C632" t="s">
        <v>2384</v>
      </c>
      <c r="D632" s="51" t="s">
        <v>7713</v>
      </c>
      <c r="E632" s="54">
        <v>4</v>
      </c>
      <c r="F632">
        <v>3.2</v>
      </c>
      <c r="G632" t="s">
        <v>105</v>
      </c>
      <c r="H632" t="s">
        <v>2383</v>
      </c>
      <c r="I632" t="s">
        <v>7714</v>
      </c>
      <c r="J632" t="s">
        <v>7715</v>
      </c>
      <c r="K632" s="51" t="s">
        <v>7716</v>
      </c>
    </row>
    <row r="633" spans="1:11">
      <c r="A633" t="s">
        <v>2385</v>
      </c>
      <c r="B633" t="s">
        <v>2386</v>
      </c>
      <c r="C633" t="s">
        <v>2384</v>
      </c>
      <c r="D633" s="51" t="s">
        <v>7713</v>
      </c>
      <c r="E633" s="54">
        <v>4</v>
      </c>
      <c r="F633">
        <v>3.2</v>
      </c>
      <c r="G633" t="s">
        <v>105</v>
      </c>
      <c r="H633" t="s">
        <v>2383</v>
      </c>
      <c r="I633" t="s">
        <v>7714</v>
      </c>
      <c r="J633" t="s">
        <v>7715</v>
      </c>
      <c r="K633" s="51" t="s">
        <v>7716</v>
      </c>
    </row>
    <row r="634" spans="1:11">
      <c r="A634" t="s">
        <v>2387</v>
      </c>
      <c r="B634" t="s">
        <v>2388</v>
      </c>
      <c r="C634" t="s">
        <v>2390</v>
      </c>
      <c r="D634" s="51" t="s">
        <v>7713</v>
      </c>
      <c r="E634" s="54">
        <v>15</v>
      </c>
      <c r="F634">
        <v>12</v>
      </c>
      <c r="G634" t="s">
        <v>105</v>
      </c>
      <c r="H634" t="s">
        <v>2389</v>
      </c>
      <c r="I634" t="s">
        <v>7714</v>
      </c>
      <c r="J634" t="s">
        <v>7715</v>
      </c>
      <c r="K634" s="51" t="s">
        <v>7716</v>
      </c>
    </row>
    <row r="635" spans="1:11">
      <c r="A635" t="s">
        <v>2391</v>
      </c>
      <c r="B635" t="s">
        <v>2392</v>
      </c>
      <c r="C635" t="s">
        <v>2390</v>
      </c>
      <c r="D635" s="51" t="s">
        <v>7713</v>
      </c>
      <c r="E635" s="54">
        <v>15</v>
      </c>
      <c r="F635">
        <v>12</v>
      </c>
      <c r="G635" t="s">
        <v>105</v>
      </c>
      <c r="H635" t="s">
        <v>2389</v>
      </c>
      <c r="I635" t="s">
        <v>7714</v>
      </c>
      <c r="J635" t="s">
        <v>7715</v>
      </c>
      <c r="K635" s="51" t="s">
        <v>7716</v>
      </c>
    </row>
    <row r="636" spans="1:11">
      <c r="A636" t="s">
        <v>2393</v>
      </c>
      <c r="B636" t="s">
        <v>2394</v>
      </c>
      <c r="C636" t="s">
        <v>2395</v>
      </c>
      <c r="D636" s="51" t="s">
        <v>7713</v>
      </c>
      <c r="E636" s="54">
        <v>7</v>
      </c>
      <c r="F636">
        <v>5.6</v>
      </c>
      <c r="G636" t="s">
        <v>105</v>
      </c>
      <c r="H636" t="s">
        <v>1495</v>
      </c>
      <c r="I636" t="s">
        <v>7714</v>
      </c>
      <c r="J636" t="s">
        <v>7715</v>
      </c>
      <c r="K636" s="51" t="s">
        <v>7716</v>
      </c>
    </row>
    <row r="637" spans="1:11">
      <c r="A637" t="s">
        <v>2396</v>
      </c>
      <c r="B637" t="s">
        <v>2397</v>
      </c>
      <c r="C637" t="s">
        <v>2395</v>
      </c>
      <c r="D637" s="51" t="s">
        <v>7713</v>
      </c>
      <c r="E637" s="54">
        <v>7</v>
      </c>
      <c r="F637">
        <v>5.6</v>
      </c>
      <c r="G637" t="s">
        <v>105</v>
      </c>
      <c r="H637" t="s">
        <v>1495</v>
      </c>
      <c r="I637" t="s">
        <v>7714</v>
      </c>
      <c r="J637" t="s">
        <v>7715</v>
      </c>
      <c r="K637" s="51" t="s">
        <v>7716</v>
      </c>
    </row>
    <row r="638" spans="1:11">
      <c r="A638" t="s">
        <v>2398</v>
      </c>
      <c r="B638" t="s">
        <v>2399</v>
      </c>
      <c r="C638" t="s">
        <v>2395</v>
      </c>
      <c r="D638" s="51" t="s">
        <v>7713</v>
      </c>
      <c r="E638" s="54">
        <v>8</v>
      </c>
      <c r="F638">
        <v>6</v>
      </c>
      <c r="G638" t="s">
        <v>105</v>
      </c>
      <c r="H638" t="s">
        <v>2400</v>
      </c>
      <c r="I638" t="s">
        <v>7714</v>
      </c>
      <c r="J638" t="s">
        <v>7715</v>
      </c>
      <c r="K638" s="51" t="s">
        <v>7716</v>
      </c>
    </row>
    <row r="639" spans="1:11">
      <c r="A639" t="s">
        <v>2401</v>
      </c>
      <c r="B639" t="s">
        <v>2402</v>
      </c>
      <c r="C639" t="s">
        <v>2395</v>
      </c>
      <c r="D639" s="51" t="s">
        <v>7713</v>
      </c>
      <c r="E639" s="54">
        <v>8</v>
      </c>
      <c r="F639">
        <v>6</v>
      </c>
      <c r="G639" t="s">
        <v>105</v>
      </c>
      <c r="H639" t="s">
        <v>2400</v>
      </c>
      <c r="I639" t="s">
        <v>7714</v>
      </c>
      <c r="J639" t="s">
        <v>7715</v>
      </c>
      <c r="K639" s="51" t="s">
        <v>7716</v>
      </c>
    </row>
    <row r="640" spans="1:11">
      <c r="A640" t="s">
        <v>2403</v>
      </c>
      <c r="B640" t="s">
        <v>2404</v>
      </c>
      <c r="C640" t="s">
        <v>2405</v>
      </c>
      <c r="D640" s="51" t="s">
        <v>7713</v>
      </c>
      <c r="E640" s="54">
        <v>12</v>
      </c>
      <c r="F640">
        <v>9.6</v>
      </c>
      <c r="G640" t="s">
        <v>105</v>
      </c>
      <c r="H640" t="s">
        <v>853</v>
      </c>
      <c r="I640" t="s">
        <v>7714</v>
      </c>
      <c r="J640" t="s">
        <v>7715</v>
      </c>
      <c r="K640" s="51" t="s">
        <v>7716</v>
      </c>
    </row>
    <row r="641" spans="1:11">
      <c r="A641" t="s">
        <v>2406</v>
      </c>
      <c r="B641" t="s">
        <v>2407</v>
      </c>
      <c r="C641" t="s">
        <v>2405</v>
      </c>
      <c r="D641" s="51" t="s">
        <v>7713</v>
      </c>
      <c r="E641" s="54">
        <v>12</v>
      </c>
      <c r="F641">
        <v>9.6</v>
      </c>
      <c r="G641" t="s">
        <v>105</v>
      </c>
      <c r="H641" t="s">
        <v>853</v>
      </c>
      <c r="I641" t="s">
        <v>7714</v>
      </c>
      <c r="J641" t="s">
        <v>7715</v>
      </c>
      <c r="K641" s="51" t="s">
        <v>7716</v>
      </c>
    </row>
    <row r="642" spans="1:11">
      <c r="A642" t="s">
        <v>2408</v>
      </c>
      <c r="B642" t="s">
        <v>2409</v>
      </c>
      <c r="C642" t="s">
        <v>2412</v>
      </c>
      <c r="D642" s="51" t="s">
        <v>7713</v>
      </c>
      <c r="E642" s="54">
        <v>3</v>
      </c>
      <c r="F642">
        <v>2.4</v>
      </c>
      <c r="G642" t="s">
        <v>105</v>
      </c>
      <c r="H642" t="s">
        <v>2410</v>
      </c>
      <c r="I642" t="s">
        <v>7714</v>
      </c>
      <c r="J642" t="s">
        <v>7715</v>
      </c>
      <c r="K642" s="51" t="s">
        <v>7716</v>
      </c>
    </row>
    <row r="643" spans="1:11">
      <c r="A643" t="s">
        <v>2413</v>
      </c>
      <c r="B643" t="s">
        <v>2414</v>
      </c>
      <c r="C643" t="s">
        <v>2412</v>
      </c>
      <c r="D643" s="51" t="s">
        <v>7713</v>
      </c>
      <c r="E643" s="54">
        <v>3</v>
      </c>
      <c r="F643">
        <v>2.4</v>
      </c>
      <c r="G643" t="s">
        <v>105</v>
      </c>
      <c r="H643" t="s">
        <v>2410</v>
      </c>
      <c r="I643" t="s">
        <v>7714</v>
      </c>
      <c r="J643" t="s">
        <v>7715</v>
      </c>
      <c r="K643" s="51" t="s">
        <v>7716</v>
      </c>
    </row>
    <row r="644" spans="1:11">
      <c r="A644" t="s">
        <v>2415</v>
      </c>
      <c r="B644" t="s">
        <v>2416</v>
      </c>
      <c r="C644" t="s">
        <v>2418</v>
      </c>
      <c r="D644" s="51" t="s">
        <v>7713</v>
      </c>
      <c r="E644" s="54">
        <v>4.5</v>
      </c>
      <c r="F644">
        <v>3.6</v>
      </c>
      <c r="G644" t="s">
        <v>105</v>
      </c>
      <c r="H644" t="s">
        <v>2417</v>
      </c>
      <c r="I644" t="s">
        <v>7714</v>
      </c>
      <c r="J644" t="s">
        <v>7715</v>
      </c>
      <c r="K644" s="51" t="s">
        <v>7716</v>
      </c>
    </row>
    <row r="645" spans="1:11">
      <c r="A645" t="s">
        <v>2419</v>
      </c>
      <c r="B645" t="s">
        <v>2416</v>
      </c>
      <c r="C645" t="s">
        <v>2418</v>
      </c>
      <c r="D645" s="51" t="s">
        <v>7713</v>
      </c>
      <c r="E645" s="54">
        <v>4.5</v>
      </c>
      <c r="F645">
        <v>3.6</v>
      </c>
      <c r="G645" t="s">
        <v>105</v>
      </c>
      <c r="H645" t="s">
        <v>2417</v>
      </c>
      <c r="I645" t="s">
        <v>7714</v>
      </c>
      <c r="J645" t="s">
        <v>7715</v>
      </c>
      <c r="K645" s="51" t="s">
        <v>7716</v>
      </c>
    </row>
    <row r="646" spans="1:11">
      <c r="A646" t="s">
        <v>2420</v>
      </c>
      <c r="B646" t="s">
        <v>2421</v>
      </c>
      <c r="C646" t="s">
        <v>2423</v>
      </c>
      <c r="D646" s="51" t="s">
        <v>7713</v>
      </c>
      <c r="E646" s="54">
        <v>5</v>
      </c>
      <c r="F646">
        <v>4</v>
      </c>
      <c r="G646" t="s">
        <v>105</v>
      </c>
      <c r="H646" t="s">
        <v>2422</v>
      </c>
      <c r="I646" t="s">
        <v>7714</v>
      </c>
      <c r="J646" t="s">
        <v>7715</v>
      </c>
      <c r="K646" s="51" t="s">
        <v>7716</v>
      </c>
    </row>
    <row r="647" spans="1:11">
      <c r="A647" t="s">
        <v>2424</v>
      </c>
      <c r="B647" t="s">
        <v>2425</v>
      </c>
      <c r="C647" t="s">
        <v>2423</v>
      </c>
      <c r="D647" s="51" t="s">
        <v>7713</v>
      </c>
      <c r="E647" s="54">
        <v>5</v>
      </c>
      <c r="F647">
        <v>4</v>
      </c>
      <c r="G647" t="s">
        <v>105</v>
      </c>
      <c r="H647" t="s">
        <v>2422</v>
      </c>
      <c r="I647" t="s">
        <v>7714</v>
      </c>
      <c r="J647" t="s">
        <v>7715</v>
      </c>
      <c r="K647" s="51" t="s">
        <v>7716</v>
      </c>
    </row>
    <row r="648" spans="1:11">
      <c r="A648" t="s">
        <v>2426</v>
      </c>
      <c r="B648" t="s">
        <v>2427</v>
      </c>
      <c r="C648" t="s">
        <v>2429</v>
      </c>
      <c r="D648" s="51" t="s">
        <v>7713</v>
      </c>
      <c r="E648" s="54">
        <v>5</v>
      </c>
      <c r="F648">
        <v>4</v>
      </c>
      <c r="G648" t="s">
        <v>105</v>
      </c>
      <c r="H648" t="s">
        <v>2428</v>
      </c>
      <c r="I648" t="s">
        <v>7714</v>
      </c>
      <c r="J648" t="s">
        <v>7715</v>
      </c>
      <c r="K648" s="51" t="s">
        <v>7716</v>
      </c>
    </row>
    <row r="649" spans="1:11">
      <c r="A649" t="s">
        <v>2430</v>
      </c>
      <c r="B649" t="s">
        <v>2431</v>
      </c>
      <c r="C649" t="s">
        <v>2429</v>
      </c>
      <c r="D649" s="51" t="s">
        <v>7713</v>
      </c>
      <c r="E649" s="54">
        <v>5</v>
      </c>
      <c r="F649">
        <v>4</v>
      </c>
      <c r="G649" t="s">
        <v>105</v>
      </c>
      <c r="H649" t="s">
        <v>2428</v>
      </c>
      <c r="I649" t="s">
        <v>7714</v>
      </c>
      <c r="J649" t="s">
        <v>7715</v>
      </c>
      <c r="K649" s="51" t="s">
        <v>7716</v>
      </c>
    </row>
    <row r="650" spans="1:11">
      <c r="A650" t="s">
        <v>2432</v>
      </c>
      <c r="B650" t="s">
        <v>2433</v>
      </c>
      <c r="C650" t="s">
        <v>2435</v>
      </c>
      <c r="D650" s="51" t="s">
        <v>7713</v>
      </c>
      <c r="E650" s="54">
        <v>5</v>
      </c>
      <c r="F650">
        <v>5</v>
      </c>
      <c r="G650" t="s">
        <v>105</v>
      </c>
      <c r="H650" t="s">
        <v>2434</v>
      </c>
      <c r="I650" t="s">
        <v>7714</v>
      </c>
      <c r="J650" t="s">
        <v>7715</v>
      </c>
      <c r="K650" s="51" t="s">
        <v>7716</v>
      </c>
    </row>
    <row r="651" spans="1:11">
      <c r="A651" t="s">
        <v>2436</v>
      </c>
      <c r="B651" t="s">
        <v>2437</v>
      </c>
      <c r="C651" t="s">
        <v>2435</v>
      </c>
      <c r="D651" s="51" t="s">
        <v>7713</v>
      </c>
      <c r="E651" s="54">
        <v>5</v>
      </c>
      <c r="F651">
        <v>5</v>
      </c>
      <c r="G651" t="s">
        <v>105</v>
      </c>
      <c r="H651" t="s">
        <v>2434</v>
      </c>
      <c r="I651" t="s">
        <v>7714</v>
      </c>
      <c r="J651" t="s">
        <v>7715</v>
      </c>
      <c r="K651" s="51" t="s">
        <v>7716</v>
      </c>
    </row>
    <row r="652" spans="1:11">
      <c r="A652" t="s">
        <v>2438</v>
      </c>
      <c r="B652" t="s">
        <v>2439</v>
      </c>
      <c r="C652" t="s">
        <v>2440</v>
      </c>
      <c r="D652" s="51" t="s">
        <v>7713</v>
      </c>
      <c r="E652" s="54">
        <v>10</v>
      </c>
      <c r="F652">
        <v>10</v>
      </c>
      <c r="G652" t="s">
        <v>105</v>
      </c>
      <c r="H652" t="s">
        <v>853</v>
      </c>
      <c r="I652" t="s">
        <v>7714</v>
      </c>
      <c r="J652" t="s">
        <v>7715</v>
      </c>
      <c r="K652" s="51" t="s">
        <v>7716</v>
      </c>
    </row>
    <row r="653" spans="1:11">
      <c r="A653" t="s">
        <v>2441</v>
      </c>
      <c r="B653" t="s">
        <v>2442</v>
      </c>
      <c r="C653" t="s">
        <v>2440</v>
      </c>
      <c r="D653" s="51" t="s">
        <v>7713</v>
      </c>
      <c r="E653" s="54">
        <v>10</v>
      </c>
      <c r="F653">
        <v>10</v>
      </c>
      <c r="G653" t="s">
        <v>105</v>
      </c>
      <c r="H653" t="s">
        <v>853</v>
      </c>
      <c r="I653" t="s">
        <v>7714</v>
      </c>
      <c r="J653" t="s">
        <v>7715</v>
      </c>
      <c r="K653" s="51" t="s">
        <v>7716</v>
      </c>
    </row>
    <row r="654" spans="1:11">
      <c r="A654" t="s">
        <v>2443</v>
      </c>
      <c r="B654" t="s">
        <v>2444</v>
      </c>
      <c r="C654" t="s">
        <v>2446</v>
      </c>
      <c r="D654" s="51" t="s">
        <v>7713</v>
      </c>
      <c r="E654" s="54">
        <v>6.5</v>
      </c>
      <c r="F654">
        <v>6.5</v>
      </c>
      <c r="G654" t="s">
        <v>89</v>
      </c>
      <c r="H654" t="s">
        <v>2445</v>
      </c>
      <c r="I654" t="s">
        <v>7714</v>
      </c>
      <c r="J654" t="s">
        <v>7715</v>
      </c>
      <c r="K654" s="51" t="s">
        <v>7716</v>
      </c>
    </row>
    <row r="655" spans="1:11">
      <c r="A655" t="s">
        <v>2447</v>
      </c>
      <c r="B655" t="s">
        <v>2448</v>
      </c>
      <c r="C655" t="s">
        <v>2446</v>
      </c>
      <c r="D655" s="51" t="s">
        <v>7713</v>
      </c>
      <c r="E655" s="54">
        <v>6.5</v>
      </c>
      <c r="F655">
        <v>6.5</v>
      </c>
      <c r="G655" t="s">
        <v>89</v>
      </c>
      <c r="H655" t="s">
        <v>2445</v>
      </c>
      <c r="I655" t="s">
        <v>7714</v>
      </c>
      <c r="J655" t="s">
        <v>7715</v>
      </c>
      <c r="K655" s="51" t="s">
        <v>7716</v>
      </c>
    </row>
    <row r="656" spans="1:11">
      <c r="A656" t="s">
        <v>2449</v>
      </c>
      <c r="B656" t="s">
        <v>2450</v>
      </c>
      <c r="C656" t="s">
        <v>2446</v>
      </c>
      <c r="D656" s="51" t="s">
        <v>7713</v>
      </c>
      <c r="E656" s="54">
        <v>7</v>
      </c>
      <c r="F656">
        <v>7</v>
      </c>
      <c r="G656" t="s">
        <v>105</v>
      </c>
      <c r="H656" t="s">
        <v>2451</v>
      </c>
      <c r="I656" t="s">
        <v>7714</v>
      </c>
      <c r="J656" t="s">
        <v>7715</v>
      </c>
      <c r="K656" s="51" t="s">
        <v>7716</v>
      </c>
    </row>
    <row r="657" spans="1:11">
      <c r="A657" t="s">
        <v>2452</v>
      </c>
      <c r="B657" t="s">
        <v>2453</v>
      </c>
      <c r="C657" t="s">
        <v>2446</v>
      </c>
      <c r="D657" s="51" t="s">
        <v>7713</v>
      </c>
      <c r="E657" s="54">
        <v>7</v>
      </c>
      <c r="F657">
        <v>7</v>
      </c>
      <c r="G657" t="s">
        <v>105</v>
      </c>
      <c r="H657" t="s">
        <v>2451</v>
      </c>
      <c r="I657" t="s">
        <v>7714</v>
      </c>
      <c r="J657" t="s">
        <v>7715</v>
      </c>
      <c r="K657" s="51" t="s">
        <v>7716</v>
      </c>
    </row>
    <row r="658" spans="1:11">
      <c r="A658" t="s">
        <v>2454</v>
      </c>
      <c r="B658" t="s">
        <v>2455</v>
      </c>
      <c r="C658" t="s">
        <v>2457</v>
      </c>
      <c r="D658" s="51" t="s">
        <v>7713</v>
      </c>
      <c r="E658" s="54">
        <v>7.5</v>
      </c>
      <c r="F658">
        <v>7.5</v>
      </c>
      <c r="G658" t="s">
        <v>105</v>
      </c>
      <c r="H658" t="s">
        <v>2456</v>
      </c>
      <c r="I658" t="s">
        <v>7714</v>
      </c>
      <c r="J658" t="s">
        <v>7715</v>
      </c>
      <c r="K658" s="51" t="s">
        <v>7716</v>
      </c>
    </row>
    <row r="659" spans="1:11">
      <c r="A659" t="s">
        <v>2458</v>
      </c>
      <c r="B659" t="s">
        <v>2459</v>
      </c>
      <c r="C659" t="s">
        <v>2462</v>
      </c>
      <c r="D659" s="51" t="s">
        <v>7713</v>
      </c>
      <c r="E659" s="54">
        <v>2</v>
      </c>
      <c r="F659">
        <v>2</v>
      </c>
      <c r="G659" t="s">
        <v>105</v>
      </c>
      <c r="H659" t="s">
        <v>2460</v>
      </c>
      <c r="I659" t="s">
        <v>7714</v>
      </c>
      <c r="J659" t="s">
        <v>7715</v>
      </c>
      <c r="K659" s="51" t="s">
        <v>7716</v>
      </c>
    </row>
    <row r="660" spans="1:11">
      <c r="A660" t="s">
        <v>2463</v>
      </c>
      <c r="B660" t="s">
        <v>2464</v>
      </c>
      <c r="C660" t="s">
        <v>2462</v>
      </c>
      <c r="D660" s="51" t="s">
        <v>7713</v>
      </c>
      <c r="E660" s="54">
        <v>2</v>
      </c>
      <c r="F660">
        <v>2</v>
      </c>
      <c r="G660" t="s">
        <v>105</v>
      </c>
      <c r="H660" t="s">
        <v>2460</v>
      </c>
      <c r="I660" t="s">
        <v>7714</v>
      </c>
      <c r="J660" t="s">
        <v>7715</v>
      </c>
      <c r="K660" s="51" t="s">
        <v>7716</v>
      </c>
    </row>
    <row r="661" spans="1:11">
      <c r="A661" t="s">
        <v>2465</v>
      </c>
      <c r="B661" t="s">
        <v>2466</v>
      </c>
      <c r="C661" t="s">
        <v>2462</v>
      </c>
      <c r="D661" s="51" t="s">
        <v>7713</v>
      </c>
      <c r="E661" s="54">
        <v>7</v>
      </c>
      <c r="F661">
        <v>7</v>
      </c>
      <c r="G661" t="s">
        <v>105</v>
      </c>
      <c r="H661" t="s">
        <v>2376</v>
      </c>
      <c r="I661" t="s">
        <v>7714</v>
      </c>
      <c r="J661" t="s">
        <v>7715</v>
      </c>
      <c r="K661" s="51" t="s">
        <v>7716</v>
      </c>
    </row>
    <row r="662" spans="1:11">
      <c r="A662" t="s">
        <v>2467</v>
      </c>
      <c r="B662" t="s">
        <v>2466</v>
      </c>
      <c r="C662" t="s">
        <v>2462</v>
      </c>
      <c r="D662" s="51" t="s">
        <v>7713</v>
      </c>
      <c r="E662" s="54">
        <v>7</v>
      </c>
      <c r="F662">
        <v>7</v>
      </c>
      <c r="G662" t="s">
        <v>105</v>
      </c>
      <c r="H662" t="s">
        <v>2376</v>
      </c>
      <c r="I662" t="s">
        <v>7714</v>
      </c>
      <c r="J662" t="s">
        <v>7715</v>
      </c>
      <c r="K662" s="51" t="s">
        <v>7716</v>
      </c>
    </row>
    <row r="663" spans="1:11">
      <c r="A663" t="s">
        <v>2468</v>
      </c>
      <c r="B663" t="s">
        <v>2469</v>
      </c>
      <c r="C663" t="s">
        <v>2471</v>
      </c>
      <c r="D663" s="51" t="s">
        <v>7713</v>
      </c>
      <c r="E663" s="54">
        <v>10</v>
      </c>
      <c r="F663">
        <v>10</v>
      </c>
      <c r="G663" t="s">
        <v>105</v>
      </c>
      <c r="H663" t="s">
        <v>2470</v>
      </c>
      <c r="I663" t="s">
        <v>7714</v>
      </c>
      <c r="J663" t="s">
        <v>7715</v>
      </c>
      <c r="K663" s="51" t="s">
        <v>7716</v>
      </c>
    </row>
    <row r="664" spans="1:11">
      <c r="A664" t="s">
        <v>2472</v>
      </c>
      <c r="B664" t="s">
        <v>2473</v>
      </c>
      <c r="C664" t="s">
        <v>2471</v>
      </c>
      <c r="D664" s="51" t="s">
        <v>7713</v>
      </c>
      <c r="E664" s="54">
        <v>10</v>
      </c>
      <c r="F664">
        <v>10</v>
      </c>
      <c r="G664" t="s">
        <v>105</v>
      </c>
      <c r="H664" t="s">
        <v>2470</v>
      </c>
      <c r="I664" t="s">
        <v>7714</v>
      </c>
      <c r="J664" t="s">
        <v>7715</v>
      </c>
      <c r="K664" s="51" t="s">
        <v>7716</v>
      </c>
    </row>
    <row r="665" spans="1:11">
      <c r="A665" t="s">
        <v>2474</v>
      </c>
      <c r="B665" t="s">
        <v>2475</v>
      </c>
      <c r="C665" t="s">
        <v>2476</v>
      </c>
      <c r="D665" s="51" t="s">
        <v>7713</v>
      </c>
      <c r="E665" s="54">
        <v>8</v>
      </c>
      <c r="F665">
        <v>8</v>
      </c>
      <c r="G665" t="s">
        <v>105</v>
      </c>
      <c r="H665" t="s">
        <v>2428</v>
      </c>
      <c r="I665" t="s">
        <v>7714</v>
      </c>
      <c r="J665" t="s">
        <v>7715</v>
      </c>
      <c r="K665" s="51" t="s">
        <v>7716</v>
      </c>
    </row>
    <row r="666" spans="1:11">
      <c r="A666" t="s">
        <v>2477</v>
      </c>
      <c r="B666" t="s">
        <v>2478</v>
      </c>
      <c r="C666" t="s">
        <v>2476</v>
      </c>
      <c r="D666" s="51" t="s">
        <v>7713</v>
      </c>
      <c r="E666" s="54">
        <v>8</v>
      </c>
      <c r="F666">
        <v>8</v>
      </c>
      <c r="G666" t="s">
        <v>105</v>
      </c>
      <c r="H666" t="s">
        <v>2428</v>
      </c>
      <c r="I666" t="s">
        <v>7714</v>
      </c>
      <c r="J666" t="s">
        <v>7715</v>
      </c>
      <c r="K666" s="51" t="s">
        <v>7716</v>
      </c>
    </row>
    <row r="667" spans="1:11">
      <c r="A667" t="s">
        <v>2479</v>
      </c>
      <c r="B667" t="s">
        <v>2480</v>
      </c>
      <c r="C667" t="s">
        <v>2476</v>
      </c>
      <c r="D667" s="51" t="s">
        <v>7713</v>
      </c>
      <c r="E667" s="54">
        <v>10</v>
      </c>
      <c r="F667">
        <v>10</v>
      </c>
      <c r="G667" t="s">
        <v>105</v>
      </c>
      <c r="H667" t="s">
        <v>2481</v>
      </c>
      <c r="I667" t="s">
        <v>7714</v>
      </c>
      <c r="J667" t="s">
        <v>7715</v>
      </c>
      <c r="K667" s="51" t="s">
        <v>7716</v>
      </c>
    </row>
    <row r="668" spans="1:11">
      <c r="A668" t="s">
        <v>2483</v>
      </c>
      <c r="B668" t="s">
        <v>2484</v>
      </c>
      <c r="C668" t="s">
        <v>2476</v>
      </c>
      <c r="D668" s="51" t="s">
        <v>7713</v>
      </c>
      <c r="E668" s="54">
        <v>10</v>
      </c>
      <c r="F668">
        <v>10</v>
      </c>
      <c r="G668" t="s">
        <v>105</v>
      </c>
      <c r="H668" t="s">
        <v>2481</v>
      </c>
      <c r="I668" t="s">
        <v>7714</v>
      </c>
      <c r="J668" t="s">
        <v>7715</v>
      </c>
      <c r="K668" s="51" t="s">
        <v>7716</v>
      </c>
    </row>
    <row r="669" spans="1:11">
      <c r="A669" t="s">
        <v>2485</v>
      </c>
      <c r="B669" t="s">
        <v>2486</v>
      </c>
      <c r="C669" t="s">
        <v>2476</v>
      </c>
      <c r="D669" s="51" t="s">
        <v>7713</v>
      </c>
      <c r="E669" s="54">
        <v>13</v>
      </c>
      <c r="F669">
        <v>13</v>
      </c>
      <c r="G669" t="s">
        <v>105</v>
      </c>
      <c r="H669" t="s">
        <v>2487</v>
      </c>
      <c r="I669" t="s">
        <v>7714</v>
      </c>
      <c r="J669" t="s">
        <v>7715</v>
      </c>
      <c r="K669" s="51" t="s">
        <v>7716</v>
      </c>
    </row>
    <row r="670" spans="1:11">
      <c r="A670" t="s">
        <v>2488</v>
      </c>
      <c r="B670" t="s">
        <v>2489</v>
      </c>
      <c r="C670" t="s">
        <v>2476</v>
      </c>
      <c r="D670" s="51" t="s">
        <v>7713</v>
      </c>
      <c r="E670" s="54">
        <v>13</v>
      </c>
      <c r="F670">
        <v>13</v>
      </c>
      <c r="G670" t="s">
        <v>105</v>
      </c>
      <c r="H670" t="s">
        <v>2487</v>
      </c>
      <c r="I670" t="s">
        <v>7714</v>
      </c>
      <c r="J670" t="s">
        <v>7715</v>
      </c>
      <c r="K670" s="51" t="s">
        <v>7716</v>
      </c>
    </row>
    <row r="671" spans="1:11">
      <c r="A671" t="s">
        <v>2490</v>
      </c>
      <c r="B671" t="s">
        <v>2491</v>
      </c>
      <c r="C671" t="s">
        <v>2493</v>
      </c>
      <c r="D671" s="51" t="s">
        <v>7713</v>
      </c>
      <c r="E671" s="54">
        <v>8</v>
      </c>
      <c r="F671">
        <v>8</v>
      </c>
      <c r="G671" t="s">
        <v>105</v>
      </c>
      <c r="H671" t="s">
        <v>1014</v>
      </c>
      <c r="I671" t="s">
        <v>7714</v>
      </c>
      <c r="J671" t="s">
        <v>7715</v>
      </c>
      <c r="K671" s="51" t="s">
        <v>7716</v>
      </c>
    </row>
    <row r="672" spans="1:11">
      <c r="A672" t="s">
        <v>2494</v>
      </c>
      <c r="B672" t="s">
        <v>2495</v>
      </c>
      <c r="C672" t="s">
        <v>2493</v>
      </c>
      <c r="D672" s="51" t="s">
        <v>7713</v>
      </c>
      <c r="E672" s="54">
        <v>8</v>
      </c>
      <c r="F672">
        <v>8</v>
      </c>
      <c r="G672" t="s">
        <v>105</v>
      </c>
      <c r="H672" t="s">
        <v>1014</v>
      </c>
      <c r="I672" t="s">
        <v>7714</v>
      </c>
      <c r="J672" t="s">
        <v>7715</v>
      </c>
      <c r="K672" s="51" t="s">
        <v>7716</v>
      </c>
    </row>
    <row r="673" spans="1:11">
      <c r="A673" t="s">
        <v>2496</v>
      </c>
      <c r="B673" t="s">
        <v>2497</v>
      </c>
      <c r="C673" t="s">
        <v>2500</v>
      </c>
      <c r="D673" s="51" t="s">
        <v>7713</v>
      </c>
      <c r="E673" s="54">
        <v>15</v>
      </c>
      <c r="F673">
        <v>15</v>
      </c>
      <c r="G673" t="s">
        <v>105</v>
      </c>
      <c r="H673" t="s">
        <v>2498</v>
      </c>
      <c r="I673" t="s">
        <v>7714</v>
      </c>
      <c r="J673" t="s">
        <v>7715</v>
      </c>
      <c r="K673" s="51" t="s">
        <v>7716</v>
      </c>
    </row>
    <row r="674" spans="1:11">
      <c r="A674" t="s">
        <v>2501</v>
      </c>
      <c r="B674" t="s">
        <v>2502</v>
      </c>
      <c r="C674" t="s">
        <v>2500</v>
      </c>
      <c r="D674" s="51" t="s">
        <v>7713</v>
      </c>
      <c r="E674" s="54">
        <v>15</v>
      </c>
      <c r="F674">
        <v>15</v>
      </c>
      <c r="G674" t="s">
        <v>105</v>
      </c>
      <c r="H674" t="s">
        <v>2498</v>
      </c>
      <c r="I674" t="s">
        <v>7714</v>
      </c>
      <c r="J674" t="s">
        <v>7715</v>
      </c>
      <c r="K674" s="51" t="s">
        <v>7716</v>
      </c>
    </row>
    <row r="675" spans="1:11">
      <c r="A675" t="s">
        <v>2503</v>
      </c>
      <c r="B675" t="s">
        <v>2504</v>
      </c>
      <c r="C675" t="s">
        <v>2508</v>
      </c>
      <c r="D675" s="51" t="s">
        <v>7713</v>
      </c>
      <c r="E675" s="54">
        <v>3</v>
      </c>
      <c r="F675">
        <v>3</v>
      </c>
      <c r="G675" t="s">
        <v>1684</v>
      </c>
      <c r="H675" t="s">
        <v>2505</v>
      </c>
      <c r="I675" t="s">
        <v>7714</v>
      </c>
      <c r="J675" t="s">
        <v>7715</v>
      </c>
      <c r="K675" s="51" t="s">
        <v>7716</v>
      </c>
    </row>
    <row r="676" spans="1:11">
      <c r="A676" t="s">
        <v>2509</v>
      </c>
      <c r="B676" t="s">
        <v>2510</v>
      </c>
      <c r="C676" t="s">
        <v>2512</v>
      </c>
      <c r="D676" s="51" t="s">
        <v>7713</v>
      </c>
      <c r="E676" s="54">
        <v>7</v>
      </c>
      <c r="F676">
        <v>7</v>
      </c>
      <c r="G676" t="s">
        <v>105</v>
      </c>
      <c r="H676" t="s">
        <v>2511</v>
      </c>
      <c r="I676" t="s">
        <v>7714</v>
      </c>
      <c r="J676" t="s">
        <v>7715</v>
      </c>
      <c r="K676" s="51" t="s">
        <v>7716</v>
      </c>
    </row>
    <row r="677" spans="1:11">
      <c r="A677" t="s">
        <v>2513</v>
      </c>
      <c r="B677" t="s">
        <v>2514</v>
      </c>
      <c r="C677" t="s">
        <v>2512</v>
      </c>
      <c r="D677" s="51" t="s">
        <v>7713</v>
      </c>
      <c r="E677" s="54">
        <v>7</v>
      </c>
      <c r="F677">
        <v>7</v>
      </c>
      <c r="G677" t="s">
        <v>105</v>
      </c>
      <c r="H677" t="s">
        <v>2511</v>
      </c>
      <c r="I677" t="s">
        <v>7714</v>
      </c>
      <c r="J677" t="s">
        <v>7715</v>
      </c>
      <c r="K677" s="51" t="s">
        <v>7716</v>
      </c>
    </row>
    <row r="678" spans="1:11">
      <c r="A678" t="s">
        <v>2515</v>
      </c>
      <c r="B678" t="s">
        <v>2516</v>
      </c>
      <c r="C678" t="s">
        <v>2517</v>
      </c>
      <c r="D678" s="51" t="s">
        <v>7713</v>
      </c>
      <c r="E678" s="54">
        <v>8</v>
      </c>
      <c r="F678">
        <v>8</v>
      </c>
      <c r="G678" t="s">
        <v>105</v>
      </c>
      <c r="H678" t="s">
        <v>1581</v>
      </c>
      <c r="I678" t="s">
        <v>7714</v>
      </c>
      <c r="J678" t="s">
        <v>7715</v>
      </c>
      <c r="K678" s="51" t="s">
        <v>7716</v>
      </c>
    </row>
    <row r="679" spans="1:11">
      <c r="A679" t="s">
        <v>2518</v>
      </c>
      <c r="B679" t="s">
        <v>2519</v>
      </c>
      <c r="C679" t="s">
        <v>2517</v>
      </c>
      <c r="D679" s="51" t="s">
        <v>7713</v>
      </c>
      <c r="E679" s="54">
        <v>8</v>
      </c>
      <c r="F679">
        <v>8</v>
      </c>
      <c r="G679" t="s">
        <v>105</v>
      </c>
      <c r="H679" t="s">
        <v>1581</v>
      </c>
      <c r="I679" t="s">
        <v>7714</v>
      </c>
      <c r="J679" t="s">
        <v>7715</v>
      </c>
      <c r="K679" s="51" t="s">
        <v>7716</v>
      </c>
    </row>
    <row r="680" spans="1:11">
      <c r="A680" t="s">
        <v>2520</v>
      </c>
      <c r="B680" t="s">
        <v>2521</v>
      </c>
      <c r="C680" t="s">
        <v>2517</v>
      </c>
      <c r="D680" s="51" t="s">
        <v>7713</v>
      </c>
      <c r="E680" s="54">
        <v>10</v>
      </c>
      <c r="F680">
        <v>10</v>
      </c>
      <c r="G680" t="s">
        <v>105</v>
      </c>
      <c r="H680" t="s">
        <v>2522</v>
      </c>
      <c r="I680" t="s">
        <v>7714</v>
      </c>
      <c r="J680" t="s">
        <v>7715</v>
      </c>
      <c r="K680" s="51" t="s">
        <v>7716</v>
      </c>
    </row>
    <row r="681" spans="1:11">
      <c r="A681" t="s">
        <v>2523</v>
      </c>
      <c r="B681" t="s">
        <v>2524</v>
      </c>
      <c r="C681" t="s">
        <v>2517</v>
      </c>
      <c r="D681" s="51" t="s">
        <v>7713</v>
      </c>
      <c r="E681" s="54">
        <v>10</v>
      </c>
      <c r="F681">
        <v>10</v>
      </c>
      <c r="G681" t="s">
        <v>105</v>
      </c>
      <c r="H681" t="s">
        <v>2522</v>
      </c>
      <c r="I681" t="s">
        <v>7714</v>
      </c>
      <c r="J681" t="s">
        <v>7715</v>
      </c>
      <c r="K681" s="51" t="s">
        <v>7716</v>
      </c>
    </row>
    <row r="682" spans="1:11">
      <c r="A682" t="s">
        <v>2525</v>
      </c>
      <c r="B682" t="s">
        <v>2526</v>
      </c>
      <c r="C682" t="s">
        <v>2527</v>
      </c>
      <c r="D682" s="51" t="s">
        <v>7713</v>
      </c>
      <c r="E682" s="54">
        <v>8</v>
      </c>
      <c r="F682">
        <v>8</v>
      </c>
      <c r="G682" t="s">
        <v>105</v>
      </c>
      <c r="H682" t="s">
        <v>2460</v>
      </c>
      <c r="I682" t="s">
        <v>7714</v>
      </c>
      <c r="J682" t="s">
        <v>7715</v>
      </c>
      <c r="K682" s="51" t="s">
        <v>7716</v>
      </c>
    </row>
    <row r="683" spans="1:11">
      <c r="A683" t="s">
        <v>2528</v>
      </c>
      <c r="B683" t="s">
        <v>2529</v>
      </c>
      <c r="C683" t="s">
        <v>2527</v>
      </c>
      <c r="D683" s="51" t="s">
        <v>7713</v>
      </c>
      <c r="E683" s="54">
        <v>8</v>
      </c>
      <c r="F683">
        <v>8</v>
      </c>
      <c r="G683" t="s">
        <v>105</v>
      </c>
      <c r="H683" t="s">
        <v>2460</v>
      </c>
      <c r="I683" t="s">
        <v>7714</v>
      </c>
      <c r="J683" t="s">
        <v>7715</v>
      </c>
      <c r="K683" s="51" t="s">
        <v>7716</v>
      </c>
    </row>
    <row r="684" spans="1:11">
      <c r="A684" t="s">
        <v>2530</v>
      </c>
      <c r="B684" t="s">
        <v>2531</v>
      </c>
      <c r="C684" t="s">
        <v>2533</v>
      </c>
      <c r="D684" s="51" t="s">
        <v>7713</v>
      </c>
      <c r="E684" s="54">
        <v>7.5</v>
      </c>
      <c r="F684">
        <v>7.5</v>
      </c>
      <c r="G684" t="s">
        <v>105</v>
      </c>
      <c r="H684" t="s">
        <v>2456</v>
      </c>
      <c r="I684" t="s">
        <v>7714</v>
      </c>
      <c r="J684" t="s">
        <v>7715</v>
      </c>
      <c r="K684" s="51" t="s">
        <v>7716</v>
      </c>
    </row>
    <row r="685" spans="1:11">
      <c r="A685" t="s">
        <v>2534</v>
      </c>
      <c r="B685" t="s">
        <v>2535</v>
      </c>
      <c r="C685" t="s">
        <v>2508</v>
      </c>
      <c r="D685" s="51" t="s">
        <v>7713</v>
      </c>
      <c r="E685" s="54">
        <v>10</v>
      </c>
      <c r="F685">
        <v>10</v>
      </c>
      <c r="G685" t="s">
        <v>89</v>
      </c>
      <c r="H685" t="s">
        <v>2445</v>
      </c>
      <c r="I685" t="s">
        <v>7714</v>
      </c>
      <c r="J685" t="s">
        <v>7715</v>
      </c>
      <c r="K685" s="51" t="s">
        <v>7716</v>
      </c>
    </row>
    <row r="686" spans="1:11">
      <c r="A686" t="s">
        <v>2536</v>
      </c>
      <c r="B686" t="s">
        <v>2537</v>
      </c>
      <c r="C686" t="s">
        <v>2508</v>
      </c>
      <c r="D686" s="51" t="s">
        <v>7713</v>
      </c>
      <c r="E686" s="54">
        <v>10</v>
      </c>
      <c r="F686">
        <v>10</v>
      </c>
      <c r="G686" t="s">
        <v>89</v>
      </c>
      <c r="H686" t="s">
        <v>2445</v>
      </c>
      <c r="I686" t="s">
        <v>7714</v>
      </c>
      <c r="J686" t="s">
        <v>7715</v>
      </c>
      <c r="K686" s="51" t="s">
        <v>7716</v>
      </c>
    </row>
    <row r="687" spans="1:11">
      <c r="A687" t="s">
        <v>2538</v>
      </c>
      <c r="B687" t="s">
        <v>2539</v>
      </c>
      <c r="C687" t="s">
        <v>2508</v>
      </c>
      <c r="D687" s="51" t="s">
        <v>7713</v>
      </c>
      <c r="E687" s="54">
        <v>12</v>
      </c>
      <c r="F687">
        <v>12</v>
      </c>
      <c r="G687" t="s">
        <v>105</v>
      </c>
      <c r="H687" t="s">
        <v>2540</v>
      </c>
      <c r="I687" t="s">
        <v>7714</v>
      </c>
      <c r="J687" t="s">
        <v>7715</v>
      </c>
      <c r="K687" s="51" t="s">
        <v>7716</v>
      </c>
    </row>
    <row r="688" spans="1:11">
      <c r="A688" t="s">
        <v>2541</v>
      </c>
      <c r="B688" t="s">
        <v>2542</v>
      </c>
      <c r="C688" t="s">
        <v>2508</v>
      </c>
      <c r="D688" s="51" t="s">
        <v>7713</v>
      </c>
      <c r="E688" s="54">
        <v>12</v>
      </c>
      <c r="F688">
        <v>12</v>
      </c>
      <c r="G688" t="s">
        <v>105</v>
      </c>
      <c r="H688" t="s">
        <v>2540</v>
      </c>
      <c r="I688" t="s">
        <v>7714</v>
      </c>
      <c r="J688" t="s">
        <v>7715</v>
      </c>
      <c r="K688" s="51" t="s">
        <v>7716</v>
      </c>
    </row>
    <row r="689" spans="1:11">
      <c r="A689" t="s">
        <v>2543</v>
      </c>
      <c r="B689" t="s">
        <v>2544</v>
      </c>
      <c r="C689" t="s">
        <v>2548</v>
      </c>
      <c r="D689" s="51" t="s">
        <v>7713</v>
      </c>
      <c r="E689" s="54">
        <v>10</v>
      </c>
      <c r="F689">
        <v>10</v>
      </c>
      <c r="G689" t="s">
        <v>105</v>
      </c>
      <c r="H689" t="s">
        <v>2545</v>
      </c>
      <c r="I689" t="s">
        <v>7714</v>
      </c>
      <c r="J689" t="s">
        <v>7715</v>
      </c>
      <c r="K689" s="51" t="s">
        <v>7716</v>
      </c>
    </row>
    <row r="690" spans="1:11">
      <c r="A690" t="s">
        <v>2549</v>
      </c>
      <c r="B690" t="s">
        <v>2550</v>
      </c>
      <c r="C690" t="s">
        <v>2548</v>
      </c>
      <c r="D690" s="51" t="s">
        <v>7713</v>
      </c>
      <c r="E690" s="54">
        <v>10</v>
      </c>
      <c r="F690">
        <v>10</v>
      </c>
      <c r="G690" t="s">
        <v>105</v>
      </c>
      <c r="H690" t="s">
        <v>2545</v>
      </c>
      <c r="I690" t="s">
        <v>7714</v>
      </c>
      <c r="J690" t="s">
        <v>7715</v>
      </c>
      <c r="K690" s="51" t="s">
        <v>7716</v>
      </c>
    </row>
    <row r="691" spans="1:11">
      <c r="A691" t="s">
        <v>2551</v>
      </c>
      <c r="B691" t="s">
        <v>2552</v>
      </c>
      <c r="C691" t="s">
        <v>2553</v>
      </c>
      <c r="D691" s="51" t="s">
        <v>7713</v>
      </c>
      <c r="E691" s="54">
        <v>13</v>
      </c>
      <c r="F691">
        <v>13</v>
      </c>
      <c r="G691" t="s">
        <v>105</v>
      </c>
      <c r="H691" t="s">
        <v>838</v>
      </c>
      <c r="I691" t="s">
        <v>7714</v>
      </c>
      <c r="J691" t="s">
        <v>7715</v>
      </c>
      <c r="K691" s="51" t="s">
        <v>7716</v>
      </c>
    </row>
    <row r="692" spans="1:11">
      <c r="A692" t="s">
        <v>2554</v>
      </c>
      <c r="B692" t="s">
        <v>2555</v>
      </c>
      <c r="C692" t="s">
        <v>2553</v>
      </c>
      <c r="D692" s="51" t="s">
        <v>7713</v>
      </c>
      <c r="E692" s="54">
        <v>13</v>
      </c>
      <c r="F692">
        <v>13</v>
      </c>
      <c r="G692" t="s">
        <v>105</v>
      </c>
      <c r="H692" t="s">
        <v>838</v>
      </c>
      <c r="I692" t="s">
        <v>7714</v>
      </c>
      <c r="J692" t="s">
        <v>7715</v>
      </c>
      <c r="K692" s="51" t="s">
        <v>7716</v>
      </c>
    </row>
    <row r="693" spans="1:11">
      <c r="A693" t="s">
        <v>2556</v>
      </c>
      <c r="B693" t="s">
        <v>2557</v>
      </c>
      <c r="C693" t="s">
        <v>2553</v>
      </c>
      <c r="D693" s="51" t="s">
        <v>7713</v>
      </c>
      <c r="E693" s="54">
        <v>6</v>
      </c>
      <c r="F693">
        <v>6</v>
      </c>
      <c r="G693" t="s">
        <v>105</v>
      </c>
      <c r="H693" t="s">
        <v>2558</v>
      </c>
      <c r="I693" t="s">
        <v>7714</v>
      </c>
      <c r="J693" t="s">
        <v>7715</v>
      </c>
      <c r="K693" s="51" t="s">
        <v>7716</v>
      </c>
    </row>
    <row r="694" spans="1:11">
      <c r="A694" t="s">
        <v>2559</v>
      </c>
      <c r="B694" t="s">
        <v>2560</v>
      </c>
      <c r="C694" t="s">
        <v>2553</v>
      </c>
      <c r="D694" s="51" t="s">
        <v>7713</v>
      </c>
      <c r="E694" s="54">
        <v>6</v>
      </c>
      <c r="F694">
        <v>6</v>
      </c>
      <c r="G694" t="s">
        <v>105</v>
      </c>
      <c r="H694" t="s">
        <v>2558</v>
      </c>
      <c r="I694" t="s">
        <v>7714</v>
      </c>
      <c r="J694" t="s">
        <v>7715</v>
      </c>
      <c r="K694" s="51" t="s">
        <v>7716</v>
      </c>
    </row>
    <row r="695" spans="1:11">
      <c r="A695" t="s">
        <v>2561</v>
      </c>
      <c r="B695" t="s">
        <v>2562</v>
      </c>
      <c r="C695" t="s">
        <v>2564</v>
      </c>
      <c r="D695" s="51" t="s">
        <v>7713</v>
      </c>
      <c r="E695" s="54">
        <v>19.5</v>
      </c>
      <c r="F695">
        <v>19.5</v>
      </c>
      <c r="G695" t="s">
        <v>362</v>
      </c>
      <c r="H695" t="s">
        <v>1327</v>
      </c>
      <c r="I695" t="s">
        <v>7714</v>
      </c>
      <c r="J695" t="s">
        <v>7715</v>
      </c>
      <c r="K695" s="51" t="s">
        <v>7716</v>
      </c>
    </row>
    <row r="696" spans="1:11">
      <c r="A696" t="s">
        <v>2565</v>
      </c>
      <c r="B696" t="s">
        <v>2566</v>
      </c>
      <c r="C696" t="s">
        <v>2564</v>
      </c>
      <c r="D696" s="51" t="s">
        <v>7713</v>
      </c>
      <c r="E696" s="54">
        <v>30.5</v>
      </c>
      <c r="F696">
        <v>30.5</v>
      </c>
      <c r="G696" t="s">
        <v>362</v>
      </c>
      <c r="H696" t="s">
        <v>1327</v>
      </c>
      <c r="I696" t="s">
        <v>7714</v>
      </c>
      <c r="J696" t="s">
        <v>7715</v>
      </c>
      <c r="K696" s="51" t="s">
        <v>7716</v>
      </c>
    </row>
    <row r="697" spans="1:11">
      <c r="A697" t="s">
        <v>2567</v>
      </c>
      <c r="B697" t="s">
        <v>2568</v>
      </c>
      <c r="C697" t="s">
        <v>2564</v>
      </c>
      <c r="D697" s="51" t="s">
        <v>7713</v>
      </c>
      <c r="E697" s="54">
        <v>7</v>
      </c>
      <c r="F697">
        <v>7</v>
      </c>
      <c r="G697" t="s">
        <v>105</v>
      </c>
      <c r="H697" t="s">
        <v>2422</v>
      </c>
      <c r="I697" t="s">
        <v>7714</v>
      </c>
      <c r="J697" t="s">
        <v>7715</v>
      </c>
      <c r="K697" s="51" t="s">
        <v>7716</v>
      </c>
    </row>
    <row r="698" spans="1:11">
      <c r="A698" t="s">
        <v>2569</v>
      </c>
      <c r="B698" t="s">
        <v>2570</v>
      </c>
      <c r="C698" t="s">
        <v>2564</v>
      </c>
      <c r="D698" s="51" t="s">
        <v>7713</v>
      </c>
      <c r="E698" s="54">
        <v>7</v>
      </c>
      <c r="F698">
        <v>7</v>
      </c>
      <c r="G698" t="s">
        <v>105</v>
      </c>
      <c r="H698" t="s">
        <v>2422</v>
      </c>
      <c r="I698" t="s">
        <v>7714</v>
      </c>
      <c r="J698" t="s">
        <v>7715</v>
      </c>
      <c r="K698" s="51" t="s">
        <v>7716</v>
      </c>
    </row>
    <row r="699" spans="1:11">
      <c r="A699" t="s">
        <v>2571</v>
      </c>
      <c r="B699" t="s">
        <v>2572</v>
      </c>
      <c r="C699" t="s">
        <v>2564</v>
      </c>
      <c r="D699" s="51" t="s">
        <v>7713</v>
      </c>
      <c r="E699" s="54">
        <v>12</v>
      </c>
      <c r="F699">
        <v>12</v>
      </c>
      <c r="G699" t="s">
        <v>89</v>
      </c>
      <c r="H699" t="s">
        <v>2573</v>
      </c>
      <c r="I699" t="s">
        <v>7714</v>
      </c>
      <c r="J699" t="s">
        <v>7715</v>
      </c>
      <c r="K699" s="51" t="s">
        <v>7716</v>
      </c>
    </row>
    <row r="700" spans="1:11">
      <c r="A700" t="s">
        <v>2575</v>
      </c>
      <c r="B700" t="s">
        <v>2576</v>
      </c>
      <c r="C700" t="s">
        <v>2564</v>
      </c>
      <c r="D700" s="51" t="s">
        <v>7713</v>
      </c>
      <c r="E700" s="54">
        <v>12</v>
      </c>
      <c r="F700">
        <v>12</v>
      </c>
      <c r="G700" t="s">
        <v>89</v>
      </c>
      <c r="H700" t="s">
        <v>2573</v>
      </c>
      <c r="I700" t="s">
        <v>7714</v>
      </c>
      <c r="J700" t="s">
        <v>7715</v>
      </c>
      <c r="K700" s="51" t="s">
        <v>7716</v>
      </c>
    </row>
    <row r="701" spans="1:11">
      <c r="A701" t="s">
        <v>2577</v>
      </c>
      <c r="B701" t="s">
        <v>2578</v>
      </c>
      <c r="C701" t="s">
        <v>2548</v>
      </c>
      <c r="D701" s="51" t="s">
        <v>7713</v>
      </c>
      <c r="E701" s="54">
        <v>10</v>
      </c>
      <c r="F701">
        <v>10</v>
      </c>
      <c r="G701" t="s">
        <v>105</v>
      </c>
      <c r="H701" t="s">
        <v>2579</v>
      </c>
      <c r="I701" t="s">
        <v>7714</v>
      </c>
      <c r="J701" t="s">
        <v>7715</v>
      </c>
      <c r="K701" s="51" t="s">
        <v>7716</v>
      </c>
    </row>
    <row r="702" spans="1:11">
      <c r="A702" t="s">
        <v>2580</v>
      </c>
      <c r="B702" t="s">
        <v>2581</v>
      </c>
      <c r="C702" t="s">
        <v>2548</v>
      </c>
      <c r="D702" s="51" t="s">
        <v>7713</v>
      </c>
      <c r="E702" s="54">
        <v>10</v>
      </c>
      <c r="F702">
        <v>10</v>
      </c>
      <c r="G702" t="s">
        <v>105</v>
      </c>
      <c r="H702" t="s">
        <v>2579</v>
      </c>
      <c r="I702" t="s">
        <v>7714</v>
      </c>
      <c r="J702" t="s">
        <v>7715</v>
      </c>
      <c r="K702" s="51" t="s">
        <v>7716</v>
      </c>
    </row>
    <row r="703" spans="1:11">
      <c r="A703" t="s">
        <v>2582</v>
      </c>
      <c r="B703" t="s">
        <v>2583</v>
      </c>
      <c r="C703" t="s">
        <v>2586</v>
      </c>
      <c r="D703" s="51" t="s">
        <v>7713</v>
      </c>
      <c r="E703" s="54">
        <v>10</v>
      </c>
      <c r="F703">
        <v>10</v>
      </c>
      <c r="G703" t="s">
        <v>105</v>
      </c>
      <c r="H703" t="s">
        <v>2584</v>
      </c>
      <c r="I703" t="s">
        <v>7714</v>
      </c>
      <c r="J703" t="s">
        <v>7715</v>
      </c>
      <c r="K703" s="51" t="s">
        <v>7716</v>
      </c>
    </row>
    <row r="704" spans="1:11">
      <c r="A704" t="s">
        <v>2587</v>
      </c>
      <c r="B704" t="s">
        <v>2588</v>
      </c>
      <c r="C704" t="s">
        <v>2586</v>
      </c>
      <c r="D704" s="51" t="s">
        <v>7713</v>
      </c>
      <c r="E704" s="54">
        <v>10</v>
      </c>
      <c r="F704">
        <v>10</v>
      </c>
      <c r="G704" t="s">
        <v>105</v>
      </c>
      <c r="H704" t="s">
        <v>2584</v>
      </c>
      <c r="I704" t="s">
        <v>7714</v>
      </c>
      <c r="J704" t="s">
        <v>7715</v>
      </c>
      <c r="K704" s="51" t="s">
        <v>7716</v>
      </c>
    </row>
    <row r="705" spans="1:11">
      <c r="A705" t="s">
        <v>2589</v>
      </c>
      <c r="B705" t="s">
        <v>2590</v>
      </c>
      <c r="C705" t="s">
        <v>2593</v>
      </c>
      <c r="D705" s="51" t="s">
        <v>7713</v>
      </c>
      <c r="E705" s="54">
        <v>10</v>
      </c>
      <c r="F705">
        <v>10</v>
      </c>
      <c r="G705" t="s">
        <v>105</v>
      </c>
      <c r="H705" t="s">
        <v>2591</v>
      </c>
      <c r="I705" t="s">
        <v>7714</v>
      </c>
      <c r="J705" t="s">
        <v>7715</v>
      </c>
      <c r="K705" s="51" t="s">
        <v>7716</v>
      </c>
    </row>
    <row r="706" spans="1:11">
      <c r="A706" t="s">
        <v>2594</v>
      </c>
      <c r="B706" t="s">
        <v>2595</v>
      </c>
      <c r="C706" t="s">
        <v>2597</v>
      </c>
      <c r="D706" s="51" t="s">
        <v>7713</v>
      </c>
      <c r="E706" s="54">
        <v>14</v>
      </c>
      <c r="F706">
        <v>14</v>
      </c>
      <c r="G706" t="s">
        <v>105</v>
      </c>
      <c r="H706" t="s">
        <v>2596</v>
      </c>
      <c r="I706" t="s">
        <v>7714</v>
      </c>
      <c r="J706" t="s">
        <v>7715</v>
      </c>
      <c r="K706" s="51" t="s">
        <v>7716</v>
      </c>
    </row>
    <row r="707" spans="1:11">
      <c r="A707" t="s">
        <v>2598</v>
      </c>
      <c r="B707" t="s">
        <v>2599</v>
      </c>
      <c r="C707" t="s">
        <v>2597</v>
      </c>
      <c r="D707" s="51" t="s">
        <v>7713</v>
      </c>
      <c r="E707" s="54">
        <v>14</v>
      </c>
      <c r="F707">
        <v>14</v>
      </c>
      <c r="G707" t="s">
        <v>105</v>
      </c>
      <c r="H707" t="s">
        <v>2596</v>
      </c>
      <c r="I707" t="s">
        <v>7714</v>
      </c>
      <c r="J707" t="s">
        <v>7715</v>
      </c>
      <c r="K707" s="51" t="s">
        <v>7716</v>
      </c>
    </row>
    <row r="708" spans="1:11">
      <c r="A708" t="s">
        <v>2600</v>
      </c>
      <c r="B708" t="s">
        <v>2601</v>
      </c>
      <c r="C708" t="s">
        <v>2597</v>
      </c>
      <c r="D708" s="51" t="s">
        <v>7713</v>
      </c>
      <c r="E708" s="54">
        <v>13</v>
      </c>
      <c r="F708">
        <v>13</v>
      </c>
      <c r="G708" t="s">
        <v>105</v>
      </c>
      <c r="H708" t="s">
        <v>2602</v>
      </c>
      <c r="I708" t="s">
        <v>7714</v>
      </c>
      <c r="J708" t="s">
        <v>7715</v>
      </c>
      <c r="K708" s="51" t="s">
        <v>7716</v>
      </c>
    </row>
    <row r="709" spans="1:11">
      <c r="A709" t="s">
        <v>2603</v>
      </c>
      <c r="B709" t="s">
        <v>2604</v>
      </c>
      <c r="C709" t="s">
        <v>2597</v>
      </c>
      <c r="D709" s="51" t="s">
        <v>7713</v>
      </c>
      <c r="E709" s="54">
        <v>13</v>
      </c>
      <c r="F709">
        <v>13</v>
      </c>
      <c r="G709" t="s">
        <v>105</v>
      </c>
      <c r="H709" t="s">
        <v>2602</v>
      </c>
      <c r="I709" t="s">
        <v>7714</v>
      </c>
      <c r="J709" t="s">
        <v>7715</v>
      </c>
      <c r="K709" s="51" t="s">
        <v>7716</v>
      </c>
    </row>
    <row r="710" spans="1:11">
      <c r="A710" t="s">
        <v>2605</v>
      </c>
      <c r="B710" t="s">
        <v>2606</v>
      </c>
      <c r="C710" t="s">
        <v>2609</v>
      </c>
      <c r="D710" s="51" t="s">
        <v>7713</v>
      </c>
      <c r="E710" s="54">
        <v>4</v>
      </c>
      <c r="F710">
        <v>4</v>
      </c>
      <c r="G710" t="s">
        <v>89</v>
      </c>
      <c r="H710" t="s">
        <v>2607</v>
      </c>
      <c r="I710" t="s">
        <v>7714</v>
      </c>
      <c r="J710" t="s">
        <v>7715</v>
      </c>
      <c r="K710" s="51" t="s">
        <v>7716</v>
      </c>
    </row>
    <row r="711" spans="1:11">
      <c r="A711" t="s">
        <v>2610</v>
      </c>
      <c r="B711" t="s">
        <v>2611</v>
      </c>
      <c r="C711" t="s">
        <v>2609</v>
      </c>
      <c r="D711" s="51" t="s">
        <v>7713</v>
      </c>
      <c r="E711" s="54">
        <v>4</v>
      </c>
      <c r="F711">
        <v>4</v>
      </c>
      <c r="G711" t="s">
        <v>89</v>
      </c>
      <c r="H711" t="s">
        <v>2607</v>
      </c>
      <c r="I711" t="s">
        <v>7714</v>
      </c>
      <c r="J711" t="s">
        <v>7715</v>
      </c>
      <c r="K711" s="51" t="s">
        <v>7716</v>
      </c>
    </row>
    <row r="712" spans="1:11">
      <c r="A712" t="s">
        <v>2612</v>
      </c>
      <c r="B712" t="s">
        <v>2613</v>
      </c>
      <c r="C712" t="s">
        <v>2616</v>
      </c>
      <c r="D712" s="51" t="s">
        <v>7713</v>
      </c>
      <c r="E712" s="54">
        <v>10</v>
      </c>
      <c r="F712">
        <v>10</v>
      </c>
      <c r="G712" t="s">
        <v>89</v>
      </c>
      <c r="H712" t="s">
        <v>2614</v>
      </c>
      <c r="I712" t="s">
        <v>7714</v>
      </c>
      <c r="J712" t="s">
        <v>7715</v>
      </c>
      <c r="K712" s="51" t="s">
        <v>7716</v>
      </c>
    </row>
    <row r="713" spans="1:11">
      <c r="A713" t="s">
        <v>2617</v>
      </c>
      <c r="B713" t="s">
        <v>2618</v>
      </c>
      <c r="C713" t="s">
        <v>2616</v>
      </c>
      <c r="D713" s="51" t="s">
        <v>7713</v>
      </c>
      <c r="E713" s="54">
        <v>10</v>
      </c>
      <c r="F713">
        <v>10</v>
      </c>
      <c r="G713" t="s">
        <v>89</v>
      </c>
      <c r="H713" t="s">
        <v>2614</v>
      </c>
      <c r="I713" t="s">
        <v>7714</v>
      </c>
      <c r="J713" t="s">
        <v>7715</v>
      </c>
      <c r="K713" s="51" t="s">
        <v>7716</v>
      </c>
    </row>
    <row r="714" spans="1:11">
      <c r="A714" t="s">
        <v>2619</v>
      </c>
      <c r="B714" t="s">
        <v>2620</v>
      </c>
      <c r="C714" t="s">
        <v>2622</v>
      </c>
      <c r="D714" s="51" t="s">
        <v>7713</v>
      </c>
      <c r="E714" s="54">
        <v>3</v>
      </c>
      <c r="F714">
        <v>3</v>
      </c>
      <c r="G714" t="s">
        <v>362</v>
      </c>
      <c r="H714" t="s">
        <v>2621</v>
      </c>
      <c r="I714" t="s">
        <v>7714</v>
      </c>
      <c r="J714" t="s">
        <v>7715</v>
      </c>
      <c r="K714" s="51" t="s">
        <v>7716</v>
      </c>
    </row>
    <row r="715" spans="1:11">
      <c r="A715" t="s">
        <v>2623</v>
      </c>
      <c r="B715" t="s">
        <v>2624</v>
      </c>
      <c r="C715" t="s">
        <v>2622</v>
      </c>
      <c r="D715" s="51" t="s">
        <v>7713</v>
      </c>
      <c r="E715" s="54">
        <v>15</v>
      </c>
      <c r="F715">
        <v>15</v>
      </c>
      <c r="G715" t="s">
        <v>105</v>
      </c>
      <c r="H715" t="s">
        <v>2625</v>
      </c>
      <c r="I715" t="s">
        <v>7714</v>
      </c>
      <c r="J715" t="s">
        <v>7715</v>
      </c>
      <c r="K715" s="51" t="s">
        <v>7716</v>
      </c>
    </row>
    <row r="716" spans="1:11">
      <c r="A716" t="s">
        <v>2626</v>
      </c>
      <c r="B716" t="s">
        <v>2627</v>
      </c>
      <c r="C716" t="s">
        <v>2622</v>
      </c>
      <c r="D716" s="51" t="s">
        <v>7713</v>
      </c>
      <c r="E716" s="54">
        <v>15</v>
      </c>
      <c r="F716">
        <v>15</v>
      </c>
      <c r="G716" t="s">
        <v>105</v>
      </c>
      <c r="H716" t="s">
        <v>2625</v>
      </c>
      <c r="I716" t="s">
        <v>7714</v>
      </c>
      <c r="J716" t="s">
        <v>7715</v>
      </c>
      <c r="K716" s="51" t="s">
        <v>7716</v>
      </c>
    </row>
    <row r="717" spans="1:11">
      <c r="A717" t="s">
        <v>2628</v>
      </c>
      <c r="B717" t="s">
        <v>2629</v>
      </c>
      <c r="C717" t="s">
        <v>2633</v>
      </c>
      <c r="D717" s="51" t="s">
        <v>7713</v>
      </c>
      <c r="E717" s="54">
        <v>1</v>
      </c>
      <c r="F717">
        <v>1</v>
      </c>
      <c r="G717" t="s">
        <v>1684</v>
      </c>
      <c r="H717" t="s">
        <v>2630</v>
      </c>
      <c r="I717" t="s">
        <v>7714</v>
      </c>
      <c r="J717" t="s">
        <v>7715</v>
      </c>
      <c r="K717" s="51" t="s">
        <v>7716</v>
      </c>
    </row>
    <row r="718" spans="1:11">
      <c r="A718" t="s">
        <v>2634</v>
      </c>
      <c r="B718" t="s">
        <v>2635</v>
      </c>
      <c r="C718" t="s">
        <v>2637</v>
      </c>
      <c r="D718" s="51" t="s">
        <v>7713</v>
      </c>
      <c r="E718" s="54">
        <v>7</v>
      </c>
      <c r="F718">
        <v>7</v>
      </c>
      <c r="G718" t="s">
        <v>105</v>
      </c>
      <c r="H718" t="s">
        <v>2636</v>
      </c>
      <c r="I718" t="s">
        <v>7714</v>
      </c>
      <c r="J718" t="s">
        <v>7715</v>
      </c>
      <c r="K718" s="51" t="s">
        <v>7716</v>
      </c>
    </row>
    <row r="719" spans="1:11">
      <c r="A719" t="s">
        <v>2638</v>
      </c>
      <c r="B719" t="s">
        <v>2639</v>
      </c>
      <c r="C719" t="s">
        <v>2637</v>
      </c>
      <c r="D719" s="51" t="s">
        <v>7713</v>
      </c>
      <c r="E719" s="54">
        <v>7</v>
      </c>
      <c r="F719">
        <v>7</v>
      </c>
      <c r="G719" t="s">
        <v>105</v>
      </c>
      <c r="H719" t="s">
        <v>2636</v>
      </c>
      <c r="I719" t="s">
        <v>7714</v>
      </c>
      <c r="J719" t="s">
        <v>7715</v>
      </c>
      <c r="K719" s="51" t="s">
        <v>7716</v>
      </c>
    </row>
    <row r="720" spans="1:11">
      <c r="A720" t="s">
        <v>2640</v>
      </c>
      <c r="B720" t="s">
        <v>2641</v>
      </c>
      <c r="C720" t="s">
        <v>2637</v>
      </c>
      <c r="D720" s="51" t="s">
        <v>7713</v>
      </c>
      <c r="E720" s="54">
        <v>17</v>
      </c>
      <c r="F720">
        <v>17</v>
      </c>
      <c r="G720" t="s">
        <v>105</v>
      </c>
      <c r="H720" t="s">
        <v>2642</v>
      </c>
      <c r="I720" t="s">
        <v>7714</v>
      </c>
      <c r="J720" t="s">
        <v>7715</v>
      </c>
      <c r="K720" s="51" t="s">
        <v>7716</v>
      </c>
    </row>
    <row r="721" spans="1:11">
      <c r="A721" t="s">
        <v>2643</v>
      </c>
      <c r="B721" t="s">
        <v>2644</v>
      </c>
      <c r="C721" t="s">
        <v>2637</v>
      </c>
      <c r="D721" s="51" t="s">
        <v>7713</v>
      </c>
      <c r="E721" s="54">
        <v>17</v>
      </c>
      <c r="F721">
        <v>17</v>
      </c>
      <c r="G721" t="s">
        <v>105</v>
      </c>
      <c r="H721" t="s">
        <v>2642</v>
      </c>
      <c r="I721" t="s">
        <v>7714</v>
      </c>
      <c r="J721" t="s">
        <v>7715</v>
      </c>
      <c r="K721" s="51" t="s">
        <v>7716</v>
      </c>
    </row>
    <row r="722" spans="1:11">
      <c r="A722" t="s">
        <v>2645</v>
      </c>
      <c r="B722" t="s">
        <v>2646</v>
      </c>
      <c r="C722" t="s">
        <v>2651</v>
      </c>
      <c r="D722" s="51" t="s">
        <v>7713</v>
      </c>
      <c r="E722" s="54">
        <v>4</v>
      </c>
      <c r="F722">
        <v>4</v>
      </c>
      <c r="G722" t="s">
        <v>362</v>
      </c>
      <c r="H722" t="s">
        <v>2647</v>
      </c>
      <c r="I722" t="s">
        <v>7714</v>
      </c>
      <c r="J722" t="s">
        <v>7715</v>
      </c>
      <c r="K722" s="51" t="s">
        <v>7716</v>
      </c>
    </row>
    <row r="723" spans="1:11">
      <c r="A723" t="s">
        <v>2652</v>
      </c>
      <c r="B723" t="s">
        <v>2653</v>
      </c>
      <c r="C723" t="s">
        <v>2651</v>
      </c>
      <c r="D723" s="51" t="s">
        <v>7713</v>
      </c>
      <c r="E723" s="54">
        <v>7.5</v>
      </c>
      <c r="F723">
        <v>7.5</v>
      </c>
      <c r="G723" t="s">
        <v>362</v>
      </c>
      <c r="H723" t="s">
        <v>2654</v>
      </c>
      <c r="I723" t="s">
        <v>7714</v>
      </c>
      <c r="J723" t="s">
        <v>7715</v>
      </c>
      <c r="K723" s="51" t="s">
        <v>7716</v>
      </c>
    </row>
    <row r="724" spans="1:11">
      <c r="A724" t="s">
        <v>2656</v>
      </c>
      <c r="B724" t="s">
        <v>2657</v>
      </c>
      <c r="C724" t="s">
        <v>2660</v>
      </c>
      <c r="D724" s="51" t="s">
        <v>7713</v>
      </c>
      <c r="E724" s="54">
        <v>2</v>
      </c>
      <c r="F724">
        <v>2</v>
      </c>
      <c r="G724" t="s">
        <v>1684</v>
      </c>
      <c r="H724" t="s">
        <v>2658</v>
      </c>
      <c r="I724" t="s">
        <v>7714</v>
      </c>
      <c r="J724" t="s">
        <v>7715</v>
      </c>
      <c r="K724" s="51" t="s">
        <v>7716</v>
      </c>
    </row>
    <row r="725" spans="1:11">
      <c r="A725" t="s">
        <v>2661</v>
      </c>
      <c r="B725" t="s">
        <v>2662</v>
      </c>
      <c r="C725" t="s">
        <v>2651</v>
      </c>
      <c r="D725" s="51" t="s">
        <v>7713</v>
      </c>
      <c r="E725" s="54">
        <v>6</v>
      </c>
      <c r="F725">
        <v>6</v>
      </c>
      <c r="G725" t="s">
        <v>89</v>
      </c>
      <c r="H725" t="s">
        <v>2663</v>
      </c>
      <c r="I725" t="s">
        <v>7714</v>
      </c>
      <c r="J725" t="s">
        <v>7715</v>
      </c>
      <c r="K725" s="51" t="s">
        <v>7716</v>
      </c>
    </row>
    <row r="726" spans="1:11">
      <c r="A726" t="s">
        <v>2666</v>
      </c>
      <c r="B726" t="s">
        <v>2667</v>
      </c>
      <c r="C726" t="s">
        <v>2633</v>
      </c>
      <c r="D726" s="51" t="s">
        <v>7713</v>
      </c>
      <c r="E726" s="54">
        <v>7</v>
      </c>
      <c r="F726">
        <v>7</v>
      </c>
      <c r="G726" t="s">
        <v>105</v>
      </c>
      <c r="H726" t="s">
        <v>2668</v>
      </c>
      <c r="I726" t="s">
        <v>7714</v>
      </c>
      <c r="J726" t="s">
        <v>7715</v>
      </c>
      <c r="K726" s="51" t="s">
        <v>7716</v>
      </c>
    </row>
    <row r="727" spans="1:11">
      <c r="A727" t="s">
        <v>2669</v>
      </c>
      <c r="B727" t="s">
        <v>2670</v>
      </c>
      <c r="C727" t="s">
        <v>2633</v>
      </c>
      <c r="D727" s="51" t="s">
        <v>7713</v>
      </c>
      <c r="E727" s="54">
        <v>7</v>
      </c>
      <c r="F727">
        <v>7</v>
      </c>
      <c r="G727" t="s">
        <v>105</v>
      </c>
      <c r="H727" t="s">
        <v>2668</v>
      </c>
      <c r="I727" t="s">
        <v>7714</v>
      </c>
      <c r="J727" t="s">
        <v>7715</v>
      </c>
      <c r="K727" s="51" t="s">
        <v>7716</v>
      </c>
    </row>
    <row r="728" spans="1:11">
      <c r="A728" t="s">
        <v>2671</v>
      </c>
      <c r="B728" t="s">
        <v>2672</v>
      </c>
      <c r="C728" t="s">
        <v>2633</v>
      </c>
      <c r="D728" s="51" t="s">
        <v>7713</v>
      </c>
      <c r="E728" s="54">
        <v>15</v>
      </c>
      <c r="F728">
        <v>15</v>
      </c>
      <c r="G728" t="s">
        <v>105</v>
      </c>
      <c r="H728" t="s">
        <v>2673</v>
      </c>
      <c r="I728" t="s">
        <v>7714</v>
      </c>
      <c r="J728" t="s">
        <v>7715</v>
      </c>
      <c r="K728" s="51" t="s">
        <v>7716</v>
      </c>
    </row>
    <row r="729" spans="1:11">
      <c r="A729" t="s">
        <v>2674</v>
      </c>
      <c r="B729" t="s">
        <v>2675</v>
      </c>
      <c r="C729" t="s">
        <v>2633</v>
      </c>
      <c r="D729" s="51" t="s">
        <v>7713</v>
      </c>
      <c r="E729" s="54">
        <v>15</v>
      </c>
      <c r="F729">
        <v>15</v>
      </c>
      <c r="G729" t="s">
        <v>105</v>
      </c>
      <c r="H729" t="s">
        <v>2673</v>
      </c>
      <c r="I729" t="s">
        <v>7714</v>
      </c>
      <c r="J729" t="s">
        <v>7715</v>
      </c>
      <c r="K729" s="51" t="s">
        <v>7716</v>
      </c>
    </row>
    <row r="730" spans="1:11">
      <c r="A730" t="s">
        <v>2676</v>
      </c>
      <c r="B730" t="s">
        <v>2677</v>
      </c>
      <c r="C730" t="s">
        <v>2679</v>
      </c>
      <c r="D730" s="51" t="s">
        <v>7713</v>
      </c>
      <c r="E730" s="54">
        <v>13</v>
      </c>
      <c r="F730">
        <v>13</v>
      </c>
      <c r="G730" t="s">
        <v>105</v>
      </c>
      <c r="H730" t="s">
        <v>2678</v>
      </c>
      <c r="I730" t="s">
        <v>7714</v>
      </c>
      <c r="J730" t="s">
        <v>7715</v>
      </c>
      <c r="K730" s="51" t="s">
        <v>7716</v>
      </c>
    </row>
    <row r="731" spans="1:11">
      <c r="A731" t="s">
        <v>2680</v>
      </c>
      <c r="B731" t="s">
        <v>2681</v>
      </c>
      <c r="C731" t="s">
        <v>2679</v>
      </c>
      <c r="D731" s="51" t="s">
        <v>7713</v>
      </c>
      <c r="E731" s="54">
        <v>13</v>
      </c>
      <c r="F731">
        <v>13</v>
      </c>
      <c r="G731" t="s">
        <v>105</v>
      </c>
      <c r="H731" t="s">
        <v>2678</v>
      </c>
      <c r="I731" t="s">
        <v>7714</v>
      </c>
      <c r="J731" t="s">
        <v>7715</v>
      </c>
      <c r="K731" s="51" t="s">
        <v>7716</v>
      </c>
    </row>
    <row r="732" spans="1:11">
      <c r="A732" t="s">
        <v>2682</v>
      </c>
      <c r="B732" t="s">
        <v>2683</v>
      </c>
      <c r="C732" t="s">
        <v>2685</v>
      </c>
      <c r="D732" s="51" t="s">
        <v>7713</v>
      </c>
      <c r="E732" s="54">
        <v>4</v>
      </c>
      <c r="F732">
        <v>4</v>
      </c>
      <c r="G732" t="s">
        <v>1684</v>
      </c>
      <c r="H732" t="s">
        <v>2684</v>
      </c>
      <c r="I732" t="s">
        <v>7714</v>
      </c>
      <c r="J732" t="s">
        <v>7715</v>
      </c>
      <c r="K732" s="51" t="s">
        <v>7716</v>
      </c>
    </row>
    <row r="733" spans="1:11">
      <c r="A733" t="s">
        <v>2686</v>
      </c>
      <c r="B733" t="s">
        <v>2687</v>
      </c>
      <c r="C733" t="s">
        <v>2688</v>
      </c>
      <c r="D733" s="51" t="s">
        <v>7713</v>
      </c>
      <c r="E733" s="54">
        <v>7</v>
      </c>
      <c r="F733">
        <v>7</v>
      </c>
      <c r="G733" t="s">
        <v>105</v>
      </c>
      <c r="H733" t="s">
        <v>2410</v>
      </c>
      <c r="I733" t="s">
        <v>7714</v>
      </c>
      <c r="J733" t="s">
        <v>7715</v>
      </c>
      <c r="K733" s="51" t="s">
        <v>7716</v>
      </c>
    </row>
    <row r="734" spans="1:11">
      <c r="A734" t="s">
        <v>2689</v>
      </c>
      <c r="B734" t="s">
        <v>2690</v>
      </c>
      <c r="C734" t="s">
        <v>2688</v>
      </c>
      <c r="D734" s="51" t="s">
        <v>7713</v>
      </c>
      <c r="E734" s="54">
        <v>7</v>
      </c>
      <c r="F734">
        <v>7</v>
      </c>
      <c r="G734" t="s">
        <v>105</v>
      </c>
      <c r="H734" t="s">
        <v>2410</v>
      </c>
      <c r="I734" t="s">
        <v>7714</v>
      </c>
      <c r="J734" t="s">
        <v>7715</v>
      </c>
      <c r="K734" s="51" t="s">
        <v>7716</v>
      </c>
    </row>
    <row r="735" spans="1:11">
      <c r="A735" t="s">
        <v>2691</v>
      </c>
      <c r="B735" t="s">
        <v>2692</v>
      </c>
      <c r="C735" t="s">
        <v>2685</v>
      </c>
      <c r="D735" s="51" t="s">
        <v>7713</v>
      </c>
      <c r="E735" s="54">
        <v>8</v>
      </c>
      <c r="F735">
        <v>8</v>
      </c>
      <c r="G735" t="s">
        <v>105</v>
      </c>
      <c r="H735" t="s">
        <v>2693</v>
      </c>
      <c r="I735" t="s">
        <v>7714</v>
      </c>
      <c r="J735" t="s">
        <v>7715</v>
      </c>
      <c r="K735" s="51" t="s">
        <v>7716</v>
      </c>
    </row>
    <row r="736" spans="1:11">
      <c r="A736" t="s">
        <v>2695</v>
      </c>
      <c r="B736" t="s">
        <v>2696</v>
      </c>
      <c r="C736" t="s">
        <v>2699</v>
      </c>
      <c r="D736" s="51" t="s">
        <v>7713</v>
      </c>
      <c r="E736" s="54">
        <v>6</v>
      </c>
      <c r="F736">
        <v>6</v>
      </c>
      <c r="G736" t="s">
        <v>105</v>
      </c>
      <c r="H736" t="s">
        <v>2697</v>
      </c>
      <c r="I736" t="s">
        <v>7714</v>
      </c>
      <c r="J736" t="s">
        <v>7715</v>
      </c>
      <c r="K736" s="51" t="s">
        <v>7716</v>
      </c>
    </row>
    <row r="737" spans="1:11">
      <c r="A737" t="s">
        <v>2700</v>
      </c>
      <c r="B737" t="s">
        <v>2701</v>
      </c>
      <c r="C737" t="s">
        <v>2699</v>
      </c>
      <c r="D737" s="51" t="s">
        <v>7713</v>
      </c>
      <c r="E737" s="54">
        <v>6</v>
      </c>
      <c r="F737">
        <v>6</v>
      </c>
      <c r="G737" t="s">
        <v>105</v>
      </c>
      <c r="H737" t="s">
        <v>2697</v>
      </c>
      <c r="I737" t="s">
        <v>7714</v>
      </c>
      <c r="J737" t="s">
        <v>7715</v>
      </c>
      <c r="K737" s="51" t="s">
        <v>7716</v>
      </c>
    </row>
    <row r="738" spans="1:11">
      <c r="A738" t="s">
        <v>2702</v>
      </c>
      <c r="B738" t="s">
        <v>2703</v>
      </c>
      <c r="C738" t="s">
        <v>2705</v>
      </c>
      <c r="D738" s="51" t="s">
        <v>7713</v>
      </c>
      <c r="E738" s="54">
        <v>7</v>
      </c>
      <c r="F738">
        <v>7</v>
      </c>
      <c r="G738" t="s">
        <v>105</v>
      </c>
      <c r="H738" t="s">
        <v>2704</v>
      </c>
      <c r="I738" t="s">
        <v>7714</v>
      </c>
      <c r="J738" t="s">
        <v>7715</v>
      </c>
      <c r="K738" s="51" t="s">
        <v>7716</v>
      </c>
    </row>
    <row r="739" spans="1:11">
      <c r="A739" t="s">
        <v>2706</v>
      </c>
      <c r="B739" t="s">
        <v>2707</v>
      </c>
      <c r="C739" t="s">
        <v>2705</v>
      </c>
      <c r="D739" s="51" t="s">
        <v>7713</v>
      </c>
      <c r="E739" s="54">
        <v>7</v>
      </c>
      <c r="F739">
        <v>7</v>
      </c>
      <c r="G739" t="s">
        <v>105</v>
      </c>
      <c r="H739" t="s">
        <v>2704</v>
      </c>
      <c r="I739" t="s">
        <v>7714</v>
      </c>
      <c r="J739" t="s">
        <v>7715</v>
      </c>
      <c r="K739" s="51" t="s">
        <v>7716</v>
      </c>
    </row>
    <row r="740" spans="1:11">
      <c r="A740" t="s">
        <v>2708</v>
      </c>
      <c r="B740" t="s">
        <v>2709</v>
      </c>
      <c r="C740" t="s">
        <v>2712</v>
      </c>
      <c r="D740" s="51" t="s">
        <v>7713</v>
      </c>
      <c r="E740" s="54">
        <v>10</v>
      </c>
      <c r="F740">
        <v>10</v>
      </c>
      <c r="G740" t="s">
        <v>89</v>
      </c>
      <c r="H740" t="s">
        <v>2710</v>
      </c>
      <c r="I740" t="s">
        <v>7714</v>
      </c>
      <c r="J740" t="s">
        <v>7715</v>
      </c>
      <c r="K740" s="51" t="s">
        <v>7716</v>
      </c>
    </row>
    <row r="741" spans="1:11">
      <c r="A741" t="s">
        <v>2713</v>
      </c>
      <c r="B741" t="s">
        <v>2714</v>
      </c>
      <c r="C741" t="s">
        <v>2712</v>
      </c>
      <c r="D741" s="51" t="s">
        <v>7713</v>
      </c>
      <c r="E741" s="54">
        <v>10</v>
      </c>
      <c r="F741">
        <v>10</v>
      </c>
      <c r="G741" t="s">
        <v>89</v>
      </c>
      <c r="H741" t="s">
        <v>2710</v>
      </c>
      <c r="I741" t="s">
        <v>7714</v>
      </c>
      <c r="J741" t="s">
        <v>7715</v>
      </c>
      <c r="K741" s="51" t="s">
        <v>7716</v>
      </c>
    </row>
    <row r="742" spans="1:11">
      <c r="A742" t="s">
        <v>2715</v>
      </c>
      <c r="B742" t="s">
        <v>2716</v>
      </c>
      <c r="C742" t="s">
        <v>2705</v>
      </c>
      <c r="D742" s="51" t="s">
        <v>7713</v>
      </c>
      <c r="E742" s="54">
        <v>7</v>
      </c>
      <c r="F742">
        <v>7</v>
      </c>
      <c r="G742" t="s">
        <v>105</v>
      </c>
      <c r="H742" t="s">
        <v>1495</v>
      </c>
      <c r="I742" t="s">
        <v>7714</v>
      </c>
      <c r="J742" t="s">
        <v>7715</v>
      </c>
      <c r="K742" s="51" t="s">
        <v>7716</v>
      </c>
    </row>
    <row r="743" spans="1:11">
      <c r="A743" t="s">
        <v>2717</v>
      </c>
      <c r="B743" t="s">
        <v>2718</v>
      </c>
      <c r="C743" t="s">
        <v>2705</v>
      </c>
      <c r="D743" s="51" t="s">
        <v>7713</v>
      </c>
      <c r="E743" s="54">
        <v>7</v>
      </c>
      <c r="F743">
        <v>7</v>
      </c>
      <c r="G743" t="s">
        <v>105</v>
      </c>
      <c r="H743" t="s">
        <v>1495</v>
      </c>
      <c r="I743" t="s">
        <v>7714</v>
      </c>
      <c r="J743" t="s">
        <v>7715</v>
      </c>
      <c r="K743" s="51" t="s">
        <v>7716</v>
      </c>
    </row>
    <row r="744" spans="1:11">
      <c r="A744" t="s">
        <v>2719</v>
      </c>
      <c r="B744" t="s">
        <v>2720</v>
      </c>
      <c r="C744" t="s">
        <v>2712</v>
      </c>
      <c r="D744" s="51" t="s">
        <v>7713</v>
      </c>
      <c r="E744" s="54">
        <v>4</v>
      </c>
      <c r="F744">
        <v>4</v>
      </c>
      <c r="G744" t="s">
        <v>105</v>
      </c>
      <c r="H744" t="s">
        <v>2721</v>
      </c>
      <c r="I744" t="s">
        <v>7714</v>
      </c>
      <c r="J744" t="s">
        <v>7715</v>
      </c>
      <c r="K744" s="51" t="s">
        <v>7716</v>
      </c>
    </row>
    <row r="745" spans="1:11">
      <c r="A745" t="s">
        <v>2722</v>
      </c>
      <c r="B745" t="s">
        <v>2723</v>
      </c>
      <c r="C745" t="s">
        <v>2712</v>
      </c>
      <c r="D745" s="51" t="s">
        <v>7713</v>
      </c>
      <c r="E745" s="54">
        <v>4</v>
      </c>
      <c r="F745">
        <v>4</v>
      </c>
      <c r="G745" t="s">
        <v>105</v>
      </c>
      <c r="H745" t="s">
        <v>2721</v>
      </c>
      <c r="I745" t="s">
        <v>7714</v>
      </c>
      <c r="J745" t="s">
        <v>7715</v>
      </c>
      <c r="K745" s="51" t="s">
        <v>7716</v>
      </c>
    </row>
    <row r="746" spans="1:11">
      <c r="A746" t="s">
        <v>2724</v>
      </c>
      <c r="B746" t="s">
        <v>2725</v>
      </c>
      <c r="C746" t="s">
        <v>2685</v>
      </c>
      <c r="D746" s="51" t="s">
        <v>7713</v>
      </c>
      <c r="E746" s="54">
        <v>8</v>
      </c>
      <c r="F746">
        <v>8</v>
      </c>
      <c r="G746" t="s">
        <v>105</v>
      </c>
      <c r="H746" t="s">
        <v>2726</v>
      </c>
      <c r="I746" t="s">
        <v>7714</v>
      </c>
      <c r="J746" t="s">
        <v>7715</v>
      </c>
      <c r="K746" s="51" t="s">
        <v>7716</v>
      </c>
    </row>
    <row r="747" spans="1:11">
      <c r="A747" t="s">
        <v>2728</v>
      </c>
      <c r="B747" t="s">
        <v>2729</v>
      </c>
      <c r="C747" t="s">
        <v>2685</v>
      </c>
      <c r="D747" s="51" t="s">
        <v>7713</v>
      </c>
      <c r="E747" s="54">
        <v>8</v>
      </c>
      <c r="F747">
        <v>8</v>
      </c>
      <c r="G747" t="s">
        <v>105</v>
      </c>
      <c r="H747" t="s">
        <v>2726</v>
      </c>
      <c r="I747" t="s">
        <v>7714</v>
      </c>
      <c r="J747" t="s">
        <v>7715</v>
      </c>
      <c r="K747" s="51" t="s">
        <v>7716</v>
      </c>
    </row>
    <row r="748" spans="1:11">
      <c r="A748" t="s">
        <v>2730</v>
      </c>
      <c r="B748" t="s">
        <v>2731</v>
      </c>
      <c r="C748" t="s">
        <v>2685</v>
      </c>
      <c r="D748" s="51" t="s">
        <v>7713</v>
      </c>
      <c r="E748" s="54">
        <v>15</v>
      </c>
      <c r="F748">
        <v>15</v>
      </c>
      <c r="G748" t="s">
        <v>276</v>
      </c>
      <c r="H748" t="s">
        <v>2732</v>
      </c>
      <c r="I748" t="s">
        <v>7714</v>
      </c>
      <c r="J748" t="s">
        <v>7715</v>
      </c>
      <c r="K748" s="51" t="s">
        <v>7716</v>
      </c>
    </row>
    <row r="749" spans="1:11">
      <c r="A749" t="s">
        <v>2733</v>
      </c>
      <c r="B749" t="s">
        <v>2734</v>
      </c>
      <c r="C749" t="s">
        <v>2228</v>
      </c>
      <c r="D749" s="51" t="s">
        <v>7713</v>
      </c>
      <c r="E749" s="54">
        <v>7</v>
      </c>
      <c r="F749">
        <v>7</v>
      </c>
      <c r="G749" t="s">
        <v>89</v>
      </c>
      <c r="H749" t="s">
        <v>2227</v>
      </c>
      <c r="I749" t="s">
        <v>7714</v>
      </c>
      <c r="J749" t="s">
        <v>7715</v>
      </c>
      <c r="K749" s="51" t="s">
        <v>7716</v>
      </c>
    </row>
    <row r="750" spans="1:11">
      <c r="A750" t="s">
        <v>2735</v>
      </c>
      <c r="B750" t="s">
        <v>2734</v>
      </c>
      <c r="C750" t="s">
        <v>2737</v>
      </c>
      <c r="D750" s="51" t="s">
        <v>7713</v>
      </c>
      <c r="E750" s="54">
        <v>12</v>
      </c>
      <c r="F750">
        <v>12</v>
      </c>
      <c r="G750" t="s">
        <v>362</v>
      </c>
      <c r="H750" t="s">
        <v>2736</v>
      </c>
      <c r="I750" t="s">
        <v>7714</v>
      </c>
      <c r="J750" t="s">
        <v>7715</v>
      </c>
      <c r="K750" s="51" t="s">
        <v>7716</v>
      </c>
    </row>
    <row r="751" spans="1:11">
      <c r="A751" t="s">
        <v>2738</v>
      </c>
      <c r="B751" t="s">
        <v>2739</v>
      </c>
      <c r="C751" t="s">
        <v>2737</v>
      </c>
      <c r="D751" s="51" t="s">
        <v>7713</v>
      </c>
      <c r="E751" s="54">
        <v>4.5</v>
      </c>
      <c r="F751">
        <v>4.5</v>
      </c>
      <c r="G751" t="s">
        <v>105</v>
      </c>
      <c r="H751" t="s">
        <v>2417</v>
      </c>
      <c r="I751" t="s">
        <v>7714</v>
      </c>
      <c r="J751" t="s">
        <v>7715</v>
      </c>
      <c r="K751" s="51" t="s">
        <v>7716</v>
      </c>
    </row>
    <row r="752" spans="1:11">
      <c r="A752" t="s">
        <v>2740</v>
      </c>
      <c r="B752" t="s">
        <v>2741</v>
      </c>
      <c r="C752" t="s">
        <v>2737</v>
      </c>
      <c r="D752" s="51" t="s">
        <v>7713</v>
      </c>
      <c r="E752" s="54">
        <v>4.5</v>
      </c>
      <c r="F752">
        <v>4.5</v>
      </c>
      <c r="G752" t="s">
        <v>105</v>
      </c>
      <c r="H752" t="s">
        <v>2417</v>
      </c>
      <c r="I752" t="s">
        <v>7714</v>
      </c>
      <c r="J752" t="s">
        <v>7715</v>
      </c>
      <c r="K752" s="51" t="s">
        <v>7716</v>
      </c>
    </row>
    <row r="753" spans="1:11">
      <c r="A753" t="s">
        <v>2742</v>
      </c>
      <c r="B753" t="s">
        <v>2743</v>
      </c>
      <c r="C753" t="s">
        <v>2745</v>
      </c>
      <c r="D753" s="51" t="s">
        <v>7713</v>
      </c>
      <c r="E753" s="54">
        <v>12</v>
      </c>
      <c r="F753">
        <v>12</v>
      </c>
      <c r="G753" t="s">
        <v>105</v>
      </c>
      <c r="H753" t="s">
        <v>703</v>
      </c>
      <c r="I753" t="s">
        <v>7714</v>
      </c>
      <c r="J753" t="s">
        <v>7715</v>
      </c>
      <c r="K753" s="51" t="s">
        <v>7716</v>
      </c>
    </row>
    <row r="754" spans="1:11">
      <c r="A754" t="s">
        <v>2746</v>
      </c>
      <c r="B754" t="s">
        <v>2747</v>
      </c>
      <c r="C754" t="s">
        <v>2745</v>
      </c>
      <c r="D754" s="51" t="s">
        <v>7713</v>
      </c>
      <c r="E754" s="54">
        <v>12</v>
      </c>
      <c r="F754">
        <v>12</v>
      </c>
      <c r="G754" t="s">
        <v>105</v>
      </c>
      <c r="H754" t="s">
        <v>703</v>
      </c>
      <c r="I754" t="s">
        <v>7714</v>
      </c>
      <c r="J754" t="s">
        <v>7715</v>
      </c>
      <c r="K754" s="51" t="s">
        <v>7716</v>
      </c>
    </row>
    <row r="755" spans="1:11">
      <c r="A755" t="s">
        <v>2748</v>
      </c>
      <c r="B755" t="s">
        <v>2749</v>
      </c>
      <c r="C755" t="s">
        <v>2745</v>
      </c>
      <c r="D755" s="51" t="s">
        <v>7713</v>
      </c>
      <c r="E755" s="54">
        <v>8</v>
      </c>
      <c r="F755">
        <v>8</v>
      </c>
      <c r="G755" t="s">
        <v>105</v>
      </c>
      <c r="H755" t="s">
        <v>2750</v>
      </c>
      <c r="I755" t="s">
        <v>7714</v>
      </c>
      <c r="J755" t="s">
        <v>7715</v>
      </c>
      <c r="K755" s="51" t="s">
        <v>7716</v>
      </c>
    </row>
    <row r="756" spans="1:11">
      <c r="A756" t="s">
        <v>2751</v>
      </c>
      <c r="B756" t="s">
        <v>2752</v>
      </c>
      <c r="C756" t="s">
        <v>2745</v>
      </c>
      <c r="D756" s="51" t="s">
        <v>7713</v>
      </c>
      <c r="E756" s="54">
        <v>8</v>
      </c>
      <c r="F756">
        <v>8</v>
      </c>
      <c r="G756" t="s">
        <v>105</v>
      </c>
      <c r="H756" t="s">
        <v>2750</v>
      </c>
      <c r="I756" t="s">
        <v>7714</v>
      </c>
      <c r="J756" t="s">
        <v>7715</v>
      </c>
      <c r="K756" s="51" t="s">
        <v>7716</v>
      </c>
    </row>
    <row r="757" spans="1:11">
      <c r="A757" t="s">
        <v>2753</v>
      </c>
      <c r="B757" t="s">
        <v>2754</v>
      </c>
      <c r="C757" t="s">
        <v>2756</v>
      </c>
      <c r="D757" s="51" t="s">
        <v>7713</v>
      </c>
      <c r="E757" s="54">
        <v>10</v>
      </c>
      <c r="F757">
        <v>10</v>
      </c>
      <c r="G757" t="s">
        <v>1684</v>
      </c>
      <c r="H757" t="s">
        <v>2755</v>
      </c>
      <c r="I757" t="s">
        <v>7714</v>
      </c>
      <c r="J757" t="s">
        <v>7715</v>
      </c>
      <c r="K757" s="51" t="s">
        <v>7716</v>
      </c>
    </row>
    <row r="758" spans="1:11">
      <c r="A758" t="s">
        <v>7634</v>
      </c>
      <c r="B758" t="s">
        <v>7635</v>
      </c>
      <c r="C758" t="s">
        <v>2756</v>
      </c>
      <c r="D758" s="51" t="s">
        <v>7713</v>
      </c>
      <c r="E758" s="54">
        <v>12</v>
      </c>
      <c r="F758">
        <v>12</v>
      </c>
      <c r="G758" t="s">
        <v>105</v>
      </c>
      <c r="H758" t="s">
        <v>3730</v>
      </c>
      <c r="I758" t="s">
        <v>7714</v>
      </c>
      <c r="J758" t="s">
        <v>7715</v>
      </c>
      <c r="K758" s="51" t="s">
        <v>7716</v>
      </c>
    </row>
    <row r="759" spans="1:11">
      <c r="A759" t="s">
        <v>3728</v>
      </c>
      <c r="B759" t="s">
        <v>3729</v>
      </c>
      <c r="C759" t="s">
        <v>2756</v>
      </c>
      <c r="D759" s="51" t="s">
        <v>7713</v>
      </c>
      <c r="E759" s="54">
        <v>12</v>
      </c>
      <c r="F759">
        <v>12</v>
      </c>
      <c r="G759" t="s">
        <v>105</v>
      </c>
      <c r="H759" t="s">
        <v>3730</v>
      </c>
      <c r="I759" t="s">
        <v>7714</v>
      </c>
      <c r="J759" t="s">
        <v>7715</v>
      </c>
      <c r="K759" s="51" t="s">
        <v>7716</v>
      </c>
    </row>
    <row r="760" spans="1:11">
      <c r="A760" t="s">
        <v>2762</v>
      </c>
      <c r="B760" t="s">
        <v>2763</v>
      </c>
      <c r="C760" t="s">
        <v>2764</v>
      </c>
      <c r="D760" s="51" t="s">
        <v>7713</v>
      </c>
      <c r="E760" s="54">
        <v>9</v>
      </c>
      <c r="F760">
        <v>9</v>
      </c>
      <c r="G760" t="s">
        <v>1684</v>
      </c>
      <c r="H760" t="s">
        <v>2505</v>
      </c>
      <c r="I760" t="s">
        <v>7714</v>
      </c>
      <c r="J760" t="s">
        <v>7715</v>
      </c>
      <c r="K760" s="51" t="s">
        <v>7716</v>
      </c>
    </row>
    <row r="761" spans="1:11">
      <c r="A761" t="s">
        <v>2765</v>
      </c>
      <c r="B761" t="s">
        <v>2766</v>
      </c>
      <c r="C761" t="s">
        <v>2768</v>
      </c>
      <c r="D761" s="51" t="s">
        <v>7713</v>
      </c>
      <c r="E761" s="54">
        <v>10</v>
      </c>
      <c r="F761">
        <v>10</v>
      </c>
      <c r="G761" t="s">
        <v>105</v>
      </c>
      <c r="H761" t="s">
        <v>2767</v>
      </c>
      <c r="I761" t="s">
        <v>7714</v>
      </c>
      <c r="J761" t="s">
        <v>7715</v>
      </c>
      <c r="K761" s="51" t="s">
        <v>7716</v>
      </c>
    </row>
    <row r="762" spans="1:11">
      <c r="A762" t="s">
        <v>2769</v>
      </c>
      <c r="B762" t="s">
        <v>2770</v>
      </c>
      <c r="C762" t="s">
        <v>2768</v>
      </c>
      <c r="D762" s="51" t="s">
        <v>7713</v>
      </c>
      <c r="E762" s="54">
        <v>10</v>
      </c>
      <c r="F762">
        <v>10</v>
      </c>
      <c r="G762" t="s">
        <v>105</v>
      </c>
      <c r="H762" t="s">
        <v>2767</v>
      </c>
      <c r="I762" t="s">
        <v>7714</v>
      </c>
      <c r="J762" t="s">
        <v>7715</v>
      </c>
      <c r="K762" s="51" t="s">
        <v>7716</v>
      </c>
    </row>
    <row r="763" spans="1:11">
      <c r="A763" t="s">
        <v>2771</v>
      </c>
      <c r="B763" t="s">
        <v>2772</v>
      </c>
      <c r="C763" t="s">
        <v>2774</v>
      </c>
      <c r="D763" s="51" t="s">
        <v>7713</v>
      </c>
      <c r="E763" s="54">
        <v>6</v>
      </c>
      <c r="F763">
        <v>6</v>
      </c>
      <c r="G763" t="s">
        <v>1684</v>
      </c>
      <c r="H763" t="s">
        <v>2773</v>
      </c>
      <c r="I763" t="s">
        <v>7714</v>
      </c>
      <c r="J763" t="s">
        <v>7715</v>
      </c>
      <c r="K763" s="51" t="s">
        <v>7716</v>
      </c>
    </row>
    <row r="764" spans="1:11">
      <c r="A764" t="s">
        <v>2775</v>
      </c>
      <c r="B764" t="s">
        <v>2776</v>
      </c>
      <c r="C764" t="s">
        <v>2778</v>
      </c>
      <c r="D764" s="51" t="s">
        <v>7713</v>
      </c>
      <c r="E764" s="54">
        <v>8</v>
      </c>
      <c r="F764">
        <v>8</v>
      </c>
      <c r="G764" t="s">
        <v>105</v>
      </c>
      <c r="H764" t="s">
        <v>2777</v>
      </c>
      <c r="I764" t="s">
        <v>7714</v>
      </c>
      <c r="J764" t="s">
        <v>7715</v>
      </c>
      <c r="K764" s="51" t="s">
        <v>7716</v>
      </c>
    </row>
    <row r="765" spans="1:11">
      <c r="A765" t="s">
        <v>2779</v>
      </c>
      <c r="B765" t="s">
        <v>2780</v>
      </c>
      <c r="C765" t="s">
        <v>2778</v>
      </c>
      <c r="D765" s="51" t="s">
        <v>7713</v>
      </c>
      <c r="E765" s="54">
        <v>8</v>
      </c>
      <c r="F765">
        <v>8</v>
      </c>
      <c r="G765" t="s">
        <v>105</v>
      </c>
      <c r="H765" t="s">
        <v>2777</v>
      </c>
      <c r="I765" t="s">
        <v>7714</v>
      </c>
      <c r="J765" t="s">
        <v>7715</v>
      </c>
      <c r="K765" s="51" t="s">
        <v>7716</v>
      </c>
    </row>
    <row r="766" spans="1:11">
      <c r="A766" t="s">
        <v>2781</v>
      </c>
      <c r="B766" t="s">
        <v>2782</v>
      </c>
      <c r="C766" t="s">
        <v>2783</v>
      </c>
      <c r="D766" s="51" t="s">
        <v>7713</v>
      </c>
      <c r="E766" s="54">
        <v>16</v>
      </c>
      <c r="F766">
        <v>16</v>
      </c>
      <c r="G766" t="s">
        <v>276</v>
      </c>
      <c r="H766" t="s">
        <v>2255</v>
      </c>
      <c r="I766" t="s">
        <v>7714</v>
      </c>
      <c r="J766" t="s">
        <v>7715</v>
      </c>
      <c r="K766" s="51" t="s">
        <v>7716</v>
      </c>
    </row>
    <row r="767" spans="1:11">
      <c r="A767" t="s">
        <v>2784</v>
      </c>
      <c r="B767" t="s">
        <v>2785</v>
      </c>
      <c r="C767" t="s">
        <v>2783</v>
      </c>
      <c r="D767" s="51" t="s">
        <v>7713</v>
      </c>
      <c r="E767" s="54">
        <v>18</v>
      </c>
      <c r="F767">
        <v>18</v>
      </c>
      <c r="G767" t="s">
        <v>105</v>
      </c>
      <c r="H767" t="s">
        <v>2786</v>
      </c>
      <c r="I767" t="s">
        <v>7714</v>
      </c>
      <c r="J767" t="s">
        <v>7715</v>
      </c>
      <c r="K767" s="51" t="s">
        <v>7716</v>
      </c>
    </row>
    <row r="768" spans="1:11">
      <c r="A768" t="s">
        <v>2787</v>
      </c>
      <c r="B768" t="s">
        <v>2788</v>
      </c>
      <c r="C768" t="s">
        <v>2783</v>
      </c>
      <c r="D768" s="51" t="s">
        <v>7713</v>
      </c>
      <c r="E768" s="54">
        <v>18</v>
      </c>
      <c r="F768">
        <v>18</v>
      </c>
      <c r="G768" t="s">
        <v>105</v>
      </c>
      <c r="H768" t="s">
        <v>2786</v>
      </c>
      <c r="I768" t="s">
        <v>7714</v>
      </c>
      <c r="J768" t="s">
        <v>7715</v>
      </c>
      <c r="K768" s="51" t="s">
        <v>7716</v>
      </c>
    </row>
    <row r="769" spans="1:11">
      <c r="A769" t="s">
        <v>7645</v>
      </c>
      <c r="B769" t="s">
        <v>7646</v>
      </c>
      <c r="C769" t="s">
        <v>2783</v>
      </c>
      <c r="D769" s="51" t="s">
        <v>7713</v>
      </c>
      <c r="E769" s="54">
        <v>9</v>
      </c>
      <c r="F769">
        <v>9</v>
      </c>
      <c r="G769" t="s">
        <v>105</v>
      </c>
      <c r="H769" t="s">
        <v>4578</v>
      </c>
      <c r="I769" t="s">
        <v>7714</v>
      </c>
      <c r="J769" t="s">
        <v>7715</v>
      </c>
      <c r="K769" s="51" t="s">
        <v>7716</v>
      </c>
    </row>
    <row r="770" spans="1:11">
      <c r="A770" t="s">
        <v>4576</v>
      </c>
      <c r="B770" t="s">
        <v>4577</v>
      </c>
      <c r="C770" t="s">
        <v>2783</v>
      </c>
      <c r="D770" s="51" t="s">
        <v>7713</v>
      </c>
      <c r="E770" s="54">
        <v>9</v>
      </c>
      <c r="F770">
        <v>9</v>
      </c>
      <c r="G770" t="s">
        <v>105</v>
      </c>
      <c r="H770" t="s">
        <v>4578</v>
      </c>
      <c r="I770" t="s">
        <v>7714</v>
      </c>
      <c r="J770" t="s">
        <v>7715</v>
      </c>
      <c r="K770" s="51" t="s">
        <v>7716</v>
      </c>
    </row>
    <row r="771" spans="1:11">
      <c r="A771" t="s">
        <v>2794</v>
      </c>
      <c r="B771" t="s">
        <v>2795</v>
      </c>
      <c r="C771" t="s">
        <v>2799</v>
      </c>
      <c r="D771" s="51" t="s">
        <v>7713</v>
      </c>
      <c r="E771" s="54">
        <v>6</v>
      </c>
      <c r="F771">
        <v>6</v>
      </c>
      <c r="G771" t="s">
        <v>362</v>
      </c>
      <c r="H771" t="s">
        <v>2796</v>
      </c>
      <c r="I771" t="s">
        <v>7714</v>
      </c>
      <c r="J771" t="s">
        <v>7715</v>
      </c>
      <c r="K771" s="51" t="s">
        <v>7716</v>
      </c>
    </row>
    <row r="772" spans="1:11">
      <c r="A772" t="s">
        <v>2800</v>
      </c>
      <c r="B772" t="s">
        <v>2801</v>
      </c>
      <c r="C772" t="s">
        <v>2803</v>
      </c>
      <c r="D772" s="51" t="s">
        <v>7713</v>
      </c>
      <c r="E772" s="54">
        <v>10</v>
      </c>
      <c r="F772">
        <v>10</v>
      </c>
      <c r="G772" t="s">
        <v>105</v>
      </c>
      <c r="H772" t="s">
        <v>2802</v>
      </c>
      <c r="I772" t="s">
        <v>7714</v>
      </c>
      <c r="J772" t="s">
        <v>7715</v>
      </c>
      <c r="K772" s="51" t="s">
        <v>7716</v>
      </c>
    </row>
    <row r="773" spans="1:11">
      <c r="A773" t="s">
        <v>2804</v>
      </c>
      <c r="B773" t="s">
        <v>2805</v>
      </c>
      <c r="C773" t="s">
        <v>2803</v>
      </c>
      <c r="D773" s="51" t="s">
        <v>7713</v>
      </c>
      <c r="E773" s="54">
        <v>10</v>
      </c>
      <c r="F773">
        <v>10</v>
      </c>
      <c r="G773" t="s">
        <v>105</v>
      </c>
      <c r="H773" t="s">
        <v>2802</v>
      </c>
      <c r="I773" t="s">
        <v>7714</v>
      </c>
      <c r="J773" t="s">
        <v>7715</v>
      </c>
      <c r="K773" s="51" t="s">
        <v>7716</v>
      </c>
    </row>
    <row r="774" spans="1:11">
      <c r="A774" t="s">
        <v>2806</v>
      </c>
      <c r="B774" t="s">
        <v>2807</v>
      </c>
      <c r="C774" t="s">
        <v>2810</v>
      </c>
      <c r="D774" s="51" t="s">
        <v>7713</v>
      </c>
      <c r="E774" s="54">
        <v>8</v>
      </c>
      <c r="F774">
        <v>8</v>
      </c>
      <c r="G774" t="s">
        <v>105</v>
      </c>
      <c r="H774" t="s">
        <v>2808</v>
      </c>
      <c r="I774" t="s">
        <v>7714</v>
      </c>
      <c r="J774" t="s">
        <v>7715</v>
      </c>
      <c r="K774" s="51" t="s">
        <v>7716</v>
      </c>
    </row>
    <row r="775" spans="1:11">
      <c r="A775" t="s">
        <v>2811</v>
      </c>
      <c r="B775" t="s">
        <v>2812</v>
      </c>
      <c r="C775" t="s">
        <v>2810</v>
      </c>
      <c r="D775" s="51" t="s">
        <v>7713</v>
      </c>
      <c r="E775" s="54">
        <v>8</v>
      </c>
      <c r="F775">
        <v>8</v>
      </c>
      <c r="G775" t="s">
        <v>105</v>
      </c>
      <c r="H775" t="s">
        <v>2808</v>
      </c>
      <c r="I775" t="s">
        <v>7714</v>
      </c>
      <c r="J775" t="s">
        <v>7715</v>
      </c>
      <c r="K775" s="51" t="s">
        <v>7716</v>
      </c>
    </row>
    <row r="776" spans="1:11">
      <c r="A776" t="s">
        <v>2813</v>
      </c>
      <c r="B776" t="s">
        <v>2814</v>
      </c>
      <c r="C776" t="s">
        <v>2816</v>
      </c>
      <c r="D776" s="51" t="s">
        <v>7713</v>
      </c>
      <c r="E776" s="54">
        <v>12</v>
      </c>
      <c r="F776">
        <v>12</v>
      </c>
      <c r="G776" t="s">
        <v>105</v>
      </c>
      <c r="H776" t="s">
        <v>2815</v>
      </c>
      <c r="I776" t="s">
        <v>7714</v>
      </c>
      <c r="J776" t="s">
        <v>7715</v>
      </c>
      <c r="K776" s="51" t="s">
        <v>7716</v>
      </c>
    </row>
    <row r="777" spans="1:11">
      <c r="A777" t="s">
        <v>2817</v>
      </c>
      <c r="B777" t="s">
        <v>2818</v>
      </c>
      <c r="C777" t="s">
        <v>2816</v>
      </c>
      <c r="D777" s="51" t="s">
        <v>7713</v>
      </c>
      <c r="E777" s="54">
        <v>12</v>
      </c>
      <c r="F777">
        <v>12</v>
      </c>
      <c r="G777" t="s">
        <v>105</v>
      </c>
      <c r="H777" t="s">
        <v>2815</v>
      </c>
      <c r="I777" t="s">
        <v>7714</v>
      </c>
      <c r="J777" t="s">
        <v>7715</v>
      </c>
      <c r="K777" s="51" t="s">
        <v>7716</v>
      </c>
    </row>
    <row r="778" spans="1:11">
      <c r="A778" t="s">
        <v>2819</v>
      </c>
      <c r="B778" t="s">
        <v>2820</v>
      </c>
      <c r="C778" t="s">
        <v>2822</v>
      </c>
      <c r="D778" s="51" t="s">
        <v>7713</v>
      </c>
      <c r="E778" s="54">
        <v>20</v>
      </c>
      <c r="F778">
        <v>20</v>
      </c>
      <c r="G778" t="s">
        <v>105</v>
      </c>
      <c r="H778" t="s">
        <v>2821</v>
      </c>
      <c r="I778" t="s">
        <v>7714</v>
      </c>
      <c r="J778" t="s">
        <v>7715</v>
      </c>
      <c r="K778" s="51" t="s">
        <v>7716</v>
      </c>
    </row>
    <row r="779" spans="1:11">
      <c r="A779" t="s">
        <v>2823</v>
      </c>
      <c r="B779" t="s">
        <v>2824</v>
      </c>
      <c r="C779" t="s">
        <v>2827</v>
      </c>
      <c r="D779" s="51" t="s">
        <v>7713</v>
      </c>
      <c r="E779" s="54">
        <v>6</v>
      </c>
      <c r="F779">
        <v>6</v>
      </c>
      <c r="G779" t="s">
        <v>105</v>
      </c>
      <c r="H779" t="s">
        <v>2825</v>
      </c>
      <c r="I779" t="s">
        <v>7714</v>
      </c>
      <c r="J779" t="s">
        <v>7715</v>
      </c>
      <c r="K779" s="51" t="s">
        <v>7716</v>
      </c>
    </row>
    <row r="780" spans="1:11">
      <c r="A780" t="s">
        <v>2828</v>
      </c>
      <c r="B780" t="s">
        <v>2829</v>
      </c>
      <c r="C780" t="s">
        <v>2827</v>
      </c>
      <c r="D780" s="51" t="s">
        <v>7713</v>
      </c>
      <c r="E780" s="54">
        <v>6</v>
      </c>
      <c r="F780">
        <v>6</v>
      </c>
      <c r="G780" t="s">
        <v>105</v>
      </c>
      <c r="H780" t="s">
        <v>2825</v>
      </c>
      <c r="I780" t="s">
        <v>7714</v>
      </c>
      <c r="J780" t="s">
        <v>7715</v>
      </c>
      <c r="K780" s="51" t="s">
        <v>7716</v>
      </c>
    </row>
    <row r="781" spans="1:11">
      <c r="A781" t="s">
        <v>2830</v>
      </c>
      <c r="B781" t="s">
        <v>2831</v>
      </c>
      <c r="C781" t="s">
        <v>2833</v>
      </c>
      <c r="D781" s="51" t="s">
        <v>7713</v>
      </c>
      <c r="E781" s="54">
        <v>18</v>
      </c>
      <c r="F781">
        <v>18</v>
      </c>
      <c r="G781" t="s">
        <v>105</v>
      </c>
      <c r="H781" t="s">
        <v>2832</v>
      </c>
      <c r="I781" t="s">
        <v>7714</v>
      </c>
      <c r="J781" t="s">
        <v>7715</v>
      </c>
      <c r="K781" s="51" t="s">
        <v>7716</v>
      </c>
    </row>
    <row r="782" spans="1:11">
      <c r="A782" t="s">
        <v>2834</v>
      </c>
      <c r="B782" t="s">
        <v>2835</v>
      </c>
      <c r="C782" t="s">
        <v>2833</v>
      </c>
      <c r="D782" s="51" t="s">
        <v>7713</v>
      </c>
      <c r="E782" s="54">
        <v>18</v>
      </c>
      <c r="F782">
        <v>18</v>
      </c>
      <c r="G782" t="s">
        <v>105</v>
      </c>
      <c r="H782" t="s">
        <v>2832</v>
      </c>
      <c r="I782" t="s">
        <v>7714</v>
      </c>
      <c r="J782" t="s">
        <v>7715</v>
      </c>
      <c r="K782" s="51" t="s">
        <v>7716</v>
      </c>
    </row>
    <row r="783" spans="1:11">
      <c r="A783" t="s">
        <v>2836</v>
      </c>
      <c r="B783" t="s">
        <v>2837</v>
      </c>
      <c r="C783" t="s">
        <v>2833</v>
      </c>
      <c r="D783" s="51" t="s">
        <v>7713</v>
      </c>
      <c r="E783" s="54">
        <v>8</v>
      </c>
      <c r="F783">
        <v>8</v>
      </c>
      <c r="G783" t="s">
        <v>105</v>
      </c>
      <c r="H783" t="s">
        <v>2838</v>
      </c>
      <c r="I783" t="s">
        <v>7714</v>
      </c>
      <c r="J783" t="s">
        <v>7715</v>
      </c>
      <c r="K783" s="51" t="s">
        <v>7716</v>
      </c>
    </row>
    <row r="784" spans="1:11">
      <c r="A784" t="s">
        <v>2841</v>
      </c>
      <c r="B784" t="s">
        <v>2842</v>
      </c>
      <c r="C784" t="s">
        <v>2833</v>
      </c>
      <c r="D784" s="51" t="s">
        <v>7713</v>
      </c>
      <c r="E784" s="54">
        <v>8</v>
      </c>
      <c r="F784">
        <v>8</v>
      </c>
      <c r="G784" t="s">
        <v>105</v>
      </c>
      <c r="H784" t="s">
        <v>2838</v>
      </c>
      <c r="I784" t="s">
        <v>7714</v>
      </c>
      <c r="J784" t="s">
        <v>7715</v>
      </c>
      <c r="K784" s="51" t="s">
        <v>7716</v>
      </c>
    </row>
    <row r="785" spans="1:11">
      <c r="A785" t="s">
        <v>2843</v>
      </c>
      <c r="B785" t="s">
        <v>2844</v>
      </c>
      <c r="C785" t="s">
        <v>2822</v>
      </c>
      <c r="D785" s="51" t="s">
        <v>7713</v>
      </c>
      <c r="E785" s="54">
        <v>2.5</v>
      </c>
      <c r="F785">
        <v>2.5</v>
      </c>
      <c r="G785" t="s">
        <v>362</v>
      </c>
      <c r="H785" t="s">
        <v>2845</v>
      </c>
      <c r="I785" t="s">
        <v>7714</v>
      </c>
      <c r="J785" t="s">
        <v>7715</v>
      </c>
      <c r="K785" s="51" t="s">
        <v>7716</v>
      </c>
    </row>
    <row r="786" spans="1:11">
      <c r="A786" t="s">
        <v>2847</v>
      </c>
      <c r="B786" t="s">
        <v>2848</v>
      </c>
      <c r="C786" t="s">
        <v>2850</v>
      </c>
      <c r="D786" s="51" t="s">
        <v>7713</v>
      </c>
      <c r="E786" s="54">
        <v>10</v>
      </c>
      <c r="F786">
        <v>10</v>
      </c>
      <c r="G786" t="s">
        <v>105</v>
      </c>
      <c r="H786" t="s">
        <v>2849</v>
      </c>
      <c r="I786" t="s">
        <v>7714</v>
      </c>
      <c r="J786" t="s">
        <v>7715</v>
      </c>
      <c r="K786" s="51" t="s">
        <v>7716</v>
      </c>
    </row>
    <row r="787" spans="1:11">
      <c r="A787" t="s">
        <v>2851</v>
      </c>
      <c r="B787" t="s">
        <v>2852</v>
      </c>
      <c r="C787" t="s">
        <v>2850</v>
      </c>
      <c r="D787" s="51" t="s">
        <v>7713</v>
      </c>
      <c r="E787" s="54">
        <v>10</v>
      </c>
      <c r="F787">
        <v>10</v>
      </c>
      <c r="G787" t="s">
        <v>105</v>
      </c>
      <c r="H787" t="s">
        <v>2849</v>
      </c>
      <c r="I787" t="s">
        <v>7714</v>
      </c>
      <c r="J787" t="s">
        <v>7715</v>
      </c>
      <c r="K787" s="51" t="s">
        <v>7716</v>
      </c>
    </row>
    <row r="788" spans="1:11">
      <c r="A788" t="s">
        <v>2853</v>
      </c>
      <c r="B788" t="s">
        <v>2854</v>
      </c>
      <c r="C788" t="s">
        <v>2857</v>
      </c>
      <c r="D788" s="51" t="s">
        <v>7713</v>
      </c>
      <c r="E788" s="54">
        <v>9</v>
      </c>
      <c r="F788">
        <v>9</v>
      </c>
      <c r="G788" t="s">
        <v>105</v>
      </c>
      <c r="H788" t="s">
        <v>2855</v>
      </c>
      <c r="I788" t="s">
        <v>7714</v>
      </c>
      <c r="J788" t="s">
        <v>7715</v>
      </c>
      <c r="K788" s="51" t="s">
        <v>7716</v>
      </c>
    </row>
    <row r="789" spans="1:11">
      <c r="A789" t="s">
        <v>2858</v>
      </c>
      <c r="B789" t="s">
        <v>2859</v>
      </c>
      <c r="C789" t="s">
        <v>2857</v>
      </c>
      <c r="D789" s="51" t="s">
        <v>7713</v>
      </c>
      <c r="E789" s="54">
        <v>9</v>
      </c>
      <c r="F789">
        <v>9</v>
      </c>
      <c r="G789" t="s">
        <v>105</v>
      </c>
      <c r="H789" t="s">
        <v>2855</v>
      </c>
      <c r="I789" t="s">
        <v>7714</v>
      </c>
      <c r="J789" t="s">
        <v>7715</v>
      </c>
      <c r="K789" s="51" t="s">
        <v>7716</v>
      </c>
    </row>
    <row r="790" spans="1:11">
      <c r="A790" t="s">
        <v>2860</v>
      </c>
      <c r="B790" t="s">
        <v>2861</v>
      </c>
      <c r="C790" t="s">
        <v>2857</v>
      </c>
      <c r="D790" s="51" t="s">
        <v>7713</v>
      </c>
      <c r="E790" s="54">
        <v>6</v>
      </c>
      <c r="F790">
        <v>6</v>
      </c>
      <c r="G790" t="s">
        <v>105</v>
      </c>
      <c r="H790" t="s">
        <v>2862</v>
      </c>
      <c r="I790" t="s">
        <v>7714</v>
      </c>
      <c r="J790" t="s">
        <v>7715</v>
      </c>
      <c r="K790" s="51" t="s">
        <v>7716</v>
      </c>
    </row>
    <row r="791" spans="1:11">
      <c r="A791" t="s">
        <v>2864</v>
      </c>
      <c r="B791" t="s">
        <v>2865</v>
      </c>
      <c r="C791" t="s">
        <v>2857</v>
      </c>
      <c r="D791" s="51" t="s">
        <v>7713</v>
      </c>
      <c r="E791" s="54">
        <v>6</v>
      </c>
      <c r="F791">
        <v>6</v>
      </c>
      <c r="G791" t="s">
        <v>105</v>
      </c>
      <c r="H791" t="s">
        <v>2862</v>
      </c>
      <c r="I791" t="s">
        <v>7714</v>
      </c>
      <c r="J791" t="s">
        <v>7715</v>
      </c>
      <c r="K791" s="51" t="s">
        <v>7716</v>
      </c>
    </row>
    <row r="792" spans="1:11">
      <c r="A792" t="s">
        <v>2866</v>
      </c>
      <c r="B792" t="s">
        <v>2867</v>
      </c>
      <c r="C792" t="s">
        <v>2868</v>
      </c>
      <c r="D792" s="51" t="s">
        <v>7713</v>
      </c>
      <c r="E792" s="54">
        <v>11</v>
      </c>
      <c r="F792">
        <v>11</v>
      </c>
      <c r="G792" t="s">
        <v>105</v>
      </c>
      <c r="H792" t="s">
        <v>1387</v>
      </c>
      <c r="I792" t="s">
        <v>7714</v>
      </c>
      <c r="J792" t="s">
        <v>7715</v>
      </c>
      <c r="K792" s="51" t="s">
        <v>7716</v>
      </c>
    </row>
    <row r="793" spans="1:11">
      <c r="A793" t="s">
        <v>2869</v>
      </c>
      <c r="B793" t="s">
        <v>2870</v>
      </c>
      <c r="C793" t="s">
        <v>2868</v>
      </c>
      <c r="D793" s="51" t="s">
        <v>7713</v>
      </c>
      <c r="E793" s="54">
        <v>11</v>
      </c>
      <c r="F793">
        <v>11</v>
      </c>
      <c r="G793" t="s">
        <v>105</v>
      </c>
      <c r="H793" t="s">
        <v>1387</v>
      </c>
      <c r="I793" t="s">
        <v>7714</v>
      </c>
      <c r="J793" t="s">
        <v>7715</v>
      </c>
      <c r="K793" s="51" t="s">
        <v>7716</v>
      </c>
    </row>
    <row r="794" spans="1:11">
      <c r="A794" t="s">
        <v>2871</v>
      </c>
      <c r="B794" t="s">
        <v>2872</v>
      </c>
      <c r="C794" t="s">
        <v>2875</v>
      </c>
      <c r="D794" s="51" t="s">
        <v>7713</v>
      </c>
      <c r="E794" s="54">
        <v>10</v>
      </c>
      <c r="F794">
        <v>10</v>
      </c>
      <c r="G794" t="s">
        <v>1684</v>
      </c>
      <c r="H794" t="s">
        <v>2873</v>
      </c>
      <c r="I794" t="s">
        <v>7714</v>
      </c>
      <c r="J794" t="s">
        <v>7715</v>
      </c>
      <c r="K794" s="51" t="s">
        <v>7716</v>
      </c>
    </row>
    <row r="795" spans="1:11">
      <c r="A795" t="s">
        <v>2876</v>
      </c>
      <c r="B795" t="s">
        <v>2877</v>
      </c>
      <c r="C795" t="s">
        <v>2879</v>
      </c>
      <c r="D795" s="51" t="s">
        <v>7713</v>
      </c>
      <c r="E795" s="54">
        <v>3.6</v>
      </c>
      <c r="F795">
        <v>3.6</v>
      </c>
      <c r="G795" t="s">
        <v>89</v>
      </c>
      <c r="H795" t="s">
        <v>2878</v>
      </c>
      <c r="I795" t="s">
        <v>7714</v>
      </c>
      <c r="J795" t="s">
        <v>7715</v>
      </c>
      <c r="K795" s="51" t="s">
        <v>7716</v>
      </c>
    </row>
    <row r="796" spans="1:11">
      <c r="A796" t="s">
        <v>2880</v>
      </c>
      <c r="B796" t="s">
        <v>2881</v>
      </c>
      <c r="C796" t="s">
        <v>2879</v>
      </c>
      <c r="D796" s="51" t="s">
        <v>7713</v>
      </c>
      <c r="E796" s="54">
        <v>3.6</v>
      </c>
      <c r="F796">
        <v>3.6</v>
      </c>
      <c r="G796" t="s">
        <v>89</v>
      </c>
      <c r="H796" t="s">
        <v>2878</v>
      </c>
      <c r="I796" t="s">
        <v>7714</v>
      </c>
      <c r="J796" t="s">
        <v>7715</v>
      </c>
      <c r="K796" s="51" t="s">
        <v>7716</v>
      </c>
    </row>
    <row r="797" spans="1:11">
      <c r="A797" t="s">
        <v>2882</v>
      </c>
      <c r="B797" t="s">
        <v>2883</v>
      </c>
      <c r="C797" t="s">
        <v>2886</v>
      </c>
      <c r="D797" s="51" t="s">
        <v>7713</v>
      </c>
      <c r="E797" s="54">
        <v>10</v>
      </c>
      <c r="F797">
        <v>10</v>
      </c>
      <c r="G797" t="s">
        <v>89</v>
      </c>
      <c r="H797" t="s">
        <v>2884</v>
      </c>
      <c r="I797" t="s">
        <v>7714</v>
      </c>
      <c r="J797" t="s">
        <v>7715</v>
      </c>
      <c r="K797" s="51" t="s">
        <v>7716</v>
      </c>
    </row>
    <row r="798" spans="1:11">
      <c r="A798" t="s">
        <v>2887</v>
      </c>
      <c r="B798" t="s">
        <v>2888</v>
      </c>
      <c r="C798" t="s">
        <v>2886</v>
      </c>
      <c r="D798" s="51" t="s">
        <v>7713</v>
      </c>
      <c r="E798" s="54">
        <v>10</v>
      </c>
      <c r="F798">
        <v>10</v>
      </c>
      <c r="G798" t="s">
        <v>89</v>
      </c>
      <c r="H798" t="s">
        <v>2884</v>
      </c>
      <c r="I798" t="s">
        <v>7714</v>
      </c>
      <c r="J798" t="s">
        <v>7715</v>
      </c>
      <c r="K798" s="51" t="s">
        <v>7716</v>
      </c>
    </row>
    <row r="799" spans="1:11">
      <c r="A799" t="s">
        <v>2889</v>
      </c>
      <c r="B799" t="s">
        <v>2890</v>
      </c>
      <c r="C799" t="s">
        <v>2892</v>
      </c>
      <c r="D799" s="51" t="s">
        <v>7713</v>
      </c>
      <c r="E799" s="54">
        <v>18</v>
      </c>
      <c r="F799">
        <v>18</v>
      </c>
      <c r="G799" t="s">
        <v>105</v>
      </c>
      <c r="H799" t="s">
        <v>2891</v>
      </c>
      <c r="I799" t="s">
        <v>7714</v>
      </c>
      <c r="J799" t="s">
        <v>7715</v>
      </c>
      <c r="K799" s="51" t="s">
        <v>7716</v>
      </c>
    </row>
    <row r="800" spans="1:11">
      <c r="A800" t="s">
        <v>2893</v>
      </c>
      <c r="B800" t="s">
        <v>2894</v>
      </c>
      <c r="C800" t="s">
        <v>2892</v>
      </c>
      <c r="D800" s="51" t="s">
        <v>7713</v>
      </c>
      <c r="E800" s="54">
        <v>18</v>
      </c>
      <c r="F800">
        <v>18</v>
      </c>
      <c r="G800" t="s">
        <v>105</v>
      </c>
      <c r="H800" t="s">
        <v>2891</v>
      </c>
      <c r="I800" t="s">
        <v>7714</v>
      </c>
      <c r="J800" t="s">
        <v>7715</v>
      </c>
      <c r="K800" s="51" t="s">
        <v>7716</v>
      </c>
    </row>
    <row r="801" spans="1:11">
      <c r="A801" t="s">
        <v>2895</v>
      </c>
      <c r="B801" t="s">
        <v>2896</v>
      </c>
      <c r="C801" t="s">
        <v>2899</v>
      </c>
      <c r="D801" s="51" t="s">
        <v>7713</v>
      </c>
      <c r="E801" s="54">
        <v>8</v>
      </c>
      <c r="F801">
        <v>8</v>
      </c>
      <c r="G801" t="s">
        <v>105</v>
      </c>
      <c r="H801" t="s">
        <v>2897</v>
      </c>
      <c r="I801" t="s">
        <v>7714</v>
      </c>
      <c r="J801" t="s">
        <v>7715</v>
      </c>
      <c r="K801" s="51" t="s">
        <v>7716</v>
      </c>
    </row>
    <row r="802" spans="1:11">
      <c r="A802" t="s">
        <v>2900</v>
      </c>
      <c r="B802" t="s">
        <v>2901</v>
      </c>
      <c r="C802" t="s">
        <v>2899</v>
      </c>
      <c r="D802" s="51" t="s">
        <v>7713</v>
      </c>
      <c r="E802" s="54">
        <v>8</v>
      </c>
      <c r="F802">
        <v>8</v>
      </c>
      <c r="G802" t="s">
        <v>105</v>
      </c>
      <c r="H802" t="s">
        <v>2897</v>
      </c>
      <c r="I802" t="s">
        <v>7714</v>
      </c>
      <c r="J802" t="s">
        <v>7715</v>
      </c>
      <c r="K802" s="51" t="s">
        <v>7716</v>
      </c>
    </row>
    <row r="803" spans="1:11">
      <c r="A803" t="s">
        <v>2902</v>
      </c>
      <c r="B803" t="s">
        <v>2903</v>
      </c>
      <c r="C803" t="s">
        <v>2907</v>
      </c>
      <c r="D803" s="51" t="s">
        <v>7713</v>
      </c>
      <c r="E803" s="54">
        <v>7.5</v>
      </c>
      <c r="F803">
        <v>7.5</v>
      </c>
      <c r="G803" t="s">
        <v>89</v>
      </c>
      <c r="H803" t="s">
        <v>2904</v>
      </c>
      <c r="I803" t="s">
        <v>7714</v>
      </c>
      <c r="J803" t="s">
        <v>7715</v>
      </c>
      <c r="K803" s="51" t="s">
        <v>7716</v>
      </c>
    </row>
    <row r="804" spans="1:11">
      <c r="A804" t="s">
        <v>2908</v>
      </c>
      <c r="B804" t="s">
        <v>2909</v>
      </c>
      <c r="C804" t="s">
        <v>2907</v>
      </c>
      <c r="D804" s="51" t="s">
        <v>7713</v>
      </c>
      <c r="E804" s="54">
        <v>7.5</v>
      </c>
      <c r="F804">
        <v>7.5</v>
      </c>
      <c r="G804" t="s">
        <v>89</v>
      </c>
      <c r="H804" t="s">
        <v>2904</v>
      </c>
      <c r="I804" t="s">
        <v>7714</v>
      </c>
      <c r="J804" t="s">
        <v>7715</v>
      </c>
      <c r="K804" s="51" t="s">
        <v>7716</v>
      </c>
    </row>
    <row r="805" spans="1:11">
      <c r="A805" t="s">
        <v>2910</v>
      </c>
      <c r="B805" t="s">
        <v>2911</v>
      </c>
      <c r="C805" t="s">
        <v>2914</v>
      </c>
      <c r="D805" s="51" t="s">
        <v>7713</v>
      </c>
      <c r="E805" s="54">
        <v>4</v>
      </c>
      <c r="F805">
        <v>4</v>
      </c>
      <c r="G805" t="s">
        <v>362</v>
      </c>
      <c r="H805" t="s">
        <v>2912</v>
      </c>
      <c r="I805" t="s">
        <v>7714</v>
      </c>
      <c r="J805" t="s">
        <v>7715</v>
      </c>
      <c r="K805" s="51" t="s">
        <v>7716</v>
      </c>
    </row>
    <row r="806" spans="1:11">
      <c r="A806" t="s">
        <v>2915</v>
      </c>
      <c r="B806" t="s">
        <v>2916</v>
      </c>
      <c r="C806" t="s">
        <v>2917</v>
      </c>
      <c r="D806" s="51" t="s">
        <v>7713</v>
      </c>
      <c r="E806" s="54">
        <v>10</v>
      </c>
      <c r="F806">
        <v>10</v>
      </c>
      <c r="G806" t="s">
        <v>105</v>
      </c>
      <c r="H806" t="s">
        <v>2159</v>
      </c>
      <c r="I806" t="s">
        <v>7714</v>
      </c>
      <c r="J806" t="s">
        <v>7715</v>
      </c>
      <c r="K806" s="51" t="s">
        <v>7716</v>
      </c>
    </row>
    <row r="807" spans="1:11">
      <c r="A807" t="s">
        <v>2918</v>
      </c>
      <c r="B807" t="s">
        <v>2919</v>
      </c>
      <c r="C807" t="s">
        <v>2917</v>
      </c>
      <c r="D807" s="51" t="s">
        <v>7713</v>
      </c>
      <c r="E807" s="54">
        <v>10</v>
      </c>
      <c r="F807">
        <v>10</v>
      </c>
      <c r="G807" t="s">
        <v>105</v>
      </c>
      <c r="H807" t="s">
        <v>2159</v>
      </c>
      <c r="I807" t="s">
        <v>7714</v>
      </c>
      <c r="J807" t="s">
        <v>7715</v>
      </c>
      <c r="K807" s="51" t="s">
        <v>7716</v>
      </c>
    </row>
    <row r="808" spans="1:11">
      <c r="A808" t="s">
        <v>2920</v>
      </c>
      <c r="B808" t="s">
        <v>2921</v>
      </c>
      <c r="C808" t="s">
        <v>2923</v>
      </c>
      <c r="D808" s="51" t="s">
        <v>7713</v>
      </c>
      <c r="E808" s="54">
        <v>5</v>
      </c>
      <c r="F808">
        <v>5</v>
      </c>
      <c r="G808" t="s">
        <v>89</v>
      </c>
      <c r="H808" t="s">
        <v>2922</v>
      </c>
      <c r="I808" t="s">
        <v>7714</v>
      </c>
      <c r="J808" t="s">
        <v>7715</v>
      </c>
      <c r="K808" s="51" t="s">
        <v>7716</v>
      </c>
    </row>
    <row r="809" spans="1:11">
      <c r="A809" t="s">
        <v>2924</v>
      </c>
      <c r="B809" t="s">
        <v>2925</v>
      </c>
      <c r="C809" t="s">
        <v>2923</v>
      </c>
      <c r="D809" s="51" t="s">
        <v>7713</v>
      </c>
      <c r="E809" s="54">
        <v>5</v>
      </c>
      <c r="F809">
        <v>5</v>
      </c>
      <c r="G809" t="s">
        <v>89</v>
      </c>
      <c r="H809" t="s">
        <v>2922</v>
      </c>
      <c r="I809" t="s">
        <v>7714</v>
      </c>
      <c r="J809" t="s">
        <v>7715</v>
      </c>
      <c r="K809" s="51" t="s">
        <v>7716</v>
      </c>
    </row>
    <row r="810" spans="1:11">
      <c r="A810" t="s">
        <v>2926</v>
      </c>
      <c r="B810" t="s">
        <v>2927</v>
      </c>
      <c r="C810" t="s">
        <v>2929</v>
      </c>
      <c r="D810" s="51" t="s">
        <v>7713</v>
      </c>
      <c r="E810" s="54">
        <v>10</v>
      </c>
      <c r="F810">
        <v>10</v>
      </c>
      <c r="G810" t="s">
        <v>105</v>
      </c>
      <c r="H810" t="s">
        <v>1283</v>
      </c>
      <c r="I810" t="s">
        <v>7714</v>
      </c>
      <c r="J810" t="s">
        <v>7715</v>
      </c>
      <c r="K810" s="51" t="s">
        <v>7716</v>
      </c>
    </row>
    <row r="811" spans="1:11">
      <c r="A811" t="s">
        <v>2930</v>
      </c>
      <c r="B811" t="s">
        <v>2931</v>
      </c>
      <c r="C811" t="s">
        <v>2929</v>
      </c>
      <c r="D811" s="51" t="s">
        <v>7713</v>
      </c>
      <c r="E811" s="54">
        <v>10</v>
      </c>
      <c r="F811">
        <v>10</v>
      </c>
      <c r="G811" t="s">
        <v>105</v>
      </c>
      <c r="H811" t="s">
        <v>1283</v>
      </c>
      <c r="I811" t="s">
        <v>7714</v>
      </c>
      <c r="J811" t="s">
        <v>7715</v>
      </c>
      <c r="K811" s="51" t="s">
        <v>7716</v>
      </c>
    </row>
    <row r="812" spans="1:11">
      <c r="A812" t="s">
        <v>2932</v>
      </c>
      <c r="B812" t="s">
        <v>2933</v>
      </c>
      <c r="C812" t="s">
        <v>2936</v>
      </c>
      <c r="D812" s="51" t="s">
        <v>7713</v>
      </c>
      <c r="E812" s="54">
        <v>4</v>
      </c>
      <c r="F812">
        <v>4</v>
      </c>
      <c r="G812" t="s">
        <v>1684</v>
      </c>
      <c r="H812" t="s">
        <v>2934</v>
      </c>
      <c r="I812" t="s">
        <v>7714</v>
      </c>
      <c r="J812" t="s">
        <v>7715</v>
      </c>
      <c r="K812" s="51" t="s">
        <v>7716</v>
      </c>
    </row>
    <row r="813" spans="1:11">
      <c r="A813" t="s">
        <v>2937</v>
      </c>
      <c r="B813" t="s">
        <v>2938</v>
      </c>
      <c r="C813" t="s">
        <v>2939</v>
      </c>
      <c r="D813" s="51" t="s">
        <v>7713</v>
      </c>
      <c r="E813" s="54">
        <v>10</v>
      </c>
      <c r="F813">
        <v>10</v>
      </c>
      <c r="G813" t="s">
        <v>105</v>
      </c>
      <c r="H813" t="s">
        <v>1421</v>
      </c>
      <c r="I813" t="s">
        <v>7714</v>
      </c>
      <c r="J813" t="s">
        <v>7715</v>
      </c>
      <c r="K813" s="51" t="s">
        <v>7716</v>
      </c>
    </row>
    <row r="814" spans="1:11">
      <c r="A814" t="s">
        <v>2940</v>
      </c>
      <c r="B814" t="s">
        <v>2941</v>
      </c>
      <c r="C814" t="s">
        <v>2939</v>
      </c>
      <c r="D814" s="51" t="s">
        <v>7713</v>
      </c>
      <c r="E814" s="54">
        <v>10</v>
      </c>
      <c r="F814">
        <v>10</v>
      </c>
      <c r="G814" t="s">
        <v>105</v>
      </c>
      <c r="H814" t="s">
        <v>1421</v>
      </c>
      <c r="I814" t="s">
        <v>7714</v>
      </c>
      <c r="J814" t="s">
        <v>7715</v>
      </c>
      <c r="K814" s="51" t="s">
        <v>7716</v>
      </c>
    </row>
    <row r="815" spans="1:11">
      <c r="A815" t="s">
        <v>2942</v>
      </c>
      <c r="B815" t="s">
        <v>2943</v>
      </c>
      <c r="C815" t="s">
        <v>2946</v>
      </c>
      <c r="D815" s="51" t="s">
        <v>7713</v>
      </c>
      <c r="E815" s="54">
        <v>5</v>
      </c>
      <c r="F815">
        <v>5</v>
      </c>
      <c r="G815" t="s">
        <v>105</v>
      </c>
      <c r="H815" t="s">
        <v>2944</v>
      </c>
      <c r="I815" t="s">
        <v>7714</v>
      </c>
      <c r="J815" t="s">
        <v>7715</v>
      </c>
      <c r="K815" s="51" t="s">
        <v>7716</v>
      </c>
    </row>
    <row r="816" spans="1:11">
      <c r="A816" t="s">
        <v>2947</v>
      </c>
      <c r="B816" t="s">
        <v>2948</v>
      </c>
      <c r="C816" t="s">
        <v>2946</v>
      </c>
      <c r="D816" s="51" t="s">
        <v>7713</v>
      </c>
      <c r="E816" s="54">
        <v>5</v>
      </c>
      <c r="F816">
        <v>5</v>
      </c>
      <c r="G816" t="s">
        <v>105</v>
      </c>
      <c r="H816" t="s">
        <v>2944</v>
      </c>
      <c r="I816" t="s">
        <v>7714</v>
      </c>
      <c r="J816" t="s">
        <v>7715</v>
      </c>
      <c r="K816" s="51" t="s">
        <v>7716</v>
      </c>
    </row>
    <row r="817" spans="1:11">
      <c r="A817" t="s">
        <v>2949</v>
      </c>
      <c r="B817" t="s">
        <v>2950</v>
      </c>
      <c r="C817" t="s">
        <v>2952</v>
      </c>
      <c r="D817" s="51" t="s">
        <v>7713</v>
      </c>
      <c r="E817" s="54">
        <v>6</v>
      </c>
      <c r="F817">
        <v>6</v>
      </c>
      <c r="G817" t="s">
        <v>105</v>
      </c>
      <c r="H817" t="s">
        <v>2951</v>
      </c>
      <c r="I817" t="s">
        <v>7714</v>
      </c>
      <c r="J817" t="s">
        <v>7715</v>
      </c>
      <c r="K817" s="51" t="s">
        <v>7716</v>
      </c>
    </row>
    <row r="818" spans="1:11">
      <c r="A818" t="s">
        <v>2953</v>
      </c>
      <c r="B818" t="s">
        <v>2954</v>
      </c>
      <c r="C818" t="s">
        <v>2952</v>
      </c>
      <c r="D818" s="51" t="s">
        <v>7713</v>
      </c>
      <c r="E818" s="54">
        <v>6</v>
      </c>
      <c r="F818">
        <v>6</v>
      </c>
      <c r="G818" t="s">
        <v>105</v>
      </c>
      <c r="H818" t="s">
        <v>2951</v>
      </c>
      <c r="I818" t="s">
        <v>7714</v>
      </c>
      <c r="J818" t="s">
        <v>7715</v>
      </c>
      <c r="K818" s="51" t="s">
        <v>7716</v>
      </c>
    </row>
    <row r="819" spans="1:11">
      <c r="A819" t="s">
        <v>2955</v>
      </c>
      <c r="B819" t="s">
        <v>2956</v>
      </c>
      <c r="C819" t="s">
        <v>2958</v>
      </c>
      <c r="D819" s="51" t="s">
        <v>7713</v>
      </c>
      <c r="E819" s="54">
        <v>10</v>
      </c>
      <c r="F819">
        <v>10</v>
      </c>
      <c r="G819" t="s">
        <v>89</v>
      </c>
      <c r="H819" t="s">
        <v>2957</v>
      </c>
      <c r="I819" t="s">
        <v>7714</v>
      </c>
      <c r="J819" t="s">
        <v>7715</v>
      </c>
      <c r="K819" s="51" t="s">
        <v>7716</v>
      </c>
    </row>
    <row r="820" spans="1:11">
      <c r="A820" t="s">
        <v>2959</v>
      </c>
      <c r="B820" t="s">
        <v>2960</v>
      </c>
      <c r="C820" t="s">
        <v>2958</v>
      </c>
      <c r="D820" s="51" t="s">
        <v>7713</v>
      </c>
      <c r="E820" s="54">
        <v>10</v>
      </c>
      <c r="F820">
        <v>10</v>
      </c>
      <c r="G820" t="s">
        <v>89</v>
      </c>
      <c r="H820" t="s">
        <v>2957</v>
      </c>
      <c r="I820" t="s">
        <v>7714</v>
      </c>
      <c r="J820" t="s">
        <v>7715</v>
      </c>
      <c r="K820" s="51" t="s">
        <v>7716</v>
      </c>
    </row>
    <row r="821" spans="1:11">
      <c r="A821" t="s">
        <v>2961</v>
      </c>
      <c r="B821" t="s">
        <v>2962</v>
      </c>
      <c r="C821" t="s">
        <v>2964</v>
      </c>
      <c r="D821" s="51" t="s">
        <v>7713</v>
      </c>
      <c r="E821" s="54">
        <v>10</v>
      </c>
      <c r="F821">
        <v>10</v>
      </c>
      <c r="G821" t="s">
        <v>276</v>
      </c>
      <c r="H821" t="s">
        <v>2963</v>
      </c>
      <c r="I821" t="s">
        <v>7714</v>
      </c>
      <c r="J821" t="s">
        <v>7715</v>
      </c>
      <c r="K821" s="51" t="s">
        <v>7716</v>
      </c>
    </row>
    <row r="822" spans="1:11">
      <c r="A822" t="s">
        <v>2965</v>
      </c>
      <c r="B822" t="s">
        <v>2966</v>
      </c>
      <c r="C822" t="s">
        <v>2970</v>
      </c>
      <c r="D822" s="51" t="s">
        <v>7713</v>
      </c>
      <c r="E822" s="54">
        <v>6</v>
      </c>
      <c r="F822">
        <v>6</v>
      </c>
      <c r="G822" t="s">
        <v>89</v>
      </c>
      <c r="H822" t="s">
        <v>2967</v>
      </c>
      <c r="I822" t="s">
        <v>7714</v>
      </c>
      <c r="J822" t="s">
        <v>7715</v>
      </c>
      <c r="K822" s="51" t="s">
        <v>7716</v>
      </c>
    </row>
    <row r="823" spans="1:11">
      <c r="A823" t="s">
        <v>2971</v>
      </c>
      <c r="B823" t="s">
        <v>2966</v>
      </c>
      <c r="C823" t="s">
        <v>2970</v>
      </c>
      <c r="D823" s="51" t="s">
        <v>7713</v>
      </c>
      <c r="E823" s="54">
        <v>6</v>
      </c>
      <c r="F823">
        <v>6</v>
      </c>
      <c r="G823" t="s">
        <v>89</v>
      </c>
      <c r="H823" t="s">
        <v>2967</v>
      </c>
      <c r="I823" t="s">
        <v>7714</v>
      </c>
      <c r="J823" t="s">
        <v>7715</v>
      </c>
      <c r="K823" s="51" t="s">
        <v>7716</v>
      </c>
    </row>
    <row r="824" spans="1:11">
      <c r="A824" t="s">
        <v>2972</v>
      </c>
      <c r="B824" t="s">
        <v>2973</v>
      </c>
      <c r="C824" t="s">
        <v>2976</v>
      </c>
      <c r="D824" s="51" t="s">
        <v>7713</v>
      </c>
      <c r="E824" s="54">
        <v>5</v>
      </c>
      <c r="F824">
        <v>5</v>
      </c>
      <c r="G824" t="s">
        <v>1684</v>
      </c>
      <c r="H824" t="s">
        <v>2974</v>
      </c>
      <c r="I824" t="s">
        <v>7714</v>
      </c>
      <c r="J824" t="s">
        <v>7715</v>
      </c>
      <c r="K824" s="51" t="s">
        <v>7716</v>
      </c>
    </row>
    <row r="825" spans="1:11">
      <c r="A825" t="s">
        <v>2977</v>
      </c>
      <c r="B825" t="s">
        <v>2978</v>
      </c>
      <c r="C825" t="s">
        <v>2976</v>
      </c>
      <c r="D825" s="51" t="s">
        <v>7713</v>
      </c>
      <c r="E825" s="54">
        <v>10</v>
      </c>
      <c r="F825">
        <v>10</v>
      </c>
      <c r="G825" t="s">
        <v>105</v>
      </c>
      <c r="H825" t="s">
        <v>2979</v>
      </c>
      <c r="I825" t="s">
        <v>7714</v>
      </c>
      <c r="J825" t="s">
        <v>7715</v>
      </c>
      <c r="K825" s="51" t="s">
        <v>7716</v>
      </c>
    </row>
    <row r="826" spans="1:11">
      <c r="A826" t="s">
        <v>2981</v>
      </c>
      <c r="B826" t="s">
        <v>2982</v>
      </c>
      <c r="C826" t="s">
        <v>2976</v>
      </c>
      <c r="D826" s="51" t="s">
        <v>7713</v>
      </c>
      <c r="E826" s="54">
        <v>10</v>
      </c>
      <c r="F826">
        <v>10</v>
      </c>
      <c r="G826" t="s">
        <v>105</v>
      </c>
      <c r="H826" t="s">
        <v>2979</v>
      </c>
      <c r="I826" t="s">
        <v>7714</v>
      </c>
      <c r="J826" t="s">
        <v>7715</v>
      </c>
      <c r="K826" s="51" t="s">
        <v>7716</v>
      </c>
    </row>
    <row r="827" spans="1:11">
      <c r="A827" t="s">
        <v>2983</v>
      </c>
      <c r="B827" t="s">
        <v>2984</v>
      </c>
      <c r="C827" t="s">
        <v>2976</v>
      </c>
      <c r="D827" s="51" t="s">
        <v>7713</v>
      </c>
      <c r="E827" s="54">
        <v>8</v>
      </c>
      <c r="F827">
        <v>8</v>
      </c>
      <c r="G827" t="s">
        <v>105</v>
      </c>
      <c r="H827" t="s">
        <v>2985</v>
      </c>
      <c r="I827" t="s">
        <v>7714</v>
      </c>
      <c r="J827" t="s">
        <v>7715</v>
      </c>
      <c r="K827" s="51" t="s">
        <v>7716</v>
      </c>
    </row>
    <row r="828" spans="1:11">
      <c r="A828" t="s">
        <v>2986</v>
      </c>
      <c r="B828" t="s">
        <v>2987</v>
      </c>
      <c r="C828" t="s">
        <v>2976</v>
      </c>
      <c r="D828" s="51" t="s">
        <v>7713</v>
      </c>
      <c r="E828" s="54">
        <v>8</v>
      </c>
      <c r="F828">
        <v>8</v>
      </c>
      <c r="G828" t="s">
        <v>105</v>
      </c>
      <c r="H828" t="s">
        <v>2985</v>
      </c>
      <c r="I828" t="s">
        <v>7714</v>
      </c>
      <c r="J828" t="s">
        <v>7715</v>
      </c>
      <c r="K828" s="51" t="s">
        <v>7716</v>
      </c>
    </row>
    <row r="829" spans="1:11">
      <c r="A829" t="s">
        <v>2988</v>
      </c>
      <c r="B829" t="s">
        <v>2989</v>
      </c>
      <c r="C829" t="s">
        <v>2992</v>
      </c>
      <c r="D829" s="51" t="s">
        <v>7713</v>
      </c>
      <c r="E829" s="54">
        <v>10</v>
      </c>
      <c r="F829">
        <v>10</v>
      </c>
      <c r="G829" t="s">
        <v>362</v>
      </c>
      <c r="H829" t="s">
        <v>2990</v>
      </c>
      <c r="I829" t="s">
        <v>7714</v>
      </c>
      <c r="J829" t="s">
        <v>7715</v>
      </c>
      <c r="K829" s="51" t="s">
        <v>7716</v>
      </c>
    </row>
    <row r="830" spans="1:11">
      <c r="A830" t="s">
        <v>2993</v>
      </c>
      <c r="B830" t="s">
        <v>2994</v>
      </c>
      <c r="C830" t="s">
        <v>2996</v>
      </c>
      <c r="D830" s="51" t="s">
        <v>7713</v>
      </c>
      <c r="E830" s="54">
        <v>12</v>
      </c>
      <c r="F830">
        <v>12</v>
      </c>
      <c r="G830" t="s">
        <v>105</v>
      </c>
      <c r="H830" t="s">
        <v>2995</v>
      </c>
      <c r="I830" t="s">
        <v>7714</v>
      </c>
      <c r="J830" t="s">
        <v>7715</v>
      </c>
      <c r="K830" s="51" t="s">
        <v>7716</v>
      </c>
    </row>
    <row r="831" spans="1:11">
      <c r="A831" t="s">
        <v>2997</v>
      </c>
      <c r="B831" t="s">
        <v>2998</v>
      </c>
      <c r="C831" t="s">
        <v>2996</v>
      </c>
      <c r="D831" s="51" t="s">
        <v>7713</v>
      </c>
      <c r="E831" s="54">
        <v>12</v>
      </c>
      <c r="F831">
        <v>12</v>
      </c>
      <c r="G831" t="s">
        <v>105</v>
      </c>
      <c r="H831" t="s">
        <v>2995</v>
      </c>
      <c r="I831" t="s">
        <v>7714</v>
      </c>
      <c r="J831" t="s">
        <v>7715</v>
      </c>
      <c r="K831" s="51" t="s">
        <v>7716</v>
      </c>
    </row>
    <row r="832" spans="1:11">
      <c r="A832" t="s">
        <v>2999</v>
      </c>
      <c r="B832" t="s">
        <v>3000</v>
      </c>
      <c r="C832" t="s">
        <v>3002</v>
      </c>
      <c r="D832" s="51" t="s">
        <v>7713</v>
      </c>
      <c r="E832" s="54">
        <v>11</v>
      </c>
      <c r="F832">
        <v>11</v>
      </c>
      <c r="G832" t="s">
        <v>89</v>
      </c>
      <c r="H832" t="s">
        <v>2573</v>
      </c>
      <c r="I832" t="s">
        <v>7714</v>
      </c>
      <c r="J832" t="s">
        <v>7715</v>
      </c>
      <c r="K832" s="51" t="s">
        <v>7716</v>
      </c>
    </row>
    <row r="833" spans="1:11">
      <c r="A833" t="s">
        <v>3003</v>
      </c>
      <c r="B833" t="s">
        <v>3004</v>
      </c>
      <c r="C833" t="s">
        <v>3002</v>
      </c>
      <c r="D833" s="51" t="s">
        <v>7713</v>
      </c>
      <c r="E833" s="54">
        <v>11</v>
      </c>
      <c r="F833">
        <v>11</v>
      </c>
      <c r="G833" t="s">
        <v>89</v>
      </c>
      <c r="H833" t="s">
        <v>2573</v>
      </c>
      <c r="I833" t="s">
        <v>7714</v>
      </c>
      <c r="J833" t="s">
        <v>7715</v>
      </c>
      <c r="K833" s="51" t="s">
        <v>7716</v>
      </c>
    </row>
    <row r="834" spans="1:11">
      <c r="A834" t="s">
        <v>3005</v>
      </c>
      <c r="B834" t="s">
        <v>3006</v>
      </c>
      <c r="C834" t="s">
        <v>3002</v>
      </c>
      <c r="D834" s="51" t="s">
        <v>7713</v>
      </c>
      <c r="E834" s="54">
        <v>7</v>
      </c>
      <c r="F834">
        <v>7</v>
      </c>
      <c r="G834" t="s">
        <v>105</v>
      </c>
      <c r="H834" t="s">
        <v>3007</v>
      </c>
      <c r="I834" t="s">
        <v>7714</v>
      </c>
      <c r="J834" t="s">
        <v>7715</v>
      </c>
      <c r="K834" s="51" t="s">
        <v>7716</v>
      </c>
    </row>
    <row r="835" spans="1:11">
      <c r="A835" t="s">
        <v>3008</v>
      </c>
      <c r="B835" t="s">
        <v>3009</v>
      </c>
      <c r="C835" t="s">
        <v>3002</v>
      </c>
      <c r="D835" s="51" t="s">
        <v>7713</v>
      </c>
      <c r="E835" s="54">
        <v>7</v>
      </c>
      <c r="F835">
        <v>7</v>
      </c>
      <c r="G835" t="s">
        <v>105</v>
      </c>
      <c r="H835" t="s">
        <v>3007</v>
      </c>
      <c r="I835" t="s">
        <v>7714</v>
      </c>
      <c r="J835" t="s">
        <v>7715</v>
      </c>
      <c r="K835" s="51" t="s">
        <v>7716</v>
      </c>
    </row>
    <row r="836" spans="1:11">
      <c r="A836" t="s">
        <v>3010</v>
      </c>
      <c r="B836" t="s">
        <v>3011</v>
      </c>
      <c r="C836" t="s">
        <v>3013</v>
      </c>
      <c r="D836" s="51" t="s">
        <v>7713</v>
      </c>
      <c r="E836" s="54">
        <v>10</v>
      </c>
      <c r="F836">
        <v>10</v>
      </c>
      <c r="G836" t="s">
        <v>105</v>
      </c>
      <c r="H836" t="s">
        <v>3012</v>
      </c>
      <c r="I836" t="s">
        <v>7714</v>
      </c>
      <c r="J836" t="s">
        <v>7715</v>
      </c>
      <c r="K836" s="51" t="s">
        <v>7716</v>
      </c>
    </row>
    <row r="837" spans="1:11">
      <c r="A837" t="s">
        <v>3014</v>
      </c>
      <c r="B837" t="s">
        <v>3015</v>
      </c>
      <c r="C837" t="s">
        <v>3013</v>
      </c>
      <c r="D837" s="51" t="s">
        <v>7713</v>
      </c>
      <c r="E837" s="54">
        <v>10</v>
      </c>
      <c r="F837">
        <v>10</v>
      </c>
      <c r="G837" t="s">
        <v>105</v>
      </c>
      <c r="H837" t="s">
        <v>3012</v>
      </c>
      <c r="I837" t="s">
        <v>7714</v>
      </c>
      <c r="J837" t="s">
        <v>7715</v>
      </c>
      <c r="K837" s="51" t="s">
        <v>7716</v>
      </c>
    </row>
    <row r="838" spans="1:11">
      <c r="A838" t="s">
        <v>3016</v>
      </c>
      <c r="B838" t="s">
        <v>3017</v>
      </c>
      <c r="C838" t="s">
        <v>3002</v>
      </c>
      <c r="D838" s="51" t="s">
        <v>7713</v>
      </c>
      <c r="E838" s="54">
        <v>10</v>
      </c>
      <c r="F838">
        <v>10</v>
      </c>
      <c r="G838" t="s">
        <v>1684</v>
      </c>
      <c r="H838" t="s">
        <v>2658</v>
      </c>
      <c r="I838" t="s">
        <v>7714</v>
      </c>
      <c r="J838" t="s">
        <v>7715</v>
      </c>
      <c r="K838" s="51" t="s">
        <v>7716</v>
      </c>
    </row>
    <row r="839" spans="1:11">
      <c r="A839" t="s">
        <v>3018</v>
      </c>
      <c r="B839" t="s">
        <v>3019</v>
      </c>
      <c r="C839" t="s">
        <v>3021</v>
      </c>
      <c r="D839" s="51" t="s">
        <v>7713</v>
      </c>
      <c r="E839" s="54">
        <v>7</v>
      </c>
      <c r="F839">
        <v>7</v>
      </c>
      <c r="G839" t="s">
        <v>105</v>
      </c>
      <c r="H839" t="s">
        <v>3020</v>
      </c>
      <c r="I839" t="s">
        <v>7714</v>
      </c>
      <c r="J839" t="s">
        <v>7715</v>
      </c>
      <c r="K839" s="51" t="s">
        <v>7716</v>
      </c>
    </row>
    <row r="840" spans="1:11">
      <c r="A840" t="s">
        <v>3022</v>
      </c>
      <c r="B840" t="s">
        <v>3023</v>
      </c>
      <c r="C840" t="s">
        <v>3021</v>
      </c>
      <c r="D840" s="51" t="s">
        <v>7713</v>
      </c>
      <c r="E840" s="54">
        <v>7</v>
      </c>
      <c r="F840">
        <v>7</v>
      </c>
      <c r="G840" t="s">
        <v>105</v>
      </c>
      <c r="H840" t="s">
        <v>3020</v>
      </c>
      <c r="I840" t="s">
        <v>7714</v>
      </c>
      <c r="J840" t="s">
        <v>7715</v>
      </c>
      <c r="K840" s="51" t="s">
        <v>7716</v>
      </c>
    </row>
    <row r="841" spans="1:11">
      <c r="A841" t="s">
        <v>3024</v>
      </c>
      <c r="B841" t="s">
        <v>3025</v>
      </c>
      <c r="C841" t="s">
        <v>3028</v>
      </c>
      <c r="D841" s="51" t="s">
        <v>7713</v>
      </c>
      <c r="E841" s="54">
        <v>7.5</v>
      </c>
      <c r="F841">
        <v>7.5</v>
      </c>
      <c r="G841" t="s">
        <v>362</v>
      </c>
      <c r="H841" t="s">
        <v>3026</v>
      </c>
      <c r="I841" t="s">
        <v>7714</v>
      </c>
      <c r="J841" t="s">
        <v>7715</v>
      </c>
      <c r="K841" s="51" t="s">
        <v>7716</v>
      </c>
    </row>
    <row r="842" spans="1:11">
      <c r="A842" t="s">
        <v>3029</v>
      </c>
      <c r="B842" t="s">
        <v>3030</v>
      </c>
      <c r="C842" t="s">
        <v>3028</v>
      </c>
      <c r="D842" s="51" t="s">
        <v>7713</v>
      </c>
      <c r="E842" s="54">
        <v>16</v>
      </c>
      <c r="F842">
        <v>16</v>
      </c>
      <c r="G842" t="s">
        <v>362</v>
      </c>
      <c r="H842" t="s">
        <v>3031</v>
      </c>
      <c r="I842" t="s">
        <v>7714</v>
      </c>
      <c r="J842" t="s">
        <v>7715</v>
      </c>
      <c r="K842" s="51" t="s">
        <v>7716</v>
      </c>
    </row>
    <row r="843" spans="1:11">
      <c r="A843" t="s">
        <v>3033</v>
      </c>
      <c r="B843" t="s">
        <v>3034</v>
      </c>
      <c r="C843" t="s">
        <v>3036</v>
      </c>
      <c r="D843" s="51" t="s">
        <v>7713</v>
      </c>
      <c r="E843" s="54">
        <v>3.5</v>
      </c>
      <c r="F843">
        <v>3.5</v>
      </c>
      <c r="G843" t="s">
        <v>89</v>
      </c>
      <c r="H843" t="s">
        <v>3035</v>
      </c>
      <c r="I843" t="s">
        <v>7714</v>
      </c>
      <c r="J843" t="s">
        <v>7715</v>
      </c>
      <c r="K843" s="51" t="s">
        <v>7716</v>
      </c>
    </row>
    <row r="844" spans="1:11">
      <c r="A844" t="s">
        <v>3037</v>
      </c>
      <c r="B844" t="s">
        <v>3034</v>
      </c>
      <c r="C844" t="s">
        <v>3036</v>
      </c>
      <c r="D844" s="51" t="s">
        <v>7713</v>
      </c>
      <c r="E844" s="54">
        <v>3.5</v>
      </c>
      <c r="F844">
        <v>3.5</v>
      </c>
      <c r="G844" t="s">
        <v>89</v>
      </c>
      <c r="H844" t="s">
        <v>3035</v>
      </c>
      <c r="I844" t="s">
        <v>7714</v>
      </c>
      <c r="J844" t="s">
        <v>7715</v>
      </c>
      <c r="K844" s="51" t="s">
        <v>7716</v>
      </c>
    </row>
    <row r="845" spans="1:11">
      <c r="A845" t="s">
        <v>3038</v>
      </c>
      <c r="B845" t="s">
        <v>3039</v>
      </c>
      <c r="C845" t="s">
        <v>3042</v>
      </c>
      <c r="D845" s="51" t="s">
        <v>7713</v>
      </c>
      <c r="E845" s="54">
        <v>3</v>
      </c>
      <c r="F845">
        <v>3</v>
      </c>
      <c r="G845" t="s">
        <v>105</v>
      </c>
      <c r="H845" t="s">
        <v>3040</v>
      </c>
      <c r="I845" t="s">
        <v>7714</v>
      </c>
      <c r="J845" t="s">
        <v>7715</v>
      </c>
      <c r="K845" s="51" t="s">
        <v>7716</v>
      </c>
    </row>
    <row r="846" spans="1:11">
      <c r="A846" t="s">
        <v>3043</v>
      </c>
      <c r="B846" t="s">
        <v>3044</v>
      </c>
      <c r="C846" t="s">
        <v>3045</v>
      </c>
      <c r="D846" s="51" t="s">
        <v>7713</v>
      </c>
      <c r="E846" s="54">
        <v>15</v>
      </c>
      <c r="F846">
        <v>15</v>
      </c>
      <c r="G846" t="s">
        <v>105</v>
      </c>
      <c r="H846" t="s">
        <v>2481</v>
      </c>
      <c r="I846" t="s">
        <v>7714</v>
      </c>
      <c r="J846" t="s">
        <v>7715</v>
      </c>
      <c r="K846" s="51" t="s">
        <v>7716</v>
      </c>
    </row>
    <row r="847" spans="1:11">
      <c r="A847" t="s">
        <v>3046</v>
      </c>
      <c r="B847" t="s">
        <v>3047</v>
      </c>
      <c r="C847" t="s">
        <v>3045</v>
      </c>
      <c r="D847" s="51" t="s">
        <v>7713</v>
      </c>
      <c r="E847" s="54">
        <v>15</v>
      </c>
      <c r="F847">
        <v>15</v>
      </c>
      <c r="G847" t="s">
        <v>105</v>
      </c>
      <c r="H847" t="s">
        <v>2481</v>
      </c>
      <c r="I847" t="s">
        <v>7714</v>
      </c>
      <c r="J847" t="s">
        <v>7715</v>
      </c>
      <c r="K847" s="51" t="s">
        <v>7716</v>
      </c>
    </row>
    <row r="848" spans="1:11">
      <c r="A848" t="s">
        <v>3048</v>
      </c>
      <c r="B848" t="s">
        <v>3049</v>
      </c>
      <c r="C848" t="s">
        <v>3051</v>
      </c>
      <c r="D848" s="51" t="s">
        <v>7713</v>
      </c>
      <c r="E848" s="54">
        <v>10</v>
      </c>
      <c r="F848">
        <v>10</v>
      </c>
      <c r="G848" t="s">
        <v>105</v>
      </c>
      <c r="H848" t="s">
        <v>3050</v>
      </c>
      <c r="I848" t="s">
        <v>7714</v>
      </c>
      <c r="J848" t="s">
        <v>7715</v>
      </c>
      <c r="K848" s="51" t="s">
        <v>7716</v>
      </c>
    </row>
    <row r="849" spans="1:11">
      <c r="A849" t="s">
        <v>3052</v>
      </c>
      <c r="B849" t="s">
        <v>3053</v>
      </c>
      <c r="C849" t="s">
        <v>3051</v>
      </c>
      <c r="D849" s="51" t="s">
        <v>7713</v>
      </c>
      <c r="E849" s="54">
        <v>10</v>
      </c>
      <c r="F849">
        <v>10</v>
      </c>
      <c r="G849" t="s">
        <v>105</v>
      </c>
      <c r="H849" t="s">
        <v>3050</v>
      </c>
      <c r="I849" t="s">
        <v>7714</v>
      </c>
      <c r="J849" t="s">
        <v>7715</v>
      </c>
      <c r="K849" s="51" t="s">
        <v>7716</v>
      </c>
    </row>
    <row r="850" spans="1:11">
      <c r="A850" t="s">
        <v>3054</v>
      </c>
      <c r="B850" t="s">
        <v>3055</v>
      </c>
      <c r="C850" t="s">
        <v>3057</v>
      </c>
      <c r="D850" s="51" t="s">
        <v>7713</v>
      </c>
      <c r="E850" s="54">
        <v>12</v>
      </c>
      <c r="F850">
        <v>12</v>
      </c>
      <c r="G850" t="s">
        <v>105</v>
      </c>
      <c r="H850" t="s">
        <v>3056</v>
      </c>
      <c r="I850" t="s">
        <v>7714</v>
      </c>
      <c r="J850" t="s">
        <v>7715</v>
      </c>
      <c r="K850" s="51" t="s">
        <v>7716</v>
      </c>
    </row>
    <row r="851" spans="1:11">
      <c r="A851" t="s">
        <v>3058</v>
      </c>
      <c r="B851" t="s">
        <v>3059</v>
      </c>
      <c r="C851" t="s">
        <v>3057</v>
      </c>
      <c r="D851" s="51" t="s">
        <v>7713</v>
      </c>
      <c r="E851" s="54">
        <v>12</v>
      </c>
      <c r="F851">
        <v>12</v>
      </c>
      <c r="G851" t="s">
        <v>105</v>
      </c>
      <c r="H851" t="s">
        <v>3056</v>
      </c>
      <c r="I851" t="s">
        <v>7714</v>
      </c>
      <c r="J851" t="s">
        <v>7715</v>
      </c>
      <c r="K851" s="51" t="s">
        <v>7716</v>
      </c>
    </row>
    <row r="852" spans="1:11">
      <c r="A852" t="s">
        <v>3060</v>
      </c>
      <c r="B852" t="s">
        <v>3061</v>
      </c>
      <c r="C852" t="s">
        <v>3064</v>
      </c>
      <c r="D852" s="51" t="s">
        <v>7713</v>
      </c>
      <c r="E852" s="54">
        <v>7.5</v>
      </c>
      <c r="F852">
        <v>7.5</v>
      </c>
      <c r="G852" t="s">
        <v>362</v>
      </c>
      <c r="H852" t="s">
        <v>3062</v>
      </c>
      <c r="I852" t="s">
        <v>7714</v>
      </c>
      <c r="J852" t="s">
        <v>7715</v>
      </c>
      <c r="K852" s="51" t="s">
        <v>7716</v>
      </c>
    </row>
    <row r="853" spans="1:11">
      <c r="A853" t="s">
        <v>3065</v>
      </c>
      <c r="B853" t="s">
        <v>3066</v>
      </c>
      <c r="C853" t="s">
        <v>3067</v>
      </c>
      <c r="D853" s="51" t="s">
        <v>7713</v>
      </c>
      <c r="E853" s="54">
        <v>4</v>
      </c>
      <c r="F853">
        <v>4</v>
      </c>
      <c r="G853" t="s">
        <v>1684</v>
      </c>
      <c r="H853" t="s">
        <v>2684</v>
      </c>
      <c r="I853" t="s">
        <v>7714</v>
      </c>
      <c r="J853" t="s">
        <v>7715</v>
      </c>
      <c r="K853" s="51" t="s">
        <v>7716</v>
      </c>
    </row>
    <row r="854" spans="1:11">
      <c r="A854" t="s">
        <v>3068</v>
      </c>
      <c r="B854" t="s">
        <v>3069</v>
      </c>
      <c r="C854" t="s">
        <v>3071</v>
      </c>
      <c r="D854" s="51" t="s">
        <v>7713</v>
      </c>
      <c r="E854" s="54">
        <v>12</v>
      </c>
      <c r="F854">
        <v>12</v>
      </c>
      <c r="G854" t="s">
        <v>105</v>
      </c>
      <c r="H854" t="s">
        <v>3070</v>
      </c>
      <c r="I854" t="s">
        <v>7714</v>
      </c>
      <c r="J854" t="s">
        <v>7715</v>
      </c>
      <c r="K854" s="51" t="s">
        <v>7716</v>
      </c>
    </row>
    <row r="855" spans="1:11">
      <c r="A855" t="s">
        <v>3072</v>
      </c>
      <c r="B855" t="s">
        <v>3073</v>
      </c>
      <c r="C855" t="s">
        <v>3071</v>
      </c>
      <c r="D855" s="51" t="s">
        <v>7713</v>
      </c>
      <c r="E855" s="54">
        <v>12</v>
      </c>
      <c r="F855">
        <v>12</v>
      </c>
      <c r="G855" t="s">
        <v>105</v>
      </c>
      <c r="H855" t="s">
        <v>3070</v>
      </c>
      <c r="I855" t="s">
        <v>7714</v>
      </c>
      <c r="J855" t="s">
        <v>7715</v>
      </c>
      <c r="K855" s="51" t="s">
        <v>7716</v>
      </c>
    </row>
    <row r="856" spans="1:11">
      <c r="A856" t="s">
        <v>3074</v>
      </c>
      <c r="B856" t="s">
        <v>3075</v>
      </c>
      <c r="C856" t="s">
        <v>3078</v>
      </c>
      <c r="D856" s="51" t="s">
        <v>7713</v>
      </c>
      <c r="E856" s="54">
        <v>3</v>
      </c>
      <c r="F856">
        <v>3</v>
      </c>
      <c r="G856" t="s">
        <v>1684</v>
      </c>
      <c r="H856" t="s">
        <v>3076</v>
      </c>
      <c r="I856" t="s">
        <v>7714</v>
      </c>
      <c r="J856" t="s">
        <v>7715</v>
      </c>
      <c r="K856" s="51" t="s">
        <v>7716</v>
      </c>
    </row>
    <row r="857" spans="1:11">
      <c r="A857" t="s">
        <v>3079</v>
      </c>
      <c r="B857" t="s">
        <v>3080</v>
      </c>
      <c r="C857" t="s">
        <v>3057</v>
      </c>
      <c r="D857" s="51" t="s">
        <v>7713</v>
      </c>
      <c r="E857" s="54">
        <v>2</v>
      </c>
      <c r="F857">
        <v>2</v>
      </c>
      <c r="G857" t="s">
        <v>362</v>
      </c>
      <c r="H857" t="s">
        <v>2003</v>
      </c>
      <c r="I857" t="s">
        <v>7714</v>
      </c>
      <c r="J857" t="s">
        <v>7715</v>
      </c>
      <c r="K857" s="51" t="s">
        <v>7716</v>
      </c>
    </row>
    <row r="858" spans="1:11">
      <c r="A858" t="s">
        <v>3082</v>
      </c>
      <c r="B858" t="s">
        <v>3083</v>
      </c>
      <c r="C858" t="s">
        <v>3085</v>
      </c>
      <c r="D858" s="51" t="s">
        <v>7713</v>
      </c>
      <c r="E858" s="54">
        <v>10</v>
      </c>
      <c r="F858">
        <v>10</v>
      </c>
      <c r="G858" t="s">
        <v>105</v>
      </c>
      <c r="H858" t="s">
        <v>3084</v>
      </c>
      <c r="I858" t="s">
        <v>7714</v>
      </c>
      <c r="J858" t="s">
        <v>7715</v>
      </c>
      <c r="K858" s="51" t="s">
        <v>7716</v>
      </c>
    </row>
    <row r="859" spans="1:11">
      <c r="A859" t="s">
        <v>3086</v>
      </c>
      <c r="B859" t="s">
        <v>3087</v>
      </c>
      <c r="C859" t="s">
        <v>3085</v>
      </c>
      <c r="D859" s="51" t="s">
        <v>7713</v>
      </c>
      <c r="E859" s="54">
        <v>10</v>
      </c>
      <c r="F859">
        <v>10</v>
      </c>
      <c r="G859" t="s">
        <v>105</v>
      </c>
      <c r="H859" t="s">
        <v>3084</v>
      </c>
      <c r="I859" t="s">
        <v>7714</v>
      </c>
      <c r="J859" t="s">
        <v>7715</v>
      </c>
      <c r="K859" s="51" t="s">
        <v>7716</v>
      </c>
    </row>
    <row r="860" spans="1:11">
      <c r="A860" t="s">
        <v>7641</v>
      </c>
      <c r="B860" t="s">
        <v>7642</v>
      </c>
      <c r="C860" t="s">
        <v>3085</v>
      </c>
      <c r="D860" s="51" t="s">
        <v>7713</v>
      </c>
      <c r="E860" s="54">
        <v>9</v>
      </c>
      <c r="F860">
        <v>9</v>
      </c>
      <c r="G860" t="s">
        <v>105</v>
      </c>
      <c r="H860" t="s">
        <v>4478</v>
      </c>
      <c r="I860" t="s">
        <v>7714</v>
      </c>
      <c r="J860" t="s">
        <v>7715</v>
      </c>
      <c r="K860" s="51" t="s">
        <v>7716</v>
      </c>
    </row>
    <row r="861" spans="1:11">
      <c r="A861" t="s">
        <v>4476</v>
      </c>
      <c r="B861" t="s">
        <v>4477</v>
      </c>
      <c r="C861" t="s">
        <v>3085</v>
      </c>
      <c r="D861" s="51" t="s">
        <v>7713</v>
      </c>
      <c r="E861" s="54">
        <v>9</v>
      </c>
      <c r="F861">
        <v>9</v>
      </c>
      <c r="G861" t="s">
        <v>105</v>
      </c>
      <c r="H861" t="s">
        <v>4478</v>
      </c>
      <c r="I861" t="s">
        <v>7714</v>
      </c>
      <c r="J861" t="s">
        <v>7715</v>
      </c>
      <c r="K861" s="51" t="s">
        <v>7716</v>
      </c>
    </row>
    <row r="862" spans="1:11">
      <c r="A862" t="s">
        <v>3091</v>
      </c>
      <c r="B862" t="s">
        <v>3092</v>
      </c>
      <c r="C862" t="s">
        <v>3093</v>
      </c>
      <c r="D862" s="51" t="s">
        <v>7713</v>
      </c>
      <c r="E862" s="54">
        <v>9</v>
      </c>
      <c r="F862">
        <v>9</v>
      </c>
      <c r="G862" t="s">
        <v>105</v>
      </c>
      <c r="H862" t="s">
        <v>1201</v>
      </c>
      <c r="I862" t="s">
        <v>7714</v>
      </c>
      <c r="J862" t="s">
        <v>7715</v>
      </c>
      <c r="K862" s="51" t="s">
        <v>7716</v>
      </c>
    </row>
    <row r="863" spans="1:11">
      <c r="A863" t="s">
        <v>3094</v>
      </c>
      <c r="B863" t="s">
        <v>3095</v>
      </c>
      <c r="C863" t="s">
        <v>3093</v>
      </c>
      <c r="D863" s="51" t="s">
        <v>7713</v>
      </c>
      <c r="E863" s="54">
        <v>9</v>
      </c>
      <c r="F863">
        <v>9</v>
      </c>
      <c r="G863" t="s">
        <v>105</v>
      </c>
      <c r="H863" t="s">
        <v>1201</v>
      </c>
      <c r="I863" t="s">
        <v>7714</v>
      </c>
      <c r="J863" t="s">
        <v>7715</v>
      </c>
      <c r="K863" s="51" t="s">
        <v>7716</v>
      </c>
    </row>
    <row r="864" spans="1:11">
      <c r="A864" t="s">
        <v>3096</v>
      </c>
      <c r="B864" t="s">
        <v>3097</v>
      </c>
      <c r="C864" t="s">
        <v>3085</v>
      </c>
      <c r="D864" s="51" t="s">
        <v>7713</v>
      </c>
      <c r="E864" s="54">
        <v>6</v>
      </c>
      <c r="F864">
        <v>6</v>
      </c>
      <c r="G864" t="s">
        <v>362</v>
      </c>
      <c r="H864" t="s">
        <v>3098</v>
      </c>
      <c r="I864" t="s">
        <v>7714</v>
      </c>
      <c r="J864" t="s">
        <v>7715</v>
      </c>
      <c r="K864" s="51" t="s">
        <v>7716</v>
      </c>
    </row>
    <row r="865" spans="1:11">
      <c r="A865" t="s">
        <v>3100</v>
      </c>
      <c r="B865" t="s">
        <v>3101</v>
      </c>
      <c r="C865" t="s">
        <v>3102</v>
      </c>
      <c r="D865" s="51" t="s">
        <v>7713</v>
      </c>
      <c r="E865" s="54">
        <v>4</v>
      </c>
      <c r="F865">
        <v>4</v>
      </c>
      <c r="G865" t="s">
        <v>89</v>
      </c>
      <c r="H865" t="s">
        <v>2607</v>
      </c>
      <c r="I865" t="s">
        <v>7714</v>
      </c>
      <c r="J865" t="s">
        <v>7715</v>
      </c>
      <c r="K865" s="51" t="s">
        <v>7716</v>
      </c>
    </row>
    <row r="866" spans="1:11">
      <c r="A866" t="s">
        <v>3103</v>
      </c>
      <c r="B866" t="s">
        <v>3104</v>
      </c>
      <c r="C866" t="s">
        <v>3102</v>
      </c>
      <c r="D866" s="51" t="s">
        <v>7713</v>
      </c>
      <c r="E866" s="54">
        <v>4</v>
      </c>
      <c r="F866">
        <v>4</v>
      </c>
      <c r="G866" t="s">
        <v>89</v>
      </c>
      <c r="H866" t="s">
        <v>2607</v>
      </c>
      <c r="I866" t="s">
        <v>7714</v>
      </c>
      <c r="J866" t="s">
        <v>7715</v>
      </c>
      <c r="K866" s="51" t="s">
        <v>7716</v>
      </c>
    </row>
    <row r="867" spans="1:11">
      <c r="A867" t="s">
        <v>3105</v>
      </c>
      <c r="B867" t="s">
        <v>3106</v>
      </c>
      <c r="C867" t="s">
        <v>3093</v>
      </c>
      <c r="D867" s="51" t="s">
        <v>7713</v>
      </c>
      <c r="E867" s="54">
        <v>15</v>
      </c>
      <c r="F867">
        <v>15</v>
      </c>
      <c r="G867" t="s">
        <v>362</v>
      </c>
      <c r="H867" t="s">
        <v>1509</v>
      </c>
      <c r="I867" t="s">
        <v>7714</v>
      </c>
      <c r="J867" t="s">
        <v>7715</v>
      </c>
      <c r="K867" s="51" t="s">
        <v>7716</v>
      </c>
    </row>
    <row r="868" spans="1:11">
      <c r="A868" t="s">
        <v>3107</v>
      </c>
      <c r="B868" t="s">
        <v>3108</v>
      </c>
      <c r="C868" t="s">
        <v>3109</v>
      </c>
      <c r="D868" s="51" t="s">
        <v>7713</v>
      </c>
      <c r="E868" s="54">
        <v>5</v>
      </c>
      <c r="F868">
        <v>5</v>
      </c>
      <c r="G868" t="s">
        <v>105</v>
      </c>
      <c r="H868" t="s">
        <v>2944</v>
      </c>
      <c r="I868" t="s">
        <v>7714</v>
      </c>
      <c r="J868" t="s">
        <v>7715</v>
      </c>
      <c r="K868" s="51" t="s">
        <v>7716</v>
      </c>
    </row>
    <row r="869" spans="1:11">
      <c r="A869" t="s">
        <v>3110</v>
      </c>
      <c r="B869" t="s">
        <v>3111</v>
      </c>
      <c r="C869" t="s">
        <v>3109</v>
      </c>
      <c r="D869" s="51" t="s">
        <v>7713</v>
      </c>
      <c r="E869" s="54">
        <v>5</v>
      </c>
      <c r="F869">
        <v>5</v>
      </c>
      <c r="G869" t="s">
        <v>105</v>
      </c>
      <c r="H869" t="s">
        <v>2944</v>
      </c>
      <c r="I869" t="s">
        <v>7714</v>
      </c>
      <c r="J869" t="s">
        <v>7715</v>
      </c>
      <c r="K869" s="51" t="s">
        <v>7716</v>
      </c>
    </row>
    <row r="870" spans="1:11">
      <c r="A870" t="s">
        <v>3112</v>
      </c>
      <c r="B870" t="s">
        <v>3113</v>
      </c>
      <c r="C870" t="s">
        <v>3116</v>
      </c>
      <c r="D870" s="51" t="s">
        <v>7713</v>
      </c>
      <c r="E870" s="54">
        <v>15.5</v>
      </c>
      <c r="F870">
        <v>15.5</v>
      </c>
      <c r="G870" t="s">
        <v>362</v>
      </c>
      <c r="H870" t="s">
        <v>3114</v>
      </c>
      <c r="I870" t="s">
        <v>7714</v>
      </c>
      <c r="J870" t="s">
        <v>7715</v>
      </c>
      <c r="K870" s="51" t="s">
        <v>7716</v>
      </c>
    </row>
    <row r="871" spans="1:11">
      <c r="A871" t="s">
        <v>3117</v>
      </c>
      <c r="B871" t="s">
        <v>3118</v>
      </c>
      <c r="C871" t="s">
        <v>3120</v>
      </c>
      <c r="D871" s="51" t="s">
        <v>7713</v>
      </c>
      <c r="E871" s="54">
        <v>15</v>
      </c>
      <c r="F871">
        <v>15</v>
      </c>
      <c r="G871" t="s">
        <v>89</v>
      </c>
      <c r="H871" t="s">
        <v>2884</v>
      </c>
      <c r="I871" t="s">
        <v>7714</v>
      </c>
      <c r="J871" t="s">
        <v>7715</v>
      </c>
      <c r="K871" s="51" t="s">
        <v>7716</v>
      </c>
    </row>
    <row r="872" spans="1:11">
      <c r="A872" t="s">
        <v>3121</v>
      </c>
      <c r="B872" t="s">
        <v>3122</v>
      </c>
      <c r="C872" t="s">
        <v>3120</v>
      </c>
      <c r="D872" s="51" t="s">
        <v>7713</v>
      </c>
      <c r="E872" s="54">
        <v>15</v>
      </c>
      <c r="F872">
        <v>15</v>
      </c>
      <c r="G872" t="s">
        <v>89</v>
      </c>
      <c r="H872" t="s">
        <v>2884</v>
      </c>
      <c r="I872" t="s">
        <v>7714</v>
      </c>
      <c r="J872" t="s">
        <v>7715</v>
      </c>
      <c r="K872" s="51" t="s">
        <v>7716</v>
      </c>
    </row>
    <row r="873" spans="1:11">
      <c r="A873" t="s">
        <v>3123</v>
      </c>
      <c r="B873" t="s">
        <v>3124</v>
      </c>
      <c r="C873" t="s">
        <v>3120</v>
      </c>
      <c r="D873" s="51" t="s">
        <v>7713</v>
      </c>
      <c r="E873" s="54">
        <v>10</v>
      </c>
      <c r="F873">
        <v>10</v>
      </c>
      <c r="G873" t="s">
        <v>1684</v>
      </c>
      <c r="H873" t="s">
        <v>3125</v>
      </c>
      <c r="I873" t="s">
        <v>7714</v>
      </c>
      <c r="J873" t="s">
        <v>7715</v>
      </c>
      <c r="K873" s="51" t="s">
        <v>7716</v>
      </c>
    </row>
    <row r="874" spans="1:11">
      <c r="A874" t="s">
        <v>3126</v>
      </c>
      <c r="B874" t="s">
        <v>3127</v>
      </c>
      <c r="C874" t="s">
        <v>3130</v>
      </c>
      <c r="D874" s="51" t="s">
        <v>7713</v>
      </c>
      <c r="E874" s="54">
        <v>10</v>
      </c>
      <c r="F874">
        <v>10</v>
      </c>
      <c r="G874" t="s">
        <v>105</v>
      </c>
      <c r="H874" t="s">
        <v>3128</v>
      </c>
      <c r="I874" t="s">
        <v>7714</v>
      </c>
      <c r="J874" t="s">
        <v>7715</v>
      </c>
      <c r="K874" s="51" t="s">
        <v>7716</v>
      </c>
    </row>
    <row r="875" spans="1:11">
      <c r="A875" t="s">
        <v>3131</v>
      </c>
      <c r="B875" t="s">
        <v>3132</v>
      </c>
      <c r="C875" t="s">
        <v>3130</v>
      </c>
      <c r="D875" s="51" t="s">
        <v>7713</v>
      </c>
      <c r="E875" s="54">
        <v>10</v>
      </c>
      <c r="F875">
        <v>10</v>
      </c>
      <c r="G875" t="s">
        <v>105</v>
      </c>
      <c r="H875" t="s">
        <v>3128</v>
      </c>
      <c r="I875" t="s">
        <v>7714</v>
      </c>
      <c r="J875" t="s">
        <v>7715</v>
      </c>
      <c r="K875" s="51" t="s">
        <v>7716</v>
      </c>
    </row>
    <row r="876" spans="1:11">
      <c r="A876" t="s">
        <v>3133</v>
      </c>
      <c r="B876" t="s">
        <v>3134</v>
      </c>
      <c r="C876" t="s">
        <v>3130</v>
      </c>
      <c r="D876" s="51" t="s">
        <v>7713</v>
      </c>
      <c r="E876" s="54">
        <v>50</v>
      </c>
      <c r="F876">
        <v>50</v>
      </c>
      <c r="G876" t="s">
        <v>276</v>
      </c>
      <c r="H876" t="s">
        <v>3135</v>
      </c>
      <c r="I876" t="s">
        <v>7714</v>
      </c>
      <c r="J876" t="s">
        <v>7715</v>
      </c>
      <c r="K876" s="51" t="s">
        <v>7716</v>
      </c>
    </row>
    <row r="877" spans="1:11">
      <c r="A877" t="s">
        <v>3136</v>
      </c>
      <c r="B877" t="s">
        <v>3137</v>
      </c>
      <c r="C877" t="s">
        <v>3120</v>
      </c>
      <c r="D877" s="51" t="s">
        <v>7713</v>
      </c>
      <c r="E877" s="54">
        <v>9</v>
      </c>
      <c r="F877">
        <v>9</v>
      </c>
      <c r="G877" t="s">
        <v>362</v>
      </c>
      <c r="H877" t="s">
        <v>3138</v>
      </c>
      <c r="I877" t="s">
        <v>7714</v>
      </c>
      <c r="J877" t="s">
        <v>7715</v>
      </c>
      <c r="K877" s="51" t="s">
        <v>7716</v>
      </c>
    </row>
    <row r="878" spans="1:11">
      <c r="A878" t="s">
        <v>3141</v>
      </c>
      <c r="B878" t="s">
        <v>3142</v>
      </c>
      <c r="C878" t="s">
        <v>3144</v>
      </c>
      <c r="D878" s="51" t="s">
        <v>7713</v>
      </c>
      <c r="E878" s="54">
        <v>9.6</v>
      </c>
      <c r="F878">
        <v>9.6</v>
      </c>
      <c r="G878" t="s">
        <v>362</v>
      </c>
      <c r="H878" t="s">
        <v>3143</v>
      </c>
      <c r="I878" t="s">
        <v>7714</v>
      </c>
      <c r="J878" t="s">
        <v>7715</v>
      </c>
      <c r="K878" s="51" t="s">
        <v>7716</v>
      </c>
    </row>
    <row r="879" spans="1:11">
      <c r="A879" t="s">
        <v>3145</v>
      </c>
      <c r="B879" t="s">
        <v>3146</v>
      </c>
      <c r="C879" t="s">
        <v>3147</v>
      </c>
      <c r="D879" s="51" t="s">
        <v>7713</v>
      </c>
      <c r="E879" s="54">
        <v>20</v>
      </c>
      <c r="F879">
        <v>20</v>
      </c>
      <c r="G879" t="s">
        <v>89</v>
      </c>
      <c r="H879" t="s">
        <v>563</v>
      </c>
      <c r="I879" t="s">
        <v>7714</v>
      </c>
      <c r="J879" t="s">
        <v>7715</v>
      </c>
      <c r="K879" s="51" t="s">
        <v>7716</v>
      </c>
    </row>
    <row r="880" spans="1:11">
      <c r="A880" t="s">
        <v>3148</v>
      </c>
      <c r="B880" t="s">
        <v>3149</v>
      </c>
      <c r="C880" t="s">
        <v>3147</v>
      </c>
      <c r="D880" s="51" t="s">
        <v>7713</v>
      </c>
      <c r="E880" s="54">
        <v>20</v>
      </c>
      <c r="F880">
        <v>20</v>
      </c>
      <c r="G880" t="s">
        <v>89</v>
      </c>
      <c r="H880" t="s">
        <v>563</v>
      </c>
      <c r="I880" t="s">
        <v>7714</v>
      </c>
      <c r="J880" t="s">
        <v>7715</v>
      </c>
      <c r="K880" s="51" t="s">
        <v>7716</v>
      </c>
    </row>
    <row r="881" spans="1:11">
      <c r="A881" t="s">
        <v>3150</v>
      </c>
      <c r="B881" t="s">
        <v>3151</v>
      </c>
      <c r="C881" t="s">
        <v>3152</v>
      </c>
      <c r="D881" s="51" t="s">
        <v>7713</v>
      </c>
      <c r="E881" s="54">
        <v>6</v>
      </c>
      <c r="F881">
        <v>6</v>
      </c>
      <c r="G881" t="s">
        <v>105</v>
      </c>
      <c r="H881" t="s">
        <v>2158</v>
      </c>
      <c r="I881" t="s">
        <v>7714</v>
      </c>
      <c r="J881" t="s">
        <v>7715</v>
      </c>
      <c r="K881" s="51" t="s">
        <v>7716</v>
      </c>
    </row>
    <row r="882" spans="1:11">
      <c r="A882" t="s">
        <v>3153</v>
      </c>
      <c r="B882" t="s">
        <v>3154</v>
      </c>
      <c r="C882" t="s">
        <v>3152</v>
      </c>
      <c r="D882" s="51" t="s">
        <v>7713</v>
      </c>
      <c r="E882" s="54">
        <v>6</v>
      </c>
      <c r="F882">
        <v>6</v>
      </c>
      <c r="G882" t="s">
        <v>105</v>
      </c>
      <c r="H882" t="s">
        <v>2158</v>
      </c>
      <c r="I882" t="s">
        <v>7714</v>
      </c>
      <c r="J882" t="s">
        <v>7715</v>
      </c>
      <c r="K882" s="51" t="s">
        <v>7716</v>
      </c>
    </row>
    <row r="883" spans="1:11">
      <c r="A883" t="s">
        <v>3155</v>
      </c>
      <c r="B883" t="s">
        <v>3156</v>
      </c>
      <c r="C883" t="s">
        <v>3158</v>
      </c>
      <c r="D883" s="51" t="s">
        <v>7713</v>
      </c>
      <c r="E883" s="54">
        <v>15</v>
      </c>
      <c r="F883">
        <v>15</v>
      </c>
      <c r="G883" t="s">
        <v>105</v>
      </c>
      <c r="H883" t="s">
        <v>3157</v>
      </c>
      <c r="I883" t="s">
        <v>7714</v>
      </c>
      <c r="J883" t="s">
        <v>7715</v>
      </c>
      <c r="K883" s="51" t="s">
        <v>7716</v>
      </c>
    </row>
    <row r="884" spans="1:11">
      <c r="A884" t="s">
        <v>3159</v>
      </c>
      <c r="B884" t="s">
        <v>3160</v>
      </c>
      <c r="C884" t="s">
        <v>3158</v>
      </c>
      <c r="D884" s="51" t="s">
        <v>7713</v>
      </c>
      <c r="E884" s="54">
        <v>15</v>
      </c>
      <c r="F884">
        <v>15</v>
      </c>
      <c r="G884" t="s">
        <v>105</v>
      </c>
      <c r="H884" t="s">
        <v>3157</v>
      </c>
      <c r="I884" t="s">
        <v>7714</v>
      </c>
      <c r="J884" t="s">
        <v>7715</v>
      </c>
      <c r="K884" s="51" t="s">
        <v>7716</v>
      </c>
    </row>
    <row r="885" spans="1:11">
      <c r="A885" t="s">
        <v>3161</v>
      </c>
      <c r="B885" t="s">
        <v>3162</v>
      </c>
      <c r="C885" t="s">
        <v>3158</v>
      </c>
      <c r="D885" s="51" t="s">
        <v>7713</v>
      </c>
      <c r="E885" s="54">
        <v>30</v>
      </c>
      <c r="F885">
        <v>30</v>
      </c>
      <c r="G885" t="s">
        <v>362</v>
      </c>
      <c r="H885" t="s">
        <v>402</v>
      </c>
      <c r="I885" t="s">
        <v>7714</v>
      </c>
      <c r="J885" t="s">
        <v>7715</v>
      </c>
      <c r="K885" s="51" t="s">
        <v>7716</v>
      </c>
    </row>
    <row r="886" spans="1:11">
      <c r="A886" t="s">
        <v>3163</v>
      </c>
      <c r="B886" t="s">
        <v>3164</v>
      </c>
      <c r="C886" t="s">
        <v>3167</v>
      </c>
      <c r="D886" s="51" t="s">
        <v>7713</v>
      </c>
      <c r="E886" s="54">
        <v>1</v>
      </c>
      <c r="F886">
        <v>1</v>
      </c>
      <c r="G886" t="s">
        <v>89</v>
      </c>
      <c r="H886" t="s">
        <v>3165</v>
      </c>
      <c r="I886" t="s">
        <v>7714</v>
      </c>
      <c r="J886" t="s">
        <v>7715</v>
      </c>
      <c r="K886" s="51" t="s">
        <v>7716</v>
      </c>
    </row>
    <row r="887" spans="1:11">
      <c r="A887" t="s">
        <v>3168</v>
      </c>
      <c r="B887" t="s">
        <v>3169</v>
      </c>
      <c r="C887" t="s">
        <v>3167</v>
      </c>
      <c r="D887" s="51" t="s">
        <v>7713</v>
      </c>
      <c r="E887" s="54">
        <v>1</v>
      </c>
      <c r="F887">
        <v>1</v>
      </c>
      <c r="G887" t="s">
        <v>89</v>
      </c>
      <c r="H887" t="s">
        <v>3165</v>
      </c>
      <c r="I887" t="s">
        <v>7714</v>
      </c>
      <c r="J887" t="s">
        <v>7715</v>
      </c>
      <c r="K887" s="51" t="s">
        <v>7716</v>
      </c>
    </row>
    <row r="888" spans="1:11">
      <c r="A888" t="s">
        <v>3170</v>
      </c>
      <c r="B888" t="s">
        <v>3171</v>
      </c>
      <c r="C888" t="s">
        <v>3173</v>
      </c>
      <c r="D888" s="51" t="s">
        <v>7713</v>
      </c>
      <c r="E888" s="54">
        <v>12</v>
      </c>
      <c r="F888">
        <v>12</v>
      </c>
      <c r="G888" t="s">
        <v>105</v>
      </c>
      <c r="H888" t="s">
        <v>3172</v>
      </c>
      <c r="I888" t="s">
        <v>7714</v>
      </c>
      <c r="J888" t="s">
        <v>7715</v>
      </c>
      <c r="K888" s="51" t="s">
        <v>7716</v>
      </c>
    </row>
    <row r="889" spans="1:11">
      <c r="A889" t="s">
        <v>3174</v>
      </c>
      <c r="B889" t="s">
        <v>3175</v>
      </c>
      <c r="C889" t="s">
        <v>3176</v>
      </c>
      <c r="D889" s="51" t="s">
        <v>7713</v>
      </c>
      <c r="E889" s="54">
        <v>4</v>
      </c>
      <c r="F889">
        <v>4</v>
      </c>
      <c r="G889" t="s">
        <v>89</v>
      </c>
      <c r="H889" t="s">
        <v>3165</v>
      </c>
      <c r="I889" t="s">
        <v>7714</v>
      </c>
      <c r="J889" t="s">
        <v>7715</v>
      </c>
      <c r="K889" s="51" t="s">
        <v>7716</v>
      </c>
    </row>
    <row r="890" spans="1:11">
      <c r="A890" t="s">
        <v>3177</v>
      </c>
      <c r="B890" t="s">
        <v>3178</v>
      </c>
      <c r="C890" t="s">
        <v>3176</v>
      </c>
      <c r="D890" s="51" t="s">
        <v>7713</v>
      </c>
      <c r="E890" s="54">
        <v>4</v>
      </c>
      <c r="F890">
        <v>4</v>
      </c>
      <c r="G890" t="s">
        <v>89</v>
      </c>
      <c r="H890" t="s">
        <v>3165</v>
      </c>
      <c r="I890" t="s">
        <v>7714</v>
      </c>
      <c r="J890" t="s">
        <v>7715</v>
      </c>
      <c r="K890" s="51" t="s">
        <v>7716</v>
      </c>
    </row>
    <row r="891" spans="1:11">
      <c r="A891" t="s">
        <v>3179</v>
      </c>
      <c r="B891" t="s">
        <v>3180</v>
      </c>
      <c r="C891" t="s">
        <v>3184</v>
      </c>
      <c r="D891" s="51" t="s">
        <v>7713</v>
      </c>
      <c r="E891" s="54">
        <v>12</v>
      </c>
      <c r="F891">
        <v>12</v>
      </c>
      <c r="G891" t="s">
        <v>105</v>
      </c>
      <c r="H891" t="s">
        <v>3181</v>
      </c>
      <c r="I891" t="s">
        <v>7714</v>
      </c>
      <c r="J891" t="s">
        <v>7715</v>
      </c>
      <c r="K891" s="51" t="s">
        <v>7716</v>
      </c>
    </row>
    <row r="892" spans="1:11">
      <c r="A892" t="s">
        <v>3185</v>
      </c>
      <c r="B892" t="s">
        <v>3186</v>
      </c>
      <c r="C892" t="s">
        <v>3187</v>
      </c>
      <c r="D892" s="51" t="s">
        <v>7713</v>
      </c>
      <c r="E892" s="54">
        <v>3</v>
      </c>
      <c r="F892">
        <v>3</v>
      </c>
      <c r="G892" t="s">
        <v>362</v>
      </c>
      <c r="H892" t="s">
        <v>2040</v>
      </c>
      <c r="I892" t="s">
        <v>7714</v>
      </c>
      <c r="J892" t="s">
        <v>7715</v>
      </c>
      <c r="K892" s="51" t="s">
        <v>7716</v>
      </c>
    </row>
    <row r="893" spans="1:11">
      <c r="A893" t="s">
        <v>3188</v>
      </c>
      <c r="B893" t="s">
        <v>3189</v>
      </c>
      <c r="C893" t="s">
        <v>3192</v>
      </c>
      <c r="D893" s="51" t="s">
        <v>7713</v>
      </c>
      <c r="E893" s="54">
        <v>5</v>
      </c>
      <c r="F893">
        <v>5</v>
      </c>
      <c r="G893" t="s">
        <v>89</v>
      </c>
      <c r="H893" t="s">
        <v>3190</v>
      </c>
      <c r="I893" t="s">
        <v>7714</v>
      </c>
      <c r="J893" t="s">
        <v>7715</v>
      </c>
      <c r="K893" s="51" t="s">
        <v>7716</v>
      </c>
    </row>
    <row r="894" spans="1:11">
      <c r="A894" t="s">
        <v>3193</v>
      </c>
      <c r="B894" t="s">
        <v>3194</v>
      </c>
      <c r="C894" t="s">
        <v>3192</v>
      </c>
      <c r="D894" s="51" t="s">
        <v>7713</v>
      </c>
      <c r="E894" s="54">
        <v>5</v>
      </c>
      <c r="F894">
        <v>5</v>
      </c>
      <c r="G894" t="s">
        <v>89</v>
      </c>
      <c r="H894" t="s">
        <v>3190</v>
      </c>
      <c r="I894" t="s">
        <v>7714</v>
      </c>
      <c r="J894" t="s">
        <v>7715</v>
      </c>
      <c r="K894" s="51" t="s">
        <v>7716</v>
      </c>
    </row>
    <row r="895" spans="1:11">
      <c r="A895" t="s">
        <v>3195</v>
      </c>
      <c r="B895" t="s">
        <v>3196</v>
      </c>
      <c r="C895" t="s">
        <v>3198</v>
      </c>
      <c r="D895" s="51" t="s">
        <v>7713</v>
      </c>
      <c r="E895" s="54">
        <v>9</v>
      </c>
      <c r="F895">
        <v>9</v>
      </c>
      <c r="G895" t="s">
        <v>105</v>
      </c>
      <c r="H895" t="s">
        <v>3197</v>
      </c>
      <c r="I895" t="s">
        <v>7714</v>
      </c>
      <c r="J895" t="s">
        <v>7715</v>
      </c>
      <c r="K895" s="51" t="s">
        <v>7716</v>
      </c>
    </row>
    <row r="896" spans="1:11">
      <c r="A896" t="s">
        <v>3199</v>
      </c>
      <c r="B896" t="s">
        <v>3200</v>
      </c>
      <c r="C896" t="s">
        <v>3201</v>
      </c>
      <c r="D896" s="51" t="s">
        <v>7713</v>
      </c>
      <c r="E896" s="54">
        <v>2.5</v>
      </c>
      <c r="F896">
        <v>2.5</v>
      </c>
      <c r="G896" t="s">
        <v>362</v>
      </c>
      <c r="H896" t="s">
        <v>2845</v>
      </c>
      <c r="I896" t="s">
        <v>7714</v>
      </c>
      <c r="J896" t="s">
        <v>7715</v>
      </c>
      <c r="K896" s="51" t="s">
        <v>7716</v>
      </c>
    </row>
    <row r="897" spans="1:11">
      <c r="A897" t="s">
        <v>3202</v>
      </c>
      <c r="B897" t="s">
        <v>3203</v>
      </c>
      <c r="C897" t="s">
        <v>3205</v>
      </c>
      <c r="D897" s="51" t="s">
        <v>7713</v>
      </c>
      <c r="E897" s="54">
        <v>9</v>
      </c>
      <c r="F897">
        <v>9</v>
      </c>
      <c r="G897" t="s">
        <v>1684</v>
      </c>
      <c r="H897" t="s">
        <v>3204</v>
      </c>
      <c r="I897" t="s">
        <v>7714</v>
      </c>
      <c r="J897" t="s">
        <v>7715</v>
      </c>
      <c r="K897" s="51" t="s">
        <v>7716</v>
      </c>
    </row>
    <row r="898" spans="1:11">
      <c r="A898" t="s">
        <v>3206</v>
      </c>
      <c r="B898" t="s">
        <v>3207</v>
      </c>
      <c r="C898" t="s">
        <v>3211</v>
      </c>
      <c r="D898" s="51" t="s">
        <v>7713</v>
      </c>
      <c r="E898" s="54">
        <v>3.5</v>
      </c>
      <c r="F898">
        <v>3.5</v>
      </c>
      <c r="G898" t="s">
        <v>362</v>
      </c>
      <c r="H898" t="s">
        <v>3208</v>
      </c>
      <c r="I898" t="s">
        <v>7714</v>
      </c>
      <c r="J898" t="s">
        <v>7715</v>
      </c>
      <c r="K898" s="51" t="s">
        <v>7716</v>
      </c>
    </row>
    <row r="899" spans="1:11">
      <c r="A899" t="s">
        <v>3212</v>
      </c>
      <c r="B899" t="s">
        <v>3213</v>
      </c>
      <c r="C899" t="s">
        <v>3205</v>
      </c>
      <c r="D899" s="51" t="s">
        <v>7713</v>
      </c>
      <c r="E899" s="54">
        <v>7</v>
      </c>
      <c r="F899">
        <v>7</v>
      </c>
      <c r="G899" t="s">
        <v>362</v>
      </c>
      <c r="H899" t="s">
        <v>3214</v>
      </c>
      <c r="I899" t="s">
        <v>7714</v>
      </c>
      <c r="J899" t="s">
        <v>7715</v>
      </c>
      <c r="K899" s="51" t="s">
        <v>7716</v>
      </c>
    </row>
    <row r="900" spans="1:11">
      <c r="A900" t="s">
        <v>3217</v>
      </c>
      <c r="B900" t="s">
        <v>3218</v>
      </c>
      <c r="C900" t="s">
        <v>3220</v>
      </c>
      <c r="D900" s="51" t="s">
        <v>7713</v>
      </c>
      <c r="E900" s="54">
        <v>10</v>
      </c>
      <c r="F900">
        <v>10</v>
      </c>
      <c r="G900" t="s">
        <v>105</v>
      </c>
      <c r="H900" t="s">
        <v>3219</v>
      </c>
      <c r="I900" t="s">
        <v>7714</v>
      </c>
      <c r="J900" t="s">
        <v>7715</v>
      </c>
      <c r="K900" s="51" t="s">
        <v>7716</v>
      </c>
    </row>
    <row r="901" spans="1:11">
      <c r="A901" t="s">
        <v>3221</v>
      </c>
      <c r="B901" t="s">
        <v>3218</v>
      </c>
      <c r="C901" t="s">
        <v>3220</v>
      </c>
      <c r="D901" s="51" t="s">
        <v>7713</v>
      </c>
      <c r="E901" s="54">
        <v>10</v>
      </c>
      <c r="F901">
        <v>10</v>
      </c>
      <c r="G901" t="s">
        <v>105</v>
      </c>
      <c r="H901" t="s">
        <v>3219</v>
      </c>
      <c r="I901" t="s">
        <v>7714</v>
      </c>
      <c r="J901" t="s">
        <v>7715</v>
      </c>
      <c r="K901" s="51" t="s">
        <v>7716</v>
      </c>
    </row>
    <row r="902" spans="1:11">
      <c r="A902" t="s">
        <v>3222</v>
      </c>
      <c r="B902" t="s">
        <v>3223</v>
      </c>
      <c r="C902" t="s">
        <v>3225</v>
      </c>
      <c r="D902" s="51" t="s">
        <v>7713</v>
      </c>
      <c r="E902" s="54">
        <v>17</v>
      </c>
      <c r="F902">
        <v>17</v>
      </c>
      <c r="G902" t="s">
        <v>105</v>
      </c>
      <c r="H902" t="s">
        <v>3224</v>
      </c>
      <c r="I902" t="s">
        <v>7714</v>
      </c>
      <c r="J902" t="s">
        <v>7715</v>
      </c>
      <c r="K902" s="51" t="s">
        <v>7716</v>
      </c>
    </row>
    <row r="903" spans="1:11">
      <c r="A903" t="s">
        <v>3226</v>
      </c>
      <c r="B903" t="s">
        <v>3227</v>
      </c>
      <c r="C903" t="s">
        <v>3225</v>
      </c>
      <c r="D903" s="51" t="s">
        <v>7713</v>
      </c>
      <c r="E903" s="54">
        <v>17</v>
      </c>
      <c r="F903">
        <v>17</v>
      </c>
      <c r="G903" t="s">
        <v>105</v>
      </c>
      <c r="H903" t="s">
        <v>3224</v>
      </c>
      <c r="I903" t="s">
        <v>7714</v>
      </c>
      <c r="J903" t="s">
        <v>7715</v>
      </c>
      <c r="K903" s="51" t="s">
        <v>7716</v>
      </c>
    </row>
    <row r="904" spans="1:11">
      <c r="A904" t="s">
        <v>3228</v>
      </c>
      <c r="B904" t="s">
        <v>3229</v>
      </c>
      <c r="C904" t="s">
        <v>3225</v>
      </c>
      <c r="D904" s="51" t="s">
        <v>7713</v>
      </c>
      <c r="E904" s="54">
        <v>6</v>
      </c>
      <c r="F904">
        <v>6</v>
      </c>
      <c r="G904" t="s">
        <v>105</v>
      </c>
      <c r="H904" t="s">
        <v>2158</v>
      </c>
      <c r="I904" t="s">
        <v>7714</v>
      </c>
      <c r="J904" t="s">
        <v>7715</v>
      </c>
      <c r="K904" s="51" t="s">
        <v>7716</v>
      </c>
    </row>
    <row r="905" spans="1:11">
      <c r="A905" t="s">
        <v>3230</v>
      </c>
      <c r="B905" t="s">
        <v>3231</v>
      </c>
      <c r="C905" t="s">
        <v>3225</v>
      </c>
      <c r="D905" s="51" t="s">
        <v>7713</v>
      </c>
      <c r="E905" s="54">
        <v>6</v>
      </c>
      <c r="F905">
        <v>6</v>
      </c>
      <c r="G905" t="s">
        <v>105</v>
      </c>
      <c r="H905" t="s">
        <v>2158</v>
      </c>
      <c r="I905" t="s">
        <v>7714</v>
      </c>
      <c r="J905" t="s">
        <v>7715</v>
      </c>
      <c r="K905" s="51" t="s">
        <v>7716</v>
      </c>
    </row>
    <row r="906" spans="1:11">
      <c r="A906" t="s">
        <v>3232</v>
      </c>
      <c r="B906" t="s">
        <v>3233</v>
      </c>
      <c r="C906" t="s">
        <v>3235</v>
      </c>
      <c r="D906" s="51" t="s">
        <v>7713</v>
      </c>
      <c r="E906" s="54">
        <v>12</v>
      </c>
      <c r="F906">
        <v>12</v>
      </c>
      <c r="G906" t="s">
        <v>105</v>
      </c>
      <c r="H906" t="s">
        <v>3234</v>
      </c>
      <c r="I906" t="s">
        <v>7714</v>
      </c>
      <c r="J906" t="s">
        <v>7715</v>
      </c>
      <c r="K906" s="51" t="s">
        <v>7716</v>
      </c>
    </row>
    <row r="907" spans="1:11">
      <c r="A907" t="s">
        <v>3236</v>
      </c>
      <c r="B907" t="s">
        <v>3237</v>
      </c>
      <c r="C907" t="s">
        <v>3235</v>
      </c>
      <c r="D907" s="51" t="s">
        <v>7713</v>
      </c>
      <c r="E907" s="54">
        <v>12</v>
      </c>
      <c r="F907">
        <v>12</v>
      </c>
      <c r="G907" t="s">
        <v>105</v>
      </c>
      <c r="H907" t="s">
        <v>3234</v>
      </c>
      <c r="I907" t="s">
        <v>7714</v>
      </c>
      <c r="J907" t="s">
        <v>7715</v>
      </c>
      <c r="K907" s="51" t="s">
        <v>7716</v>
      </c>
    </row>
    <row r="908" spans="1:11">
      <c r="A908" t="s">
        <v>3238</v>
      </c>
      <c r="B908" t="s">
        <v>3239</v>
      </c>
      <c r="C908" t="s">
        <v>3240</v>
      </c>
      <c r="D908" s="51" t="s">
        <v>7713</v>
      </c>
      <c r="E908" s="54">
        <v>15</v>
      </c>
      <c r="F908">
        <v>15</v>
      </c>
      <c r="G908" t="s">
        <v>89</v>
      </c>
      <c r="H908" t="s">
        <v>2884</v>
      </c>
      <c r="I908" t="s">
        <v>7714</v>
      </c>
      <c r="J908" t="s">
        <v>7715</v>
      </c>
      <c r="K908" s="51" t="s">
        <v>7716</v>
      </c>
    </row>
    <row r="909" spans="1:11">
      <c r="A909" t="s">
        <v>3241</v>
      </c>
      <c r="B909" t="s">
        <v>3242</v>
      </c>
      <c r="C909" t="s">
        <v>3240</v>
      </c>
      <c r="D909" s="51" t="s">
        <v>7713</v>
      </c>
      <c r="E909" s="54">
        <v>15</v>
      </c>
      <c r="F909">
        <v>15</v>
      </c>
      <c r="G909" t="s">
        <v>89</v>
      </c>
      <c r="H909" t="s">
        <v>2884</v>
      </c>
      <c r="I909" t="s">
        <v>7714</v>
      </c>
      <c r="J909" t="s">
        <v>7715</v>
      </c>
      <c r="K909" s="51" t="s">
        <v>7716</v>
      </c>
    </row>
    <row r="910" spans="1:11">
      <c r="A910" t="s">
        <v>3243</v>
      </c>
      <c r="B910" t="s">
        <v>3244</v>
      </c>
      <c r="C910" t="s">
        <v>3240</v>
      </c>
      <c r="D910" s="51" t="s">
        <v>7713</v>
      </c>
      <c r="E910" s="54">
        <v>10</v>
      </c>
      <c r="F910">
        <v>10</v>
      </c>
      <c r="G910" t="s">
        <v>1684</v>
      </c>
      <c r="H910" t="s">
        <v>3245</v>
      </c>
      <c r="I910" t="s">
        <v>7714</v>
      </c>
      <c r="J910" t="s">
        <v>7715</v>
      </c>
      <c r="K910" s="51" t="s">
        <v>7716</v>
      </c>
    </row>
    <row r="911" spans="1:11">
      <c r="A911" t="s">
        <v>3247</v>
      </c>
      <c r="B911" t="s">
        <v>3248</v>
      </c>
      <c r="C911" t="s">
        <v>3252</v>
      </c>
      <c r="D911" s="51" t="s">
        <v>7713</v>
      </c>
      <c r="E911" s="54">
        <v>6</v>
      </c>
      <c r="F911">
        <v>6</v>
      </c>
      <c r="G911" t="s">
        <v>105</v>
      </c>
      <c r="H911" t="s">
        <v>3249</v>
      </c>
      <c r="I911" t="s">
        <v>7714</v>
      </c>
      <c r="J911" t="s">
        <v>7715</v>
      </c>
      <c r="K911" s="51" t="s">
        <v>7716</v>
      </c>
    </row>
    <row r="912" spans="1:11">
      <c r="A912" t="s">
        <v>3253</v>
      </c>
      <c r="B912" t="s">
        <v>3248</v>
      </c>
      <c r="C912" t="s">
        <v>3252</v>
      </c>
      <c r="D912" s="51" t="s">
        <v>7713</v>
      </c>
      <c r="E912" s="54">
        <v>6</v>
      </c>
      <c r="F912">
        <v>6</v>
      </c>
      <c r="G912" t="s">
        <v>105</v>
      </c>
      <c r="H912" t="s">
        <v>3249</v>
      </c>
      <c r="I912" t="s">
        <v>7714</v>
      </c>
      <c r="J912" t="s">
        <v>7715</v>
      </c>
      <c r="K912" s="51" t="s">
        <v>7716</v>
      </c>
    </row>
    <row r="913" spans="1:11">
      <c r="A913" t="s">
        <v>3254</v>
      </c>
      <c r="B913" t="s">
        <v>3255</v>
      </c>
      <c r="C913" t="s">
        <v>3257</v>
      </c>
      <c r="D913" s="51" t="s">
        <v>7713</v>
      </c>
      <c r="E913" s="54">
        <v>8</v>
      </c>
      <c r="F913">
        <v>8</v>
      </c>
      <c r="G913" t="s">
        <v>105</v>
      </c>
      <c r="H913" t="s">
        <v>3256</v>
      </c>
      <c r="I913" t="s">
        <v>7714</v>
      </c>
      <c r="J913" t="s">
        <v>7715</v>
      </c>
      <c r="K913" s="51" t="s">
        <v>7716</v>
      </c>
    </row>
    <row r="914" spans="1:11">
      <c r="A914" t="s">
        <v>3258</v>
      </c>
      <c r="B914" t="s">
        <v>3259</v>
      </c>
      <c r="C914" t="s">
        <v>3257</v>
      </c>
      <c r="D914" s="51" t="s">
        <v>7713</v>
      </c>
      <c r="E914" s="54">
        <v>8</v>
      </c>
      <c r="F914">
        <v>8</v>
      </c>
      <c r="G914" t="s">
        <v>105</v>
      </c>
      <c r="H914" t="s">
        <v>3256</v>
      </c>
      <c r="I914" t="s">
        <v>7714</v>
      </c>
      <c r="J914" t="s">
        <v>7715</v>
      </c>
      <c r="K914" s="51" t="s">
        <v>7716</v>
      </c>
    </row>
    <row r="915" spans="1:11">
      <c r="A915" t="s">
        <v>3260</v>
      </c>
      <c r="B915" t="s">
        <v>3261</v>
      </c>
      <c r="C915" t="s">
        <v>3262</v>
      </c>
      <c r="D915" s="51" t="s">
        <v>7713</v>
      </c>
      <c r="E915" s="54">
        <v>20</v>
      </c>
      <c r="F915">
        <v>20</v>
      </c>
      <c r="G915" t="s">
        <v>362</v>
      </c>
      <c r="H915" t="s">
        <v>1910</v>
      </c>
      <c r="I915" t="s">
        <v>7714</v>
      </c>
      <c r="J915" t="s">
        <v>7715</v>
      </c>
      <c r="K915" s="51" t="s">
        <v>7716</v>
      </c>
    </row>
    <row r="916" spans="1:11">
      <c r="A916" t="s">
        <v>3263</v>
      </c>
      <c r="B916" t="s">
        <v>3264</v>
      </c>
      <c r="C916" t="s">
        <v>3262</v>
      </c>
      <c r="D916" s="51" t="s">
        <v>7713</v>
      </c>
      <c r="E916" s="54">
        <v>10</v>
      </c>
      <c r="F916">
        <v>10</v>
      </c>
      <c r="G916" t="s">
        <v>362</v>
      </c>
      <c r="H916" t="s">
        <v>3031</v>
      </c>
      <c r="I916" t="s">
        <v>7714</v>
      </c>
      <c r="J916" t="s">
        <v>7715</v>
      </c>
      <c r="K916" s="51" t="s">
        <v>7716</v>
      </c>
    </row>
    <row r="917" spans="1:11">
      <c r="A917" t="s">
        <v>3266</v>
      </c>
      <c r="B917" t="s">
        <v>3267</v>
      </c>
      <c r="C917" t="s">
        <v>3269</v>
      </c>
      <c r="D917" s="51" t="s">
        <v>7713</v>
      </c>
      <c r="E917" s="54">
        <v>16</v>
      </c>
      <c r="F917">
        <v>16</v>
      </c>
      <c r="G917" t="s">
        <v>105</v>
      </c>
      <c r="H917" t="s">
        <v>3268</v>
      </c>
      <c r="I917" t="s">
        <v>7714</v>
      </c>
      <c r="J917" t="s">
        <v>7715</v>
      </c>
      <c r="K917" s="51" t="s">
        <v>7716</v>
      </c>
    </row>
    <row r="918" spans="1:11">
      <c r="A918" t="s">
        <v>3270</v>
      </c>
      <c r="B918" t="s">
        <v>3271</v>
      </c>
      <c r="C918" t="s">
        <v>3269</v>
      </c>
      <c r="D918" s="51" t="s">
        <v>7713</v>
      </c>
      <c r="E918" s="54">
        <v>16</v>
      </c>
      <c r="F918">
        <v>16</v>
      </c>
      <c r="G918" t="s">
        <v>105</v>
      </c>
      <c r="H918" t="s">
        <v>3268</v>
      </c>
      <c r="I918" t="s">
        <v>7714</v>
      </c>
      <c r="J918" t="s">
        <v>7715</v>
      </c>
      <c r="K918" s="51" t="s">
        <v>7716</v>
      </c>
    </row>
    <row r="919" spans="1:11">
      <c r="A919" t="s">
        <v>3272</v>
      </c>
      <c r="B919" t="s">
        <v>3273</v>
      </c>
      <c r="C919" t="s">
        <v>3274</v>
      </c>
      <c r="D919" s="51" t="s">
        <v>7713</v>
      </c>
      <c r="E919" s="54">
        <v>10</v>
      </c>
      <c r="F919">
        <v>10</v>
      </c>
      <c r="G919" t="s">
        <v>362</v>
      </c>
      <c r="H919" t="s">
        <v>1300</v>
      </c>
      <c r="I919" t="s">
        <v>7714</v>
      </c>
      <c r="J919" t="s">
        <v>7715</v>
      </c>
      <c r="K919" s="51" t="s">
        <v>7716</v>
      </c>
    </row>
    <row r="920" spans="1:11">
      <c r="A920" t="s">
        <v>3275</v>
      </c>
      <c r="B920" t="s">
        <v>3276</v>
      </c>
      <c r="C920" t="s">
        <v>3274</v>
      </c>
      <c r="D920" s="51" t="s">
        <v>7713</v>
      </c>
      <c r="E920" s="54">
        <v>15</v>
      </c>
      <c r="F920">
        <v>15</v>
      </c>
      <c r="G920" t="s">
        <v>362</v>
      </c>
      <c r="H920" t="s">
        <v>3277</v>
      </c>
      <c r="I920" t="s">
        <v>7714</v>
      </c>
      <c r="J920" t="s">
        <v>7715</v>
      </c>
      <c r="K920" s="51" t="s">
        <v>7716</v>
      </c>
    </row>
    <row r="921" spans="1:11">
      <c r="A921" t="s">
        <v>3279</v>
      </c>
      <c r="B921" t="s">
        <v>3280</v>
      </c>
      <c r="C921" t="s">
        <v>3269</v>
      </c>
      <c r="D921" s="51" t="s">
        <v>7713</v>
      </c>
      <c r="E921" s="54">
        <v>30</v>
      </c>
      <c r="F921">
        <v>30</v>
      </c>
      <c r="G921" t="s">
        <v>276</v>
      </c>
      <c r="H921" t="s">
        <v>3281</v>
      </c>
      <c r="I921" t="s">
        <v>7714</v>
      </c>
      <c r="J921" t="s">
        <v>7715</v>
      </c>
      <c r="K921" s="51" t="s">
        <v>7716</v>
      </c>
    </row>
    <row r="922" spans="1:11">
      <c r="A922" t="s">
        <v>3282</v>
      </c>
      <c r="B922" t="s">
        <v>3283</v>
      </c>
      <c r="C922" t="s">
        <v>3286</v>
      </c>
      <c r="D922" s="51" t="s">
        <v>7713</v>
      </c>
      <c r="E922" s="54">
        <v>9</v>
      </c>
      <c r="F922">
        <v>9</v>
      </c>
      <c r="G922" t="s">
        <v>89</v>
      </c>
      <c r="H922" t="s">
        <v>3284</v>
      </c>
      <c r="I922" t="s">
        <v>7714</v>
      </c>
      <c r="J922" t="s">
        <v>7715</v>
      </c>
      <c r="K922" s="51" t="s">
        <v>7716</v>
      </c>
    </row>
    <row r="923" spans="1:11">
      <c r="A923" t="s">
        <v>3287</v>
      </c>
      <c r="B923" t="s">
        <v>3288</v>
      </c>
      <c r="C923" t="s">
        <v>3286</v>
      </c>
      <c r="D923" s="51" t="s">
        <v>7713</v>
      </c>
      <c r="E923" s="54">
        <v>9</v>
      </c>
      <c r="F923">
        <v>9</v>
      </c>
      <c r="G923" t="s">
        <v>89</v>
      </c>
      <c r="H923" t="s">
        <v>3284</v>
      </c>
      <c r="I923" t="s">
        <v>7714</v>
      </c>
      <c r="J923" t="s">
        <v>7715</v>
      </c>
      <c r="K923" s="51" t="s">
        <v>7716</v>
      </c>
    </row>
    <row r="924" spans="1:11">
      <c r="A924" t="s">
        <v>3289</v>
      </c>
      <c r="B924" t="s">
        <v>3290</v>
      </c>
      <c r="C924" t="s">
        <v>3292</v>
      </c>
      <c r="D924" s="51" t="s">
        <v>7713</v>
      </c>
      <c r="E924" s="54">
        <v>10</v>
      </c>
      <c r="F924">
        <v>10</v>
      </c>
      <c r="G924" t="s">
        <v>89</v>
      </c>
      <c r="H924" t="s">
        <v>2884</v>
      </c>
      <c r="I924" t="s">
        <v>7714</v>
      </c>
      <c r="J924" t="s">
        <v>7715</v>
      </c>
      <c r="K924" s="51" t="s">
        <v>7716</v>
      </c>
    </row>
    <row r="925" spans="1:11">
      <c r="A925" t="s">
        <v>3293</v>
      </c>
      <c r="B925" t="s">
        <v>3294</v>
      </c>
      <c r="C925" t="s">
        <v>3292</v>
      </c>
      <c r="D925" s="51" t="s">
        <v>7713</v>
      </c>
      <c r="E925" s="54">
        <v>10</v>
      </c>
      <c r="F925">
        <v>10</v>
      </c>
      <c r="G925" t="s">
        <v>89</v>
      </c>
      <c r="H925" t="s">
        <v>2884</v>
      </c>
      <c r="I925" t="s">
        <v>7714</v>
      </c>
      <c r="J925" t="s">
        <v>7715</v>
      </c>
      <c r="K925" s="51" t="s">
        <v>7716</v>
      </c>
    </row>
    <row r="926" spans="1:11">
      <c r="A926" t="s">
        <v>3295</v>
      </c>
      <c r="B926" t="s">
        <v>3296</v>
      </c>
      <c r="C926" t="s">
        <v>3292</v>
      </c>
      <c r="D926" s="51" t="s">
        <v>7713</v>
      </c>
      <c r="E926" s="54">
        <v>13</v>
      </c>
      <c r="F926">
        <v>13</v>
      </c>
      <c r="G926" t="s">
        <v>105</v>
      </c>
      <c r="H926" t="s">
        <v>3297</v>
      </c>
      <c r="I926" t="s">
        <v>7714</v>
      </c>
      <c r="J926" t="s">
        <v>7715</v>
      </c>
      <c r="K926" s="51" t="s">
        <v>7716</v>
      </c>
    </row>
    <row r="927" spans="1:11">
      <c r="A927" t="s">
        <v>3298</v>
      </c>
      <c r="B927" t="s">
        <v>3299</v>
      </c>
      <c r="C927" t="s">
        <v>3292</v>
      </c>
      <c r="D927" s="51" t="s">
        <v>7713</v>
      </c>
      <c r="E927" s="54">
        <v>13</v>
      </c>
      <c r="F927">
        <v>13</v>
      </c>
      <c r="G927" t="s">
        <v>105</v>
      </c>
      <c r="H927" t="s">
        <v>3297</v>
      </c>
      <c r="I927" t="s">
        <v>7714</v>
      </c>
      <c r="J927" t="s">
        <v>7715</v>
      </c>
      <c r="K927" s="51" t="s">
        <v>7716</v>
      </c>
    </row>
    <row r="928" spans="1:11">
      <c r="A928" t="s">
        <v>3300</v>
      </c>
      <c r="B928" t="s">
        <v>3301</v>
      </c>
      <c r="C928" t="s">
        <v>3304</v>
      </c>
      <c r="D928" s="51" t="s">
        <v>7713</v>
      </c>
      <c r="E928" s="54">
        <v>15</v>
      </c>
      <c r="F928">
        <v>15</v>
      </c>
      <c r="G928" t="s">
        <v>276</v>
      </c>
      <c r="H928" t="s">
        <v>3302</v>
      </c>
      <c r="I928" t="s">
        <v>7714</v>
      </c>
      <c r="J928" t="s">
        <v>7715</v>
      </c>
      <c r="K928" s="51" t="s">
        <v>7716</v>
      </c>
    </row>
    <row r="929" spans="1:11">
      <c r="A929" t="s">
        <v>3305</v>
      </c>
      <c r="B929" t="s">
        <v>3306</v>
      </c>
      <c r="C929" t="s">
        <v>3309</v>
      </c>
      <c r="D929" s="51" t="s">
        <v>7713</v>
      </c>
      <c r="E929" s="54">
        <v>15</v>
      </c>
      <c r="F929">
        <v>15</v>
      </c>
      <c r="G929" t="s">
        <v>362</v>
      </c>
      <c r="H929" t="s">
        <v>3307</v>
      </c>
      <c r="I929" t="s">
        <v>7714</v>
      </c>
      <c r="J929" t="s">
        <v>7715</v>
      </c>
      <c r="K929" s="51" t="s">
        <v>7716</v>
      </c>
    </row>
    <row r="930" spans="1:11">
      <c r="A930" t="s">
        <v>3310</v>
      </c>
      <c r="B930" t="s">
        <v>3311</v>
      </c>
      <c r="C930" t="s">
        <v>3315</v>
      </c>
      <c r="D930" s="51" t="s">
        <v>7713</v>
      </c>
      <c r="E930" s="54">
        <v>8</v>
      </c>
      <c r="F930">
        <v>8</v>
      </c>
      <c r="G930" t="s">
        <v>105</v>
      </c>
      <c r="H930" t="s">
        <v>3312</v>
      </c>
      <c r="I930" t="s">
        <v>7714</v>
      </c>
      <c r="J930" t="s">
        <v>7715</v>
      </c>
      <c r="K930" s="51" t="s">
        <v>7716</v>
      </c>
    </row>
    <row r="931" spans="1:11">
      <c r="A931" t="s">
        <v>3316</v>
      </c>
      <c r="B931" t="s">
        <v>3317</v>
      </c>
      <c r="C931" t="s">
        <v>3315</v>
      </c>
      <c r="D931" s="51" t="s">
        <v>7713</v>
      </c>
      <c r="E931" s="54">
        <v>8</v>
      </c>
      <c r="F931">
        <v>8</v>
      </c>
      <c r="G931" t="s">
        <v>105</v>
      </c>
      <c r="H931" t="s">
        <v>3312</v>
      </c>
      <c r="I931" t="s">
        <v>7714</v>
      </c>
      <c r="J931" t="s">
        <v>7715</v>
      </c>
      <c r="K931" s="51" t="s">
        <v>7716</v>
      </c>
    </row>
    <row r="932" spans="1:11">
      <c r="A932" t="s">
        <v>3318</v>
      </c>
      <c r="B932" t="s">
        <v>3319</v>
      </c>
      <c r="C932" t="s">
        <v>3320</v>
      </c>
      <c r="D932" s="51" t="s">
        <v>7713</v>
      </c>
      <c r="E932" s="54">
        <v>7</v>
      </c>
      <c r="F932">
        <v>7</v>
      </c>
      <c r="G932" t="s">
        <v>105</v>
      </c>
      <c r="H932" t="s">
        <v>2767</v>
      </c>
      <c r="I932" t="s">
        <v>7714</v>
      </c>
      <c r="J932" t="s">
        <v>7715</v>
      </c>
      <c r="K932" s="51" t="s">
        <v>7716</v>
      </c>
    </row>
    <row r="933" spans="1:11">
      <c r="A933" t="s">
        <v>3321</v>
      </c>
      <c r="B933" t="s">
        <v>3319</v>
      </c>
      <c r="C933" t="s">
        <v>3320</v>
      </c>
      <c r="D933" s="51" t="s">
        <v>7713</v>
      </c>
      <c r="E933" s="54">
        <v>7</v>
      </c>
      <c r="F933">
        <v>7</v>
      </c>
      <c r="G933" t="s">
        <v>105</v>
      </c>
      <c r="H933" t="s">
        <v>2767</v>
      </c>
      <c r="I933" t="s">
        <v>7714</v>
      </c>
      <c r="J933" t="s">
        <v>7715</v>
      </c>
      <c r="K933" s="51" t="s">
        <v>7716</v>
      </c>
    </row>
    <row r="934" spans="1:11">
      <c r="A934" t="s">
        <v>3322</v>
      </c>
      <c r="B934" t="s">
        <v>3323</v>
      </c>
      <c r="C934" t="s">
        <v>3326</v>
      </c>
      <c r="D934" s="51" t="s">
        <v>7713</v>
      </c>
      <c r="E934" s="54">
        <v>7</v>
      </c>
      <c r="F934">
        <v>7</v>
      </c>
      <c r="G934" t="s">
        <v>89</v>
      </c>
      <c r="H934" t="s">
        <v>3324</v>
      </c>
      <c r="I934" t="s">
        <v>7714</v>
      </c>
      <c r="J934" t="s">
        <v>7715</v>
      </c>
      <c r="K934" s="51" t="s">
        <v>7716</v>
      </c>
    </row>
    <row r="935" spans="1:11">
      <c r="A935" t="s">
        <v>3327</v>
      </c>
      <c r="B935" t="s">
        <v>3328</v>
      </c>
      <c r="C935" t="s">
        <v>3326</v>
      </c>
      <c r="D935" s="51" t="s">
        <v>7713</v>
      </c>
      <c r="E935" s="54">
        <v>7</v>
      </c>
      <c r="F935">
        <v>7</v>
      </c>
      <c r="G935" t="s">
        <v>89</v>
      </c>
      <c r="H935" t="s">
        <v>3324</v>
      </c>
      <c r="I935" t="s">
        <v>7714</v>
      </c>
      <c r="J935" t="s">
        <v>7715</v>
      </c>
      <c r="K935" s="51" t="s">
        <v>7716</v>
      </c>
    </row>
    <row r="936" spans="1:11">
      <c r="A936" t="s">
        <v>3329</v>
      </c>
      <c r="B936" t="s">
        <v>3330</v>
      </c>
      <c r="C936" t="s">
        <v>3331</v>
      </c>
      <c r="D936" s="51" t="s">
        <v>7713</v>
      </c>
      <c r="E936" s="54">
        <v>8</v>
      </c>
      <c r="F936">
        <v>8</v>
      </c>
      <c r="G936" t="s">
        <v>105</v>
      </c>
      <c r="H936" t="s">
        <v>817</v>
      </c>
      <c r="I936" t="s">
        <v>7714</v>
      </c>
      <c r="J936" t="s">
        <v>7715</v>
      </c>
      <c r="K936" s="51" t="s">
        <v>7716</v>
      </c>
    </row>
    <row r="937" spans="1:11">
      <c r="A937" t="s">
        <v>3332</v>
      </c>
      <c r="B937" t="s">
        <v>3330</v>
      </c>
      <c r="C937" t="s">
        <v>3331</v>
      </c>
      <c r="D937" s="51" t="s">
        <v>7713</v>
      </c>
      <c r="E937" s="54">
        <v>8</v>
      </c>
      <c r="F937">
        <v>8</v>
      </c>
      <c r="G937" t="s">
        <v>105</v>
      </c>
      <c r="H937" t="s">
        <v>817</v>
      </c>
      <c r="I937" t="s">
        <v>7714</v>
      </c>
      <c r="J937" t="s">
        <v>7715</v>
      </c>
      <c r="K937" s="51" t="s">
        <v>7716</v>
      </c>
    </row>
    <row r="938" spans="1:11">
      <c r="A938" t="s">
        <v>3333</v>
      </c>
      <c r="B938" t="s">
        <v>3334</v>
      </c>
      <c r="C938" t="s">
        <v>3335</v>
      </c>
      <c r="D938" s="51" t="s">
        <v>7713</v>
      </c>
      <c r="E938" s="54">
        <v>20</v>
      </c>
      <c r="F938">
        <v>20</v>
      </c>
      <c r="G938" t="s">
        <v>89</v>
      </c>
      <c r="H938" t="s">
        <v>2755</v>
      </c>
      <c r="I938" t="s">
        <v>7714</v>
      </c>
      <c r="J938" t="s">
        <v>7715</v>
      </c>
      <c r="K938" s="51" t="s">
        <v>7716</v>
      </c>
    </row>
    <row r="939" spans="1:11">
      <c r="A939" t="s">
        <v>3336</v>
      </c>
      <c r="B939" t="s">
        <v>3337</v>
      </c>
      <c r="C939" t="s">
        <v>3335</v>
      </c>
      <c r="D939" s="51" t="s">
        <v>7713</v>
      </c>
      <c r="E939" s="54">
        <v>20</v>
      </c>
      <c r="F939">
        <v>20</v>
      </c>
      <c r="G939" t="s">
        <v>89</v>
      </c>
      <c r="H939" t="s">
        <v>2755</v>
      </c>
      <c r="I939" t="s">
        <v>7714</v>
      </c>
      <c r="J939" t="s">
        <v>7715</v>
      </c>
      <c r="K939" s="51" t="s">
        <v>7716</v>
      </c>
    </row>
    <row r="940" spans="1:11">
      <c r="A940" t="s">
        <v>3338</v>
      </c>
      <c r="B940" t="s">
        <v>3339</v>
      </c>
      <c r="C940" t="s">
        <v>3341</v>
      </c>
      <c r="D940" s="51" t="s">
        <v>7713</v>
      </c>
      <c r="E940" s="54">
        <v>5</v>
      </c>
      <c r="F940">
        <v>5</v>
      </c>
      <c r="G940" t="s">
        <v>89</v>
      </c>
      <c r="H940" t="s">
        <v>3340</v>
      </c>
      <c r="I940" t="s">
        <v>7714</v>
      </c>
      <c r="J940" t="s">
        <v>7715</v>
      </c>
      <c r="K940" s="51" t="s">
        <v>7716</v>
      </c>
    </row>
    <row r="941" spans="1:11">
      <c r="A941" t="s">
        <v>3342</v>
      </c>
      <c r="B941" t="s">
        <v>3343</v>
      </c>
      <c r="C941" t="s">
        <v>3344</v>
      </c>
      <c r="D941" s="51" t="s">
        <v>7713</v>
      </c>
      <c r="E941" s="54">
        <v>13</v>
      </c>
      <c r="F941">
        <v>13</v>
      </c>
      <c r="G941" t="s">
        <v>362</v>
      </c>
      <c r="H941" t="s">
        <v>2236</v>
      </c>
      <c r="I941" t="s">
        <v>7714</v>
      </c>
      <c r="J941" t="s">
        <v>7715</v>
      </c>
      <c r="K941" s="51" t="s">
        <v>7716</v>
      </c>
    </row>
    <row r="942" spans="1:11">
      <c r="A942" t="s">
        <v>3345</v>
      </c>
      <c r="B942" t="s">
        <v>3346</v>
      </c>
      <c r="C942" t="s">
        <v>3348</v>
      </c>
      <c r="D942" s="51" t="s">
        <v>7713</v>
      </c>
      <c r="E942" s="54">
        <v>14</v>
      </c>
      <c r="F942">
        <v>14</v>
      </c>
      <c r="G942" t="s">
        <v>105</v>
      </c>
      <c r="H942" t="s">
        <v>3347</v>
      </c>
      <c r="I942" t="s">
        <v>7714</v>
      </c>
      <c r="J942" t="s">
        <v>7715</v>
      </c>
      <c r="K942" s="51" t="s">
        <v>7716</v>
      </c>
    </row>
    <row r="943" spans="1:11">
      <c r="A943" t="s">
        <v>3349</v>
      </c>
      <c r="B943" t="s">
        <v>3350</v>
      </c>
      <c r="C943" t="s">
        <v>3348</v>
      </c>
      <c r="D943" s="51" t="s">
        <v>7713</v>
      </c>
      <c r="E943" s="54">
        <v>14</v>
      </c>
      <c r="F943">
        <v>14</v>
      </c>
      <c r="G943" t="s">
        <v>105</v>
      </c>
      <c r="H943" t="s">
        <v>3347</v>
      </c>
      <c r="I943" t="s">
        <v>7714</v>
      </c>
      <c r="J943" t="s">
        <v>7715</v>
      </c>
      <c r="K943" s="51" t="s">
        <v>7716</v>
      </c>
    </row>
    <row r="944" spans="1:11">
      <c r="A944" t="s">
        <v>3351</v>
      </c>
      <c r="B944" t="s">
        <v>3352</v>
      </c>
      <c r="C944" t="s">
        <v>3331</v>
      </c>
      <c r="D944" s="51" t="s">
        <v>7713</v>
      </c>
      <c r="E944" s="54">
        <v>8</v>
      </c>
      <c r="F944">
        <v>8</v>
      </c>
      <c r="G944" t="s">
        <v>276</v>
      </c>
      <c r="H944" t="s">
        <v>3353</v>
      </c>
      <c r="I944" t="s">
        <v>7714</v>
      </c>
      <c r="J944" t="s">
        <v>7715</v>
      </c>
      <c r="K944" s="51" t="s">
        <v>7716</v>
      </c>
    </row>
    <row r="945" spans="1:11">
      <c r="A945" t="s">
        <v>3355</v>
      </c>
      <c r="B945" t="s">
        <v>3356</v>
      </c>
      <c r="C945" t="s">
        <v>3358</v>
      </c>
      <c r="D945" s="51" t="s">
        <v>7713</v>
      </c>
      <c r="E945" s="54">
        <v>10</v>
      </c>
      <c r="F945">
        <v>10</v>
      </c>
      <c r="G945" t="s">
        <v>89</v>
      </c>
      <c r="H945" t="s">
        <v>3357</v>
      </c>
      <c r="I945" t="s">
        <v>7714</v>
      </c>
      <c r="J945" t="s">
        <v>7715</v>
      </c>
      <c r="K945" s="51" t="s">
        <v>7716</v>
      </c>
    </row>
    <row r="946" spans="1:11">
      <c r="A946" t="s">
        <v>3359</v>
      </c>
      <c r="B946" t="s">
        <v>3356</v>
      </c>
      <c r="C946" t="s">
        <v>3358</v>
      </c>
      <c r="D946" s="51" t="s">
        <v>7713</v>
      </c>
      <c r="E946" s="54">
        <v>10</v>
      </c>
      <c r="F946">
        <v>10</v>
      </c>
      <c r="G946" t="s">
        <v>89</v>
      </c>
      <c r="H946" t="s">
        <v>3357</v>
      </c>
      <c r="I946" t="s">
        <v>7714</v>
      </c>
      <c r="J946" t="s">
        <v>7715</v>
      </c>
      <c r="K946" s="51" t="s">
        <v>7716</v>
      </c>
    </row>
    <row r="947" spans="1:11">
      <c r="A947" t="s">
        <v>3360</v>
      </c>
      <c r="B947" t="s">
        <v>3361</v>
      </c>
      <c r="C947" t="s">
        <v>3364</v>
      </c>
      <c r="D947" s="51" t="s">
        <v>7713</v>
      </c>
      <c r="E947" s="54">
        <v>13</v>
      </c>
      <c r="F947">
        <v>13</v>
      </c>
      <c r="G947" t="s">
        <v>362</v>
      </c>
      <c r="H947" t="s">
        <v>3362</v>
      </c>
      <c r="I947" t="s">
        <v>7714</v>
      </c>
      <c r="J947" t="s">
        <v>7715</v>
      </c>
      <c r="K947" s="51" t="s">
        <v>7716</v>
      </c>
    </row>
    <row r="948" spans="1:11">
      <c r="A948" t="s">
        <v>3365</v>
      </c>
      <c r="B948" t="s">
        <v>3366</v>
      </c>
      <c r="C948" t="s">
        <v>3369</v>
      </c>
      <c r="D948" s="51" t="s">
        <v>7713</v>
      </c>
      <c r="E948" s="54">
        <v>10</v>
      </c>
      <c r="F948">
        <v>10</v>
      </c>
      <c r="G948" t="s">
        <v>1684</v>
      </c>
      <c r="H948" t="s">
        <v>3367</v>
      </c>
      <c r="I948" t="s">
        <v>7714</v>
      </c>
      <c r="J948" t="s">
        <v>7715</v>
      </c>
      <c r="K948" s="51" t="s">
        <v>7716</v>
      </c>
    </row>
    <row r="949" spans="1:11">
      <c r="A949" t="s">
        <v>3370</v>
      </c>
      <c r="B949" t="s">
        <v>3371</v>
      </c>
      <c r="C949" t="s">
        <v>3369</v>
      </c>
      <c r="D949" s="51" t="s">
        <v>7713</v>
      </c>
      <c r="E949" s="54">
        <v>8.5</v>
      </c>
      <c r="F949">
        <v>8.5</v>
      </c>
      <c r="G949" t="s">
        <v>105</v>
      </c>
      <c r="H949" t="s">
        <v>3372</v>
      </c>
      <c r="I949" t="s">
        <v>7714</v>
      </c>
      <c r="J949" t="s">
        <v>7715</v>
      </c>
      <c r="K949" s="51" t="s">
        <v>7716</v>
      </c>
    </row>
    <row r="950" spans="1:11">
      <c r="A950" t="s">
        <v>3373</v>
      </c>
      <c r="B950" t="s">
        <v>3374</v>
      </c>
      <c r="C950" t="s">
        <v>3369</v>
      </c>
      <c r="D950" s="51" t="s">
        <v>7713</v>
      </c>
      <c r="E950" s="54">
        <v>8.5</v>
      </c>
      <c r="F950">
        <v>8.5</v>
      </c>
      <c r="G950" t="s">
        <v>105</v>
      </c>
      <c r="H950" t="s">
        <v>3372</v>
      </c>
      <c r="I950" t="s">
        <v>7714</v>
      </c>
      <c r="J950" t="s">
        <v>7715</v>
      </c>
      <c r="K950" s="51" t="s">
        <v>7716</v>
      </c>
    </row>
    <row r="951" spans="1:11">
      <c r="A951" t="s">
        <v>3375</v>
      </c>
      <c r="B951" t="s">
        <v>3376</v>
      </c>
      <c r="C951" t="s">
        <v>3358</v>
      </c>
      <c r="D951" s="51" t="s">
        <v>7713</v>
      </c>
      <c r="E951" s="54">
        <v>20</v>
      </c>
      <c r="F951">
        <v>20</v>
      </c>
      <c r="G951" t="s">
        <v>276</v>
      </c>
      <c r="H951" t="s">
        <v>3377</v>
      </c>
      <c r="I951" t="s">
        <v>7714</v>
      </c>
      <c r="J951" t="s">
        <v>7715</v>
      </c>
      <c r="K951" s="51" t="s">
        <v>7716</v>
      </c>
    </row>
    <row r="952" spans="1:11">
      <c r="A952" t="s">
        <v>3378</v>
      </c>
      <c r="B952" t="s">
        <v>3379</v>
      </c>
      <c r="C952" t="s">
        <v>3381</v>
      </c>
      <c r="D952" s="51" t="s">
        <v>7713</v>
      </c>
      <c r="E952" s="54">
        <v>9</v>
      </c>
      <c r="F952">
        <v>9</v>
      </c>
      <c r="G952" t="s">
        <v>105</v>
      </c>
      <c r="H952" t="s">
        <v>3380</v>
      </c>
      <c r="I952" t="s">
        <v>7714</v>
      </c>
      <c r="J952" t="s">
        <v>7715</v>
      </c>
      <c r="K952" s="51" t="s">
        <v>7716</v>
      </c>
    </row>
    <row r="953" spans="1:11">
      <c r="A953" t="s">
        <v>3382</v>
      </c>
      <c r="B953" t="s">
        <v>3383</v>
      </c>
      <c r="C953" t="s">
        <v>3381</v>
      </c>
      <c r="D953" s="51" t="s">
        <v>7713</v>
      </c>
      <c r="E953" s="54">
        <v>9</v>
      </c>
      <c r="F953">
        <v>9</v>
      </c>
      <c r="G953" t="s">
        <v>105</v>
      </c>
      <c r="H953" t="s">
        <v>3380</v>
      </c>
      <c r="I953" t="s">
        <v>7714</v>
      </c>
      <c r="J953" t="s">
        <v>7715</v>
      </c>
      <c r="K953" s="51" t="s">
        <v>7716</v>
      </c>
    </row>
    <row r="954" spans="1:11">
      <c r="A954" t="s">
        <v>3384</v>
      </c>
      <c r="B954" t="s">
        <v>3385</v>
      </c>
      <c r="C954" t="s">
        <v>3388</v>
      </c>
      <c r="D954" s="51" t="s">
        <v>7713</v>
      </c>
      <c r="E954" s="54">
        <v>15</v>
      </c>
      <c r="F954">
        <v>15</v>
      </c>
      <c r="G954" t="s">
        <v>89</v>
      </c>
      <c r="H954" t="s">
        <v>3386</v>
      </c>
      <c r="I954" t="s">
        <v>7714</v>
      </c>
      <c r="J954" t="s">
        <v>7715</v>
      </c>
      <c r="K954" s="51" t="s">
        <v>7716</v>
      </c>
    </row>
    <row r="955" spans="1:11">
      <c r="A955" t="s">
        <v>3389</v>
      </c>
      <c r="B955" t="s">
        <v>3390</v>
      </c>
      <c r="C955" t="s">
        <v>3388</v>
      </c>
      <c r="D955" s="51" t="s">
        <v>7713</v>
      </c>
      <c r="E955" s="54">
        <v>15</v>
      </c>
      <c r="F955">
        <v>15</v>
      </c>
      <c r="G955" t="s">
        <v>89</v>
      </c>
      <c r="H955" t="s">
        <v>3386</v>
      </c>
      <c r="I955" t="s">
        <v>7714</v>
      </c>
      <c r="J955" t="s">
        <v>7715</v>
      </c>
      <c r="K955" s="51" t="s">
        <v>7716</v>
      </c>
    </row>
    <row r="956" spans="1:11">
      <c r="A956" t="s">
        <v>3391</v>
      </c>
      <c r="B956" t="s">
        <v>3392</v>
      </c>
      <c r="C956" t="s">
        <v>3388</v>
      </c>
      <c r="D956" s="51" t="s">
        <v>7713</v>
      </c>
      <c r="E956" s="54">
        <v>5</v>
      </c>
      <c r="F956">
        <v>5</v>
      </c>
      <c r="G956" t="s">
        <v>105</v>
      </c>
      <c r="H956" t="s">
        <v>3393</v>
      </c>
      <c r="I956" t="s">
        <v>7714</v>
      </c>
      <c r="J956" t="s">
        <v>7715</v>
      </c>
      <c r="K956" s="51" t="s">
        <v>7716</v>
      </c>
    </row>
    <row r="957" spans="1:11">
      <c r="A957" t="s">
        <v>3394</v>
      </c>
      <c r="B957" t="s">
        <v>3395</v>
      </c>
      <c r="C957" t="s">
        <v>3388</v>
      </c>
      <c r="D957" s="51" t="s">
        <v>7713</v>
      </c>
      <c r="E957" s="54">
        <v>5</v>
      </c>
      <c r="F957">
        <v>5</v>
      </c>
      <c r="G957" t="s">
        <v>105</v>
      </c>
      <c r="H957" t="s">
        <v>3393</v>
      </c>
      <c r="I957" t="s">
        <v>7714</v>
      </c>
      <c r="J957" t="s">
        <v>7715</v>
      </c>
      <c r="K957" s="51" t="s">
        <v>7716</v>
      </c>
    </row>
    <row r="958" spans="1:11">
      <c r="A958" t="s">
        <v>3396</v>
      </c>
      <c r="B958" t="s">
        <v>3397</v>
      </c>
      <c r="C958" t="s">
        <v>3388</v>
      </c>
      <c r="D958" s="51" t="s">
        <v>7713</v>
      </c>
      <c r="E958" s="54">
        <v>24</v>
      </c>
      <c r="F958">
        <v>24</v>
      </c>
      <c r="G958" t="s">
        <v>105</v>
      </c>
      <c r="H958" t="s">
        <v>3398</v>
      </c>
      <c r="I958" t="s">
        <v>7714</v>
      </c>
      <c r="J958" t="s">
        <v>7715</v>
      </c>
      <c r="K958" s="51" t="s">
        <v>7716</v>
      </c>
    </row>
    <row r="959" spans="1:11">
      <c r="A959" t="s">
        <v>3400</v>
      </c>
      <c r="B959" t="s">
        <v>3401</v>
      </c>
      <c r="C959" t="s">
        <v>3388</v>
      </c>
      <c r="D959" s="51" t="s">
        <v>7713</v>
      </c>
      <c r="E959" s="54">
        <v>24</v>
      </c>
      <c r="F959">
        <v>24</v>
      </c>
      <c r="G959" t="s">
        <v>105</v>
      </c>
      <c r="H959" t="s">
        <v>3398</v>
      </c>
      <c r="I959" t="s">
        <v>7714</v>
      </c>
      <c r="J959" t="s">
        <v>7715</v>
      </c>
      <c r="K959" s="51" t="s">
        <v>7716</v>
      </c>
    </row>
    <row r="960" spans="1:11">
      <c r="A960" t="s">
        <v>3402</v>
      </c>
      <c r="B960" t="s">
        <v>3403</v>
      </c>
      <c r="C960" t="s">
        <v>3381</v>
      </c>
      <c r="D960" s="51" t="s">
        <v>7713</v>
      </c>
      <c r="E960" s="54">
        <v>20</v>
      </c>
      <c r="F960">
        <v>20</v>
      </c>
      <c r="G960" t="s">
        <v>276</v>
      </c>
      <c r="H960" t="s">
        <v>3404</v>
      </c>
      <c r="I960" t="s">
        <v>7714</v>
      </c>
      <c r="J960" t="s">
        <v>7715</v>
      </c>
      <c r="K960" s="51" t="s">
        <v>7716</v>
      </c>
    </row>
    <row r="961" spans="1:11">
      <c r="A961" t="s">
        <v>3405</v>
      </c>
      <c r="B961" t="s">
        <v>3406</v>
      </c>
      <c r="C961" t="s">
        <v>3408</v>
      </c>
      <c r="D961" s="51" t="s">
        <v>7713</v>
      </c>
      <c r="E961" s="54">
        <v>10</v>
      </c>
      <c r="F961">
        <v>10</v>
      </c>
      <c r="G961" t="s">
        <v>105</v>
      </c>
      <c r="H961" t="s">
        <v>3407</v>
      </c>
      <c r="I961" t="s">
        <v>7714</v>
      </c>
      <c r="J961" t="s">
        <v>7715</v>
      </c>
      <c r="K961" s="51" t="s">
        <v>7716</v>
      </c>
    </row>
    <row r="962" spans="1:11">
      <c r="A962" t="s">
        <v>3409</v>
      </c>
      <c r="B962" t="s">
        <v>3410</v>
      </c>
      <c r="C962" t="s">
        <v>3408</v>
      </c>
      <c r="D962" s="51" t="s">
        <v>7713</v>
      </c>
      <c r="E962" s="54">
        <v>10</v>
      </c>
      <c r="F962">
        <v>10</v>
      </c>
      <c r="G962" t="s">
        <v>105</v>
      </c>
      <c r="H962" t="s">
        <v>3407</v>
      </c>
      <c r="I962" t="s">
        <v>7714</v>
      </c>
      <c r="J962" t="s">
        <v>7715</v>
      </c>
      <c r="K962" s="51" t="s">
        <v>7716</v>
      </c>
    </row>
    <row r="963" spans="1:11">
      <c r="A963" t="s">
        <v>3411</v>
      </c>
      <c r="B963" t="s">
        <v>3412</v>
      </c>
      <c r="C963" t="s">
        <v>3388</v>
      </c>
      <c r="D963" s="51" t="s">
        <v>7713</v>
      </c>
      <c r="E963" s="54">
        <v>3.5</v>
      </c>
      <c r="F963">
        <v>3.5</v>
      </c>
      <c r="G963" t="s">
        <v>362</v>
      </c>
      <c r="H963" t="s">
        <v>3413</v>
      </c>
      <c r="I963" t="s">
        <v>7714</v>
      </c>
      <c r="J963" t="s">
        <v>7715</v>
      </c>
      <c r="K963" s="51" t="s">
        <v>7716</v>
      </c>
    </row>
    <row r="964" spans="1:11">
      <c r="A964" t="s">
        <v>3415</v>
      </c>
      <c r="B964" t="s">
        <v>3416</v>
      </c>
      <c r="C964" t="s">
        <v>3418</v>
      </c>
      <c r="D964" s="51" t="s">
        <v>7713</v>
      </c>
      <c r="E964" s="54">
        <v>10</v>
      </c>
      <c r="F964">
        <v>10</v>
      </c>
      <c r="G964" t="s">
        <v>105</v>
      </c>
      <c r="H964" t="s">
        <v>3417</v>
      </c>
      <c r="I964" t="s">
        <v>7714</v>
      </c>
      <c r="J964" t="s">
        <v>7715</v>
      </c>
      <c r="K964" s="51" t="s">
        <v>7716</v>
      </c>
    </row>
    <row r="965" spans="1:11">
      <c r="A965" t="s">
        <v>3419</v>
      </c>
      <c r="B965" t="s">
        <v>3420</v>
      </c>
      <c r="C965" t="s">
        <v>3418</v>
      </c>
      <c r="D965" s="51" t="s">
        <v>7713</v>
      </c>
      <c r="E965" s="54">
        <v>10</v>
      </c>
      <c r="F965">
        <v>10</v>
      </c>
      <c r="G965" t="s">
        <v>105</v>
      </c>
      <c r="H965" t="s">
        <v>3417</v>
      </c>
      <c r="I965" t="s">
        <v>7714</v>
      </c>
      <c r="J965" t="s">
        <v>7715</v>
      </c>
      <c r="K965" s="51" t="s">
        <v>7716</v>
      </c>
    </row>
    <row r="966" spans="1:11">
      <c r="A966" t="s">
        <v>3421</v>
      </c>
      <c r="B966" t="s">
        <v>3422</v>
      </c>
      <c r="C966" t="s">
        <v>3424</v>
      </c>
      <c r="D966" s="51" t="s">
        <v>7713</v>
      </c>
      <c r="E966" s="54">
        <v>12</v>
      </c>
      <c r="F966">
        <v>12</v>
      </c>
      <c r="G966" t="s">
        <v>105</v>
      </c>
      <c r="H966" t="s">
        <v>3423</v>
      </c>
      <c r="I966" t="s">
        <v>7714</v>
      </c>
      <c r="J966" t="s">
        <v>7715</v>
      </c>
      <c r="K966" s="51" t="s">
        <v>7716</v>
      </c>
    </row>
    <row r="967" spans="1:11">
      <c r="A967" t="s">
        <v>3425</v>
      </c>
      <c r="B967" t="s">
        <v>3422</v>
      </c>
      <c r="C967" t="s">
        <v>3424</v>
      </c>
      <c r="D967" s="51" t="s">
        <v>7713</v>
      </c>
      <c r="E967" s="54">
        <v>12</v>
      </c>
      <c r="F967">
        <v>12</v>
      </c>
      <c r="G967" t="s">
        <v>105</v>
      </c>
      <c r="H967" t="s">
        <v>3423</v>
      </c>
      <c r="I967" t="s">
        <v>7714</v>
      </c>
      <c r="J967" t="s">
        <v>7715</v>
      </c>
      <c r="K967" s="51" t="s">
        <v>7716</v>
      </c>
    </row>
    <row r="968" spans="1:11">
      <c r="A968" t="s">
        <v>3426</v>
      </c>
      <c r="B968" t="s">
        <v>3427</v>
      </c>
      <c r="C968" t="s">
        <v>3428</v>
      </c>
      <c r="D968" s="51" t="s">
        <v>7713</v>
      </c>
      <c r="E968" s="54">
        <v>15</v>
      </c>
      <c r="F968">
        <v>15</v>
      </c>
      <c r="G968" t="s">
        <v>362</v>
      </c>
      <c r="H968" t="s">
        <v>3277</v>
      </c>
      <c r="I968" t="s">
        <v>7714</v>
      </c>
      <c r="J968" t="s">
        <v>7715</v>
      </c>
      <c r="K968" s="51" t="s">
        <v>7716</v>
      </c>
    </row>
    <row r="969" spans="1:11">
      <c r="A969" t="s">
        <v>3429</v>
      </c>
      <c r="B969" t="s">
        <v>3430</v>
      </c>
      <c r="C969" t="s">
        <v>3431</v>
      </c>
      <c r="D969" s="51" t="s">
        <v>7713</v>
      </c>
      <c r="E969" s="54">
        <v>1</v>
      </c>
      <c r="F969">
        <v>1</v>
      </c>
      <c r="G969" t="s">
        <v>1684</v>
      </c>
      <c r="H969" t="s">
        <v>3204</v>
      </c>
      <c r="I969" t="s">
        <v>7714</v>
      </c>
      <c r="J969" t="s">
        <v>7715</v>
      </c>
      <c r="K969" s="51" t="s">
        <v>7716</v>
      </c>
    </row>
    <row r="970" spans="1:11">
      <c r="A970" t="s">
        <v>3432</v>
      </c>
      <c r="B970" t="s">
        <v>3433</v>
      </c>
      <c r="C970" t="s">
        <v>3437</v>
      </c>
      <c r="D970" s="51" t="s">
        <v>7713</v>
      </c>
      <c r="E970" s="54">
        <v>10</v>
      </c>
      <c r="F970">
        <v>10</v>
      </c>
      <c r="G970" t="s">
        <v>1684</v>
      </c>
      <c r="H970" t="s">
        <v>3434</v>
      </c>
      <c r="I970" t="s">
        <v>7714</v>
      </c>
      <c r="J970" t="s">
        <v>7715</v>
      </c>
      <c r="K970" s="51" t="s">
        <v>7716</v>
      </c>
    </row>
    <row r="971" spans="1:11">
      <c r="A971" t="s">
        <v>3438</v>
      </c>
      <c r="B971" t="s">
        <v>3439</v>
      </c>
      <c r="C971" t="s">
        <v>3441</v>
      </c>
      <c r="D971" s="51" t="s">
        <v>7713</v>
      </c>
      <c r="E971" s="54">
        <v>6</v>
      </c>
      <c r="F971">
        <v>6</v>
      </c>
      <c r="G971" t="s">
        <v>105</v>
      </c>
      <c r="H971" t="s">
        <v>3440</v>
      </c>
      <c r="I971" t="s">
        <v>7714</v>
      </c>
      <c r="J971" t="s">
        <v>7715</v>
      </c>
      <c r="K971" s="51" t="s">
        <v>7716</v>
      </c>
    </row>
    <row r="972" spans="1:11">
      <c r="A972" t="s">
        <v>3442</v>
      </c>
      <c r="B972" t="s">
        <v>3443</v>
      </c>
      <c r="C972" t="s">
        <v>3441</v>
      </c>
      <c r="D972" s="51" t="s">
        <v>7713</v>
      </c>
      <c r="E972" s="54">
        <v>6</v>
      </c>
      <c r="F972">
        <v>6</v>
      </c>
      <c r="G972" t="s">
        <v>105</v>
      </c>
      <c r="H972" t="s">
        <v>3440</v>
      </c>
      <c r="I972" t="s">
        <v>7714</v>
      </c>
      <c r="J972" t="s">
        <v>7715</v>
      </c>
      <c r="K972" s="51" t="s">
        <v>7716</v>
      </c>
    </row>
    <row r="973" spans="1:11">
      <c r="A973" t="s">
        <v>3444</v>
      </c>
      <c r="B973" t="s">
        <v>3445</v>
      </c>
      <c r="C973" t="s">
        <v>3437</v>
      </c>
      <c r="D973" s="51" t="s">
        <v>7713</v>
      </c>
      <c r="E973" s="54">
        <v>1</v>
      </c>
      <c r="F973">
        <v>1</v>
      </c>
      <c r="G973" t="s">
        <v>1684</v>
      </c>
      <c r="H973" t="s">
        <v>3446</v>
      </c>
      <c r="I973" t="s">
        <v>7714</v>
      </c>
      <c r="J973" t="s">
        <v>7715</v>
      </c>
      <c r="K973" s="51" t="s">
        <v>7716</v>
      </c>
    </row>
    <row r="974" spans="1:11">
      <c r="A974" t="s">
        <v>3447</v>
      </c>
      <c r="B974" t="s">
        <v>3448</v>
      </c>
      <c r="C974" t="s">
        <v>3437</v>
      </c>
      <c r="D974" s="51" t="s">
        <v>7713</v>
      </c>
      <c r="E974" s="54">
        <v>8</v>
      </c>
      <c r="F974">
        <v>8</v>
      </c>
      <c r="G974" t="s">
        <v>105</v>
      </c>
      <c r="H974" t="s">
        <v>3449</v>
      </c>
      <c r="I974" t="s">
        <v>7714</v>
      </c>
      <c r="J974" t="s">
        <v>7715</v>
      </c>
      <c r="K974" s="51" t="s">
        <v>7716</v>
      </c>
    </row>
    <row r="975" spans="1:11">
      <c r="A975" t="s">
        <v>3451</v>
      </c>
      <c r="B975" t="s">
        <v>3452</v>
      </c>
      <c r="C975" t="s">
        <v>3437</v>
      </c>
      <c r="D975" s="51" t="s">
        <v>7713</v>
      </c>
      <c r="E975" s="54">
        <v>8</v>
      </c>
      <c r="F975">
        <v>8</v>
      </c>
      <c r="G975" t="s">
        <v>105</v>
      </c>
      <c r="H975" t="s">
        <v>3449</v>
      </c>
      <c r="I975" t="s">
        <v>7714</v>
      </c>
      <c r="J975" t="s">
        <v>7715</v>
      </c>
      <c r="K975" s="51" t="s">
        <v>7716</v>
      </c>
    </row>
    <row r="976" spans="1:11">
      <c r="A976" t="s">
        <v>3453</v>
      </c>
      <c r="B976" t="s">
        <v>3454</v>
      </c>
      <c r="C976" t="s">
        <v>3458</v>
      </c>
      <c r="D976" s="51" t="s">
        <v>7713</v>
      </c>
      <c r="E976" s="54">
        <v>7.5</v>
      </c>
      <c r="F976">
        <v>7.5</v>
      </c>
      <c r="G976" t="s">
        <v>1684</v>
      </c>
      <c r="H976" t="s">
        <v>3455</v>
      </c>
      <c r="I976" t="s">
        <v>7714</v>
      </c>
      <c r="J976" t="s">
        <v>7715</v>
      </c>
      <c r="K976" s="51" t="s">
        <v>7716</v>
      </c>
    </row>
    <row r="977" spans="1:11">
      <c r="A977" t="s">
        <v>3459</v>
      </c>
      <c r="B977" t="s">
        <v>3460</v>
      </c>
      <c r="C977" t="s">
        <v>3462</v>
      </c>
      <c r="D977" s="51" t="s">
        <v>7713</v>
      </c>
      <c r="E977" s="54">
        <v>3</v>
      </c>
      <c r="F977">
        <v>3</v>
      </c>
      <c r="G977" t="s">
        <v>362</v>
      </c>
      <c r="H977" t="s">
        <v>3461</v>
      </c>
      <c r="I977" t="s">
        <v>7714</v>
      </c>
      <c r="J977" t="s">
        <v>7715</v>
      </c>
      <c r="K977" s="51" t="s">
        <v>7716</v>
      </c>
    </row>
    <row r="978" spans="1:11">
      <c r="A978" t="s">
        <v>3463</v>
      </c>
      <c r="B978" t="s">
        <v>3464</v>
      </c>
      <c r="C978" t="s">
        <v>3467</v>
      </c>
      <c r="D978" s="51" t="s">
        <v>7713</v>
      </c>
      <c r="E978" s="54">
        <v>10</v>
      </c>
      <c r="F978">
        <v>10</v>
      </c>
      <c r="G978" t="s">
        <v>362</v>
      </c>
      <c r="H978" t="s">
        <v>3465</v>
      </c>
      <c r="I978" t="s">
        <v>7714</v>
      </c>
      <c r="J978" t="s">
        <v>7715</v>
      </c>
      <c r="K978" s="51" t="s">
        <v>7716</v>
      </c>
    </row>
    <row r="979" spans="1:11">
      <c r="A979" t="s">
        <v>3468</v>
      </c>
      <c r="B979" t="s">
        <v>3469</v>
      </c>
      <c r="C979" t="s">
        <v>3467</v>
      </c>
      <c r="D979" s="51" t="s">
        <v>7713</v>
      </c>
      <c r="E979" s="54">
        <v>15</v>
      </c>
      <c r="F979">
        <v>15</v>
      </c>
      <c r="G979" t="s">
        <v>276</v>
      </c>
      <c r="H979" t="s">
        <v>3470</v>
      </c>
      <c r="I979" t="s">
        <v>7714</v>
      </c>
      <c r="J979" t="s">
        <v>7715</v>
      </c>
      <c r="K979" s="51" t="s">
        <v>7716</v>
      </c>
    </row>
    <row r="980" spans="1:11">
      <c r="A980" t="s">
        <v>3472</v>
      </c>
      <c r="B980" t="s">
        <v>3473</v>
      </c>
      <c r="C980" t="s">
        <v>3475</v>
      </c>
      <c r="D980" s="51" t="s">
        <v>7713</v>
      </c>
      <c r="E980" s="54">
        <v>10</v>
      </c>
      <c r="F980">
        <v>10</v>
      </c>
      <c r="G980" t="s">
        <v>89</v>
      </c>
      <c r="H980" t="s">
        <v>2154</v>
      </c>
      <c r="I980" t="s">
        <v>7714</v>
      </c>
      <c r="J980" t="s">
        <v>7715</v>
      </c>
      <c r="K980" s="51" t="s">
        <v>7716</v>
      </c>
    </row>
    <row r="981" spans="1:11">
      <c r="A981" t="s">
        <v>3476</v>
      </c>
      <c r="B981" t="s">
        <v>3477</v>
      </c>
      <c r="C981" t="s">
        <v>3475</v>
      </c>
      <c r="D981" s="51" t="s">
        <v>7713</v>
      </c>
      <c r="E981" s="54">
        <v>10</v>
      </c>
      <c r="F981">
        <v>10</v>
      </c>
      <c r="G981" t="s">
        <v>89</v>
      </c>
      <c r="H981" t="s">
        <v>2154</v>
      </c>
      <c r="I981" t="s">
        <v>7714</v>
      </c>
      <c r="J981" t="s">
        <v>7715</v>
      </c>
      <c r="K981" s="51" t="s">
        <v>7716</v>
      </c>
    </row>
    <row r="982" spans="1:11">
      <c r="A982" t="s">
        <v>3478</v>
      </c>
      <c r="B982" t="s">
        <v>3479</v>
      </c>
      <c r="C982" t="s">
        <v>3481</v>
      </c>
      <c r="D982" s="51" t="s">
        <v>7713</v>
      </c>
      <c r="E982" s="54">
        <v>5</v>
      </c>
      <c r="F982">
        <v>5</v>
      </c>
      <c r="G982" t="s">
        <v>1684</v>
      </c>
      <c r="H982" t="s">
        <v>3480</v>
      </c>
      <c r="I982" t="s">
        <v>7714</v>
      </c>
      <c r="J982" t="s">
        <v>7715</v>
      </c>
      <c r="K982" s="51" t="s">
        <v>7716</v>
      </c>
    </row>
    <row r="983" spans="1:11">
      <c r="A983" t="s">
        <v>3482</v>
      </c>
      <c r="B983" t="s">
        <v>3483</v>
      </c>
      <c r="C983" t="s">
        <v>3485</v>
      </c>
      <c r="D983" s="51" t="s">
        <v>7713</v>
      </c>
      <c r="E983" s="54">
        <v>5</v>
      </c>
      <c r="F983">
        <v>5</v>
      </c>
      <c r="G983" t="s">
        <v>1684</v>
      </c>
      <c r="H983" t="s">
        <v>3484</v>
      </c>
      <c r="I983" t="s">
        <v>7714</v>
      </c>
      <c r="J983" t="s">
        <v>7715</v>
      </c>
      <c r="K983" s="51" t="s">
        <v>7716</v>
      </c>
    </row>
    <row r="984" spans="1:11">
      <c r="A984" t="s">
        <v>3486</v>
      </c>
      <c r="B984" t="s">
        <v>3487</v>
      </c>
      <c r="C984" t="s">
        <v>3490</v>
      </c>
      <c r="D984" s="51" t="s">
        <v>7713</v>
      </c>
      <c r="E984" s="54">
        <v>4</v>
      </c>
      <c r="F984">
        <v>4</v>
      </c>
      <c r="G984" t="s">
        <v>362</v>
      </c>
      <c r="H984" t="s">
        <v>3488</v>
      </c>
      <c r="I984" t="s">
        <v>7714</v>
      </c>
      <c r="J984" t="s">
        <v>7715</v>
      </c>
      <c r="K984" s="51" t="s">
        <v>7716</v>
      </c>
    </row>
    <row r="985" spans="1:11">
      <c r="A985" t="s">
        <v>3491</v>
      </c>
      <c r="B985" t="s">
        <v>3492</v>
      </c>
      <c r="C985" t="s">
        <v>3493</v>
      </c>
      <c r="D985" s="51" t="s">
        <v>7713</v>
      </c>
      <c r="E985" s="54">
        <v>6</v>
      </c>
      <c r="F985">
        <v>6</v>
      </c>
      <c r="G985" t="s">
        <v>362</v>
      </c>
      <c r="H985" t="s">
        <v>2796</v>
      </c>
      <c r="I985" t="s">
        <v>7714</v>
      </c>
      <c r="J985" t="s">
        <v>7715</v>
      </c>
      <c r="K985" s="51" t="s">
        <v>7716</v>
      </c>
    </row>
    <row r="986" spans="1:11">
      <c r="A986" t="s">
        <v>3494</v>
      </c>
      <c r="B986" t="s">
        <v>3495</v>
      </c>
      <c r="C986" t="s">
        <v>3499</v>
      </c>
      <c r="D986" s="51" t="s">
        <v>7713</v>
      </c>
      <c r="E986" s="54">
        <v>9</v>
      </c>
      <c r="F986">
        <v>9</v>
      </c>
      <c r="G986" t="s">
        <v>105</v>
      </c>
      <c r="H986" t="s">
        <v>3496</v>
      </c>
      <c r="I986" t="s">
        <v>7714</v>
      </c>
      <c r="J986" t="s">
        <v>7715</v>
      </c>
      <c r="K986" s="51" t="s">
        <v>7716</v>
      </c>
    </row>
    <row r="987" spans="1:11">
      <c r="A987" t="s">
        <v>3500</v>
      </c>
      <c r="B987" t="s">
        <v>3501</v>
      </c>
      <c r="C987" t="s">
        <v>3499</v>
      </c>
      <c r="D987" s="51" t="s">
        <v>7713</v>
      </c>
      <c r="E987" s="54">
        <v>9</v>
      </c>
      <c r="F987">
        <v>9</v>
      </c>
      <c r="G987" t="s">
        <v>105</v>
      </c>
      <c r="H987" t="s">
        <v>3496</v>
      </c>
      <c r="I987" t="s">
        <v>7714</v>
      </c>
      <c r="J987" t="s">
        <v>7715</v>
      </c>
      <c r="K987" s="51" t="s">
        <v>7716</v>
      </c>
    </row>
    <row r="988" spans="1:11">
      <c r="A988" t="s">
        <v>3502</v>
      </c>
      <c r="B988" t="s">
        <v>3503</v>
      </c>
      <c r="C988" t="s">
        <v>3505</v>
      </c>
      <c r="D988" s="51" t="s">
        <v>7713</v>
      </c>
      <c r="E988" s="54">
        <v>4</v>
      </c>
      <c r="F988">
        <v>4</v>
      </c>
      <c r="G988" t="s">
        <v>1684</v>
      </c>
      <c r="H988" t="s">
        <v>3504</v>
      </c>
      <c r="I988" t="s">
        <v>7714</v>
      </c>
      <c r="J988" t="s">
        <v>7715</v>
      </c>
      <c r="K988" s="51" t="s">
        <v>7716</v>
      </c>
    </row>
    <row r="989" spans="1:11">
      <c r="A989" t="s">
        <v>3506</v>
      </c>
      <c r="B989" t="s">
        <v>3507</v>
      </c>
      <c r="C989" t="s">
        <v>3509</v>
      </c>
      <c r="D989" s="51" t="s">
        <v>7713</v>
      </c>
      <c r="E989" s="54">
        <v>2.5</v>
      </c>
      <c r="F989">
        <v>2.5</v>
      </c>
      <c r="G989" t="s">
        <v>362</v>
      </c>
      <c r="H989" t="s">
        <v>3508</v>
      </c>
      <c r="I989" t="s">
        <v>7714</v>
      </c>
      <c r="J989" t="s">
        <v>7715</v>
      </c>
      <c r="K989" s="51" t="s">
        <v>7716</v>
      </c>
    </row>
    <row r="990" spans="1:11">
      <c r="A990" t="s">
        <v>3510</v>
      </c>
      <c r="B990" t="s">
        <v>3511</v>
      </c>
      <c r="C990" t="s">
        <v>3515</v>
      </c>
      <c r="D990" s="51" t="s">
        <v>7713</v>
      </c>
      <c r="E990" s="54">
        <v>8</v>
      </c>
      <c r="F990">
        <v>8</v>
      </c>
      <c r="G990" t="s">
        <v>362</v>
      </c>
      <c r="H990" t="s">
        <v>3512</v>
      </c>
      <c r="I990" t="s">
        <v>7714</v>
      </c>
      <c r="J990" t="s">
        <v>7715</v>
      </c>
      <c r="K990" s="51" t="s">
        <v>7716</v>
      </c>
    </row>
    <row r="991" spans="1:11">
      <c r="A991" t="s">
        <v>3516</v>
      </c>
      <c r="B991" t="s">
        <v>3517</v>
      </c>
      <c r="C991" t="s">
        <v>3521</v>
      </c>
      <c r="D991" s="51" t="s">
        <v>7713</v>
      </c>
      <c r="E991" s="54">
        <v>3</v>
      </c>
      <c r="F991">
        <v>3</v>
      </c>
      <c r="G991" t="s">
        <v>1684</v>
      </c>
      <c r="H991" t="s">
        <v>3518</v>
      </c>
      <c r="I991" t="s">
        <v>7714</v>
      </c>
      <c r="J991" t="s">
        <v>7715</v>
      </c>
      <c r="K991" s="51" t="s">
        <v>7716</v>
      </c>
    </row>
    <row r="992" spans="1:11">
      <c r="A992" t="s">
        <v>3522</v>
      </c>
      <c r="B992" t="s">
        <v>3523</v>
      </c>
      <c r="C992" t="s">
        <v>3526</v>
      </c>
      <c r="D992" s="51" t="s">
        <v>7713</v>
      </c>
      <c r="E992" s="54">
        <v>7.79</v>
      </c>
      <c r="F992">
        <v>7.79</v>
      </c>
      <c r="G992" t="s">
        <v>362</v>
      </c>
      <c r="H992" t="s">
        <v>3524</v>
      </c>
      <c r="I992" t="s">
        <v>7714</v>
      </c>
      <c r="J992" t="s">
        <v>7715</v>
      </c>
      <c r="K992" s="51" t="s">
        <v>7716</v>
      </c>
    </row>
    <row r="993" spans="1:11">
      <c r="A993" t="s">
        <v>4451</v>
      </c>
      <c r="B993" t="s">
        <v>4452</v>
      </c>
      <c r="C993" t="s">
        <v>4455</v>
      </c>
      <c r="D993" s="51" t="s">
        <v>7713</v>
      </c>
      <c r="E993" s="54">
        <v>70</v>
      </c>
      <c r="F993">
        <v>70</v>
      </c>
      <c r="G993" t="s">
        <v>362</v>
      </c>
      <c r="H993" t="s">
        <v>4453</v>
      </c>
      <c r="I993" t="s">
        <v>7714</v>
      </c>
      <c r="J993" t="s">
        <v>7715</v>
      </c>
      <c r="K993" s="51" t="s">
        <v>7716</v>
      </c>
    </row>
    <row r="994" spans="1:11">
      <c r="A994" t="s">
        <v>3527</v>
      </c>
      <c r="B994" t="s">
        <v>3528</v>
      </c>
      <c r="C994" t="s">
        <v>3531</v>
      </c>
      <c r="D994" s="51" t="s">
        <v>7713</v>
      </c>
      <c r="E994" s="54">
        <v>12</v>
      </c>
      <c r="F994">
        <v>12</v>
      </c>
      <c r="G994" t="s">
        <v>105</v>
      </c>
      <c r="H994" t="s">
        <v>3529</v>
      </c>
      <c r="I994" t="s">
        <v>7714</v>
      </c>
      <c r="J994" t="s">
        <v>7715</v>
      </c>
      <c r="K994" s="51" t="s">
        <v>7716</v>
      </c>
    </row>
    <row r="995" spans="1:11">
      <c r="A995" t="s">
        <v>3532</v>
      </c>
      <c r="B995" t="s">
        <v>3528</v>
      </c>
      <c r="C995" t="s">
        <v>3531</v>
      </c>
      <c r="D995" s="51" t="s">
        <v>7713</v>
      </c>
      <c r="E995" s="54">
        <v>12</v>
      </c>
      <c r="F995">
        <v>12</v>
      </c>
      <c r="G995" t="s">
        <v>105</v>
      </c>
      <c r="H995" t="s">
        <v>3529</v>
      </c>
      <c r="I995" t="s">
        <v>7714</v>
      </c>
      <c r="J995" t="s">
        <v>7715</v>
      </c>
      <c r="K995" s="51" t="s">
        <v>7716</v>
      </c>
    </row>
    <row r="996" spans="1:11">
      <c r="A996" t="s">
        <v>3533</v>
      </c>
      <c r="B996" t="s">
        <v>3534</v>
      </c>
      <c r="C996" t="s">
        <v>3535</v>
      </c>
      <c r="D996" s="51" t="s">
        <v>7713</v>
      </c>
      <c r="E996" s="54">
        <v>10</v>
      </c>
      <c r="F996">
        <v>10</v>
      </c>
      <c r="G996" t="s">
        <v>89</v>
      </c>
      <c r="H996" t="s">
        <v>1864</v>
      </c>
      <c r="I996" t="s">
        <v>7714</v>
      </c>
      <c r="J996" t="s">
        <v>7715</v>
      </c>
      <c r="K996" s="51" t="s">
        <v>7716</v>
      </c>
    </row>
    <row r="997" spans="1:11">
      <c r="A997" t="s">
        <v>3536</v>
      </c>
      <c r="B997" t="s">
        <v>3537</v>
      </c>
      <c r="C997" t="s">
        <v>3535</v>
      </c>
      <c r="D997" s="51" t="s">
        <v>7713</v>
      </c>
      <c r="E997" s="54">
        <v>10</v>
      </c>
      <c r="F997">
        <v>10</v>
      </c>
      <c r="G997" t="s">
        <v>89</v>
      </c>
      <c r="H997" t="s">
        <v>1864</v>
      </c>
      <c r="I997" t="s">
        <v>7714</v>
      </c>
      <c r="J997" t="s">
        <v>7715</v>
      </c>
      <c r="K997" s="51" t="s">
        <v>7716</v>
      </c>
    </row>
    <row r="998" spans="1:11">
      <c r="A998" t="s">
        <v>3538</v>
      </c>
      <c r="B998" t="s">
        <v>3539</v>
      </c>
      <c r="C998" t="s">
        <v>3542</v>
      </c>
      <c r="D998" s="51" t="s">
        <v>7713</v>
      </c>
      <c r="E998" s="54">
        <v>3</v>
      </c>
      <c r="F998">
        <v>3</v>
      </c>
      <c r="G998" t="s">
        <v>1684</v>
      </c>
      <c r="H998" t="s">
        <v>3540</v>
      </c>
      <c r="I998" t="s">
        <v>7714</v>
      </c>
      <c r="J998" t="s">
        <v>7715</v>
      </c>
      <c r="K998" s="51" t="s">
        <v>7716</v>
      </c>
    </row>
    <row r="999" spans="1:11">
      <c r="A999" t="s">
        <v>3543</v>
      </c>
      <c r="B999" t="s">
        <v>3544</v>
      </c>
      <c r="C999" t="s">
        <v>3535</v>
      </c>
      <c r="D999" s="51" t="s">
        <v>7713</v>
      </c>
      <c r="E999" s="54">
        <v>7</v>
      </c>
      <c r="F999">
        <v>7</v>
      </c>
      <c r="G999" t="s">
        <v>362</v>
      </c>
      <c r="H999" t="s">
        <v>3545</v>
      </c>
      <c r="I999" t="s">
        <v>7714</v>
      </c>
      <c r="J999" t="s">
        <v>7715</v>
      </c>
      <c r="K999" s="51" t="s">
        <v>7716</v>
      </c>
    </row>
    <row r="1000" spans="1:11">
      <c r="A1000" t="s">
        <v>3547</v>
      </c>
      <c r="B1000" t="s">
        <v>3548</v>
      </c>
      <c r="C1000" t="s">
        <v>3551</v>
      </c>
      <c r="D1000" s="51" t="s">
        <v>7713</v>
      </c>
      <c r="E1000" s="54">
        <v>7</v>
      </c>
      <c r="F1000">
        <v>7</v>
      </c>
      <c r="G1000" t="s">
        <v>105</v>
      </c>
      <c r="H1000" t="s">
        <v>3549</v>
      </c>
      <c r="I1000" t="s">
        <v>7714</v>
      </c>
      <c r="J1000" t="s">
        <v>7715</v>
      </c>
      <c r="K1000" s="51" t="s">
        <v>7716</v>
      </c>
    </row>
    <row r="1001" spans="1:11">
      <c r="A1001" t="s">
        <v>3552</v>
      </c>
      <c r="B1001" t="s">
        <v>3553</v>
      </c>
      <c r="C1001" t="s">
        <v>3551</v>
      </c>
      <c r="D1001" s="51" t="s">
        <v>7713</v>
      </c>
      <c r="E1001" s="54">
        <v>7</v>
      </c>
      <c r="F1001">
        <v>7</v>
      </c>
      <c r="G1001" t="s">
        <v>105</v>
      </c>
      <c r="H1001" t="s">
        <v>3549</v>
      </c>
      <c r="I1001" t="s">
        <v>7714</v>
      </c>
      <c r="J1001" t="s">
        <v>7715</v>
      </c>
      <c r="K1001" s="51" t="s">
        <v>7716</v>
      </c>
    </row>
    <row r="1002" spans="1:11">
      <c r="A1002" t="s">
        <v>3554</v>
      </c>
      <c r="B1002" t="s">
        <v>3555</v>
      </c>
      <c r="C1002" t="s">
        <v>3505</v>
      </c>
      <c r="D1002" s="51" t="s">
        <v>7713</v>
      </c>
      <c r="E1002" s="54">
        <v>12</v>
      </c>
      <c r="F1002">
        <v>12</v>
      </c>
      <c r="G1002" t="s">
        <v>362</v>
      </c>
      <c r="H1002" t="s">
        <v>3556</v>
      </c>
      <c r="I1002" t="s">
        <v>7714</v>
      </c>
      <c r="J1002" t="s">
        <v>7715</v>
      </c>
      <c r="K1002" s="51" t="s">
        <v>7716</v>
      </c>
    </row>
    <row r="1003" spans="1:11">
      <c r="A1003" t="s">
        <v>3559</v>
      </c>
      <c r="B1003" t="s">
        <v>3560</v>
      </c>
      <c r="C1003" t="s">
        <v>3563</v>
      </c>
      <c r="D1003" s="51" t="s">
        <v>7713</v>
      </c>
      <c r="E1003" s="54">
        <v>8</v>
      </c>
      <c r="F1003">
        <v>8</v>
      </c>
      <c r="G1003" t="s">
        <v>362</v>
      </c>
      <c r="H1003" t="s">
        <v>3561</v>
      </c>
      <c r="I1003" t="s">
        <v>7714</v>
      </c>
      <c r="J1003" t="s">
        <v>7715</v>
      </c>
      <c r="K1003" s="51" t="s">
        <v>7716</v>
      </c>
    </row>
    <row r="1004" spans="1:11">
      <c r="A1004" t="s">
        <v>3564</v>
      </c>
      <c r="B1004" t="s">
        <v>3565</v>
      </c>
      <c r="C1004" t="s">
        <v>3566</v>
      </c>
      <c r="D1004" s="51" t="s">
        <v>7713</v>
      </c>
      <c r="E1004" s="54">
        <v>6</v>
      </c>
      <c r="F1004">
        <v>6</v>
      </c>
      <c r="G1004" t="s">
        <v>362</v>
      </c>
      <c r="H1004" t="s">
        <v>3556</v>
      </c>
      <c r="I1004" t="s">
        <v>7714</v>
      </c>
      <c r="J1004" t="s">
        <v>7715</v>
      </c>
      <c r="K1004" s="51" t="s">
        <v>7716</v>
      </c>
    </row>
    <row r="1005" spans="1:11">
      <c r="A1005" t="s">
        <v>3567</v>
      </c>
      <c r="B1005" t="s">
        <v>3568</v>
      </c>
      <c r="C1005" t="s">
        <v>3569</v>
      </c>
      <c r="D1005" s="51" t="s">
        <v>7713</v>
      </c>
      <c r="E1005" s="54">
        <v>3.6</v>
      </c>
      <c r="F1005">
        <v>3.6</v>
      </c>
      <c r="G1005" t="s">
        <v>1684</v>
      </c>
      <c r="H1005" t="s">
        <v>3367</v>
      </c>
      <c r="I1005" t="s">
        <v>7714</v>
      </c>
      <c r="J1005" t="s">
        <v>7715</v>
      </c>
      <c r="K1005" s="51" t="s">
        <v>7716</v>
      </c>
    </row>
    <row r="1006" spans="1:11">
      <c r="A1006" t="s">
        <v>3570</v>
      </c>
      <c r="B1006" t="s">
        <v>3571</v>
      </c>
      <c r="C1006" t="s">
        <v>3499</v>
      </c>
      <c r="D1006" s="51" t="s">
        <v>7713</v>
      </c>
      <c r="E1006" s="54">
        <v>6</v>
      </c>
      <c r="F1006">
        <v>6</v>
      </c>
      <c r="G1006" t="s">
        <v>1684</v>
      </c>
      <c r="H1006" t="s">
        <v>3572</v>
      </c>
      <c r="I1006" t="s">
        <v>7714</v>
      </c>
      <c r="J1006" t="s">
        <v>7715</v>
      </c>
      <c r="K1006" s="51" t="s">
        <v>7716</v>
      </c>
    </row>
    <row r="1007" spans="1:11">
      <c r="A1007" t="s">
        <v>3574</v>
      </c>
      <c r="B1007" t="s">
        <v>3575</v>
      </c>
      <c r="C1007" t="s">
        <v>3569</v>
      </c>
      <c r="D1007" s="51" t="s">
        <v>7713</v>
      </c>
      <c r="E1007" s="54">
        <v>2</v>
      </c>
      <c r="F1007">
        <v>2</v>
      </c>
      <c r="G1007" t="s">
        <v>105</v>
      </c>
      <c r="H1007" t="s">
        <v>3576</v>
      </c>
      <c r="I1007" t="s">
        <v>7714</v>
      </c>
      <c r="J1007" t="s">
        <v>7715</v>
      </c>
      <c r="K1007" s="51" t="s">
        <v>7716</v>
      </c>
    </row>
    <row r="1008" spans="1:11">
      <c r="A1008" t="s">
        <v>3578</v>
      </c>
      <c r="B1008" t="s">
        <v>3579</v>
      </c>
      <c r="C1008" t="s">
        <v>3569</v>
      </c>
      <c r="D1008" s="51" t="s">
        <v>7713</v>
      </c>
      <c r="E1008" s="54">
        <v>9.5</v>
      </c>
      <c r="F1008">
        <v>9.5</v>
      </c>
      <c r="G1008" t="s">
        <v>362</v>
      </c>
      <c r="H1008" t="s">
        <v>3580</v>
      </c>
      <c r="I1008" t="s">
        <v>7714</v>
      </c>
      <c r="J1008" t="s">
        <v>7715</v>
      </c>
      <c r="K1008" s="51" t="s">
        <v>7716</v>
      </c>
    </row>
    <row r="1009" spans="1:11">
      <c r="A1009" t="s">
        <v>3582</v>
      </c>
      <c r="B1009" t="s">
        <v>3583</v>
      </c>
      <c r="C1009" t="s">
        <v>3586</v>
      </c>
      <c r="D1009" s="51" t="s">
        <v>7713</v>
      </c>
      <c r="E1009" s="54">
        <v>5</v>
      </c>
      <c r="F1009">
        <v>5</v>
      </c>
      <c r="G1009" t="s">
        <v>89</v>
      </c>
      <c r="H1009" t="s">
        <v>3584</v>
      </c>
      <c r="I1009" t="s">
        <v>7714</v>
      </c>
      <c r="J1009" t="s">
        <v>7715</v>
      </c>
      <c r="K1009" s="51" t="s">
        <v>7716</v>
      </c>
    </row>
    <row r="1010" spans="1:11">
      <c r="A1010" t="s">
        <v>3587</v>
      </c>
      <c r="B1010" t="s">
        <v>3588</v>
      </c>
      <c r="C1010" t="s">
        <v>3586</v>
      </c>
      <c r="D1010" s="51" t="s">
        <v>7713</v>
      </c>
      <c r="E1010" s="54">
        <v>5</v>
      </c>
      <c r="F1010">
        <v>5</v>
      </c>
      <c r="G1010" t="s">
        <v>89</v>
      </c>
      <c r="H1010" t="s">
        <v>3584</v>
      </c>
      <c r="I1010" t="s">
        <v>7714</v>
      </c>
      <c r="J1010" t="s">
        <v>7715</v>
      </c>
      <c r="K1010" s="51" t="s">
        <v>7716</v>
      </c>
    </row>
    <row r="1011" spans="1:11">
      <c r="A1011" t="s">
        <v>3589</v>
      </c>
      <c r="B1011" t="s">
        <v>3590</v>
      </c>
      <c r="C1011" t="s">
        <v>3593</v>
      </c>
      <c r="D1011" s="51" t="s">
        <v>7713</v>
      </c>
      <c r="E1011" s="54">
        <v>30</v>
      </c>
      <c r="F1011">
        <v>30</v>
      </c>
      <c r="G1011" t="s">
        <v>362</v>
      </c>
      <c r="H1011" t="s">
        <v>3591</v>
      </c>
      <c r="I1011" t="s">
        <v>7714</v>
      </c>
      <c r="J1011" t="s">
        <v>7715</v>
      </c>
      <c r="K1011" s="51" t="s">
        <v>7716</v>
      </c>
    </row>
    <row r="1012" spans="1:11">
      <c r="A1012" t="s">
        <v>3594</v>
      </c>
      <c r="B1012" t="s">
        <v>3595</v>
      </c>
      <c r="C1012" t="s">
        <v>3597</v>
      </c>
      <c r="D1012" s="51" t="s">
        <v>7713</v>
      </c>
      <c r="E1012" s="54">
        <v>9</v>
      </c>
      <c r="F1012">
        <v>9</v>
      </c>
      <c r="G1012" t="s">
        <v>105</v>
      </c>
      <c r="H1012" t="s">
        <v>3596</v>
      </c>
      <c r="I1012" t="s">
        <v>7714</v>
      </c>
      <c r="J1012" t="s">
        <v>7715</v>
      </c>
      <c r="K1012" s="51" t="s">
        <v>7716</v>
      </c>
    </row>
    <row r="1013" spans="1:11">
      <c r="A1013" t="s">
        <v>3598</v>
      </c>
      <c r="B1013" t="s">
        <v>3595</v>
      </c>
      <c r="C1013" t="s">
        <v>3597</v>
      </c>
      <c r="D1013" s="51" t="s">
        <v>7713</v>
      </c>
      <c r="E1013" s="54">
        <v>9</v>
      </c>
      <c r="F1013">
        <v>9</v>
      </c>
      <c r="G1013" t="s">
        <v>105</v>
      </c>
      <c r="H1013" t="s">
        <v>3596</v>
      </c>
      <c r="I1013" t="s">
        <v>7714</v>
      </c>
      <c r="J1013" t="s">
        <v>7715</v>
      </c>
      <c r="K1013" s="51" t="s">
        <v>7716</v>
      </c>
    </row>
    <row r="1014" spans="1:11">
      <c r="A1014" t="s">
        <v>3599</v>
      </c>
      <c r="B1014" t="s">
        <v>3600</v>
      </c>
      <c r="C1014" t="s">
        <v>3602</v>
      </c>
      <c r="D1014" s="51" t="s">
        <v>7713</v>
      </c>
      <c r="E1014" s="54">
        <v>10</v>
      </c>
      <c r="F1014">
        <v>10</v>
      </c>
      <c r="G1014" t="s">
        <v>362</v>
      </c>
      <c r="H1014" t="s">
        <v>2736</v>
      </c>
      <c r="I1014" t="s">
        <v>7714</v>
      </c>
      <c r="J1014" t="s">
        <v>7715</v>
      </c>
      <c r="K1014" s="51" t="s">
        <v>7716</v>
      </c>
    </row>
    <row r="1015" spans="1:11">
      <c r="A1015" t="s">
        <v>3603</v>
      </c>
      <c r="B1015" t="s">
        <v>3604</v>
      </c>
      <c r="C1015" t="s">
        <v>3605</v>
      </c>
      <c r="D1015" s="51" t="s">
        <v>7713</v>
      </c>
      <c r="E1015" s="54">
        <v>10</v>
      </c>
      <c r="F1015">
        <v>10</v>
      </c>
      <c r="G1015" t="s">
        <v>105</v>
      </c>
      <c r="H1015" t="s">
        <v>2278</v>
      </c>
      <c r="I1015" t="s">
        <v>7714</v>
      </c>
      <c r="J1015" t="s">
        <v>7715</v>
      </c>
      <c r="K1015" s="51" t="s">
        <v>7716</v>
      </c>
    </row>
    <row r="1016" spans="1:11">
      <c r="A1016" t="s">
        <v>3606</v>
      </c>
      <c r="B1016" t="s">
        <v>3607</v>
      </c>
      <c r="C1016" t="s">
        <v>3605</v>
      </c>
      <c r="D1016" s="51" t="s">
        <v>7713</v>
      </c>
      <c r="E1016" s="54">
        <v>10</v>
      </c>
      <c r="F1016">
        <v>10</v>
      </c>
      <c r="G1016" t="s">
        <v>105</v>
      </c>
      <c r="H1016" t="s">
        <v>2278</v>
      </c>
      <c r="I1016" t="s">
        <v>7714</v>
      </c>
      <c r="J1016" t="s">
        <v>7715</v>
      </c>
      <c r="K1016" s="51" t="s">
        <v>7716</v>
      </c>
    </row>
    <row r="1017" spans="1:11">
      <c r="A1017" t="s">
        <v>3608</v>
      </c>
      <c r="B1017" t="s">
        <v>3609</v>
      </c>
      <c r="C1017" t="s">
        <v>3611</v>
      </c>
      <c r="D1017" s="51" t="s">
        <v>7713</v>
      </c>
      <c r="E1017" s="54">
        <v>8</v>
      </c>
      <c r="F1017">
        <v>8</v>
      </c>
      <c r="G1017" t="s">
        <v>1684</v>
      </c>
      <c r="H1017" t="s">
        <v>3610</v>
      </c>
      <c r="I1017" t="s">
        <v>7714</v>
      </c>
      <c r="J1017" t="s">
        <v>7715</v>
      </c>
      <c r="K1017" s="51" t="s">
        <v>7716</v>
      </c>
    </row>
    <row r="1018" spans="1:11">
      <c r="A1018" t="s">
        <v>3612</v>
      </c>
      <c r="B1018" t="s">
        <v>3613</v>
      </c>
      <c r="C1018" t="s">
        <v>3615</v>
      </c>
      <c r="D1018" s="51" t="s">
        <v>7713</v>
      </c>
      <c r="E1018" s="54">
        <v>30</v>
      </c>
      <c r="F1018">
        <v>30</v>
      </c>
      <c r="G1018" t="s">
        <v>362</v>
      </c>
      <c r="H1018" t="s">
        <v>3591</v>
      </c>
      <c r="I1018" t="s">
        <v>7714</v>
      </c>
      <c r="J1018" t="s">
        <v>7715</v>
      </c>
      <c r="K1018" s="51" t="s">
        <v>7716</v>
      </c>
    </row>
    <row r="1019" spans="1:11">
      <c r="A1019" t="s">
        <v>3616</v>
      </c>
      <c r="B1019" t="s">
        <v>3617</v>
      </c>
      <c r="C1019" t="s">
        <v>3615</v>
      </c>
      <c r="D1019" s="51" t="s">
        <v>7713</v>
      </c>
      <c r="E1019" s="54">
        <v>7</v>
      </c>
      <c r="F1019">
        <v>7</v>
      </c>
      <c r="G1019" t="s">
        <v>362</v>
      </c>
      <c r="H1019" t="s">
        <v>3618</v>
      </c>
      <c r="I1019" t="s">
        <v>7714</v>
      </c>
      <c r="J1019" t="s">
        <v>7715</v>
      </c>
      <c r="K1019" s="51" t="s">
        <v>7716</v>
      </c>
    </row>
    <row r="1020" spans="1:11">
      <c r="A1020" t="s">
        <v>3619</v>
      </c>
      <c r="B1020" t="s">
        <v>3620</v>
      </c>
      <c r="C1020" t="s">
        <v>3605</v>
      </c>
      <c r="D1020" s="51" t="s">
        <v>7713</v>
      </c>
      <c r="E1020" s="54">
        <v>8</v>
      </c>
      <c r="F1020">
        <v>8</v>
      </c>
      <c r="G1020" t="s">
        <v>362</v>
      </c>
      <c r="H1020" t="s">
        <v>3621</v>
      </c>
      <c r="I1020" t="s">
        <v>7714</v>
      </c>
      <c r="J1020" t="s">
        <v>7715</v>
      </c>
      <c r="K1020" s="51" t="s">
        <v>7716</v>
      </c>
    </row>
    <row r="1021" spans="1:11">
      <c r="A1021" t="s">
        <v>3623</v>
      </c>
      <c r="B1021" t="s">
        <v>3624</v>
      </c>
      <c r="C1021" t="s">
        <v>3625</v>
      </c>
      <c r="D1021" s="51" t="s">
        <v>7713</v>
      </c>
      <c r="E1021" s="54">
        <v>16</v>
      </c>
      <c r="F1021">
        <v>16</v>
      </c>
      <c r="G1021" t="s">
        <v>1684</v>
      </c>
      <c r="H1021" t="s">
        <v>3446</v>
      </c>
      <c r="I1021" t="s">
        <v>7714</v>
      </c>
      <c r="J1021" t="s">
        <v>7715</v>
      </c>
      <c r="K1021" s="51" t="s">
        <v>7716</v>
      </c>
    </row>
    <row r="1022" spans="1:11">
      <c r="A1022" t="s">
        <v>3626</v>
      </c>
      <c r="B1022" t="s">
        <v>3627</v>
      </c>
      <c r="C1022" t="s">
        <v>3629</v>
      </c>
      <c r="D1022" s="51" t="s">
        <v>7713</v>
      </c>
      <c r="E1022" s="54">
        <v>15</v>
      </c>
      <c r="F1022">
        <v>15</v>
      </c>
      <c r="G1022" t="s">
        <v>105</v>
      </c>
      <c r="H1022" t="s">
        <v>3628</v>
      </c>
      <c r="I1022" t="s">
        <v>7714</v>
      </c>
      <c r="J1022" t="s">
        <v>7715</v>
      </c>
      <c r="K1022" s="51" t="s">
        <v>7716</v>
      </c>
    </row>
    <row r="1023" spans="1:11">
      <c r="A1023" t="s">
        <v>3630</v>
      </c>
      <c r="B1023" t="s">
        <v>3631</v>
      </c>
      <c r="C1023" t="s">
        <v>3629</v>
      </c>
      <c r="D1023" s="51" t="s">
        <v>7713</v>
      </c>
      <c r="E1023" s="54">
        <v>15</v>
      </c>
      <c r="F1023">
        <v>15</v>
      </c>
      <c r="G1023" t="s">
        <v>105</v>
      </c>
      <c r="H1023" t="s">
        <v>3628</v>
      </c>
      <c r="I1023" t="s">
        <v>7714</v>
      </c>
      <c r="J1023" t="s">
        <v>7715</v>
      </c>
      <c r="K1023" s="51" t="s">
        <v>7716</v>
      </c>
    </row>
    <row r="1024" spans="1:11">
      <c r="A1024" t="s">
        <v>3632</v>
      </c>
      <c r="B1024" t="s">
        <v>3633</v>
      </c>
      <c r="C1024" t="s">
        <v>3634</v>
      </c>
      <c r="D1024" s="51" t="s">
        <v>7713</v>
      </c>
      <c r="E1024" s="54">
        <v>6</v>
      </c>
      <c r="F1024">
        <v>6</v>
      </c>
      <c r="G1024" t="s">
        <v>362</v>
      </c>
      <c r="H1024" t="s">
        <v>1213</v>
      </c>
      <c r="I1024" t="s">
        <v>7714</v>
      </c>
      <c r="J1024" t="s">
        <v>7715</v>
      </c>
      <c r="K1024" s="51" t="s">
        <v>7716</v>
      </c>
    </row>
    <row r="1025" spans="1:11">
      <c r="A1025" t="s">
        <v>3635</v>
      </c>
      <c r="B1025" t="s">
        <v>3636</v>
      </c>
      <c r="C1025" t="s">
        <v>3639</v>
      </c>
      <c r="D1025" s="51" t="s">
        <v>7713</v>
      </c>
      <c r="E1025" s="54">
        <v>7</v>
      </c>
      <c r="F1025">
        <v>7</v>
      </c>
      <c r="G1025" t="s">
        <v>105</v>
      </c>
      <c r="H1025" t="s">
        <v>3637</v>
      </c>
      <c r="I1025" t="s">
        <v>7714</v>
      </c>
      <c r="J1025" t="s">
        <v>7715</v>
      </c>
      <c r="K1025" s="51" t="s">
        <v>7716</v>
      </c>
    </row>
    <row r="1026" spans="1:11">
      <c r="A1026" t="s">
        <v>3640</v>
      </c>
      <c r="B1026" t="s">
        <v>3641</v>
      </c>
      <c r="C1026" t="s">
        <v>3639</v>
      </c>
      <c r="D1026" s="51" t="s">
        <v>7713</v>
      </c>
      <c r="E1026" s="54">
        <v>7</v>
      </c>
      <c r="F1026">
        <v>7</v>
      </c>
      <c r="G1026" t="s">
        <v>105</v>
      </c>
      <c r="H1026" t="s">
        <v>3637</v>
      </c>
      <c r="I1026" t="s">
        <v>7714</v>
      </c>
      <c r="J1026" t="s">
        <v>7715</v>
      </c>
      <c r="K1026" s="51" t="s">
        <v>7716</v>
      </c>
    </row>
    <row r="1027" spans="1:11">
      <c r="A1027" t="s">
        <v>3642</v>
      </c>
      <c r="B1027" t="s">
        <v>3643</v>
      </c>
      <c r="C1027" t="s">
        <v>3639</v>
      </c>
      <c r="D1027" s="51" t="s">
        <v>7713</v>
      </c>
      <c r="E1027" s="54">
        <v>8</v>
      </c>
      <c r="F1027">
        <v>8</v>
      </c>
      <c r="G1027" t="s">
        <v>105</v>
      </c>
      <c r="H1027" t="s">
        <v>3644</v>
      </c>
      <c r="I1027" t="s">
        <v>7714</v>
      </c>
      <c r="J1027" t="s">
        <v>7715</v>
      </c>
      <c r="K1027" s="51" t="s">
        <v>7716</v>
      </c>
    </row>
    <row r="1028" spans="1:11">
      <c r="A1028" t="s">
        <v>3645</v>
      </c>
      <c r="B1028" t="s">
        <v>3646</v>
      </c>
      <c r="C1028" t="s">
        <v>3639</v>
      </c>
      <c r="D1028" s="51" t="s">
        <v>7713</v>
      </c>
      <c r="E1028" s="54">
        <v>8</v>
      </c>
      <c r="F1028">
        <v>8</v>
      </c>
      <c r="G1028" t="s">
        <v>105</v>
      </c>
      <c r="H1028" t="s">
        <v>3644</v>
      </c>
      <c r="I1028" t="s">
        <v>7714</v>
      </c>
      <c r="J1028" t="s">
        <v>7715</v>
      </c>
      <c r="K1028" s="51" t="s">
        <v>7716</v>
      </c>
    </row>
    <row r="1029" spans="1:11">
      <c r="A1029" t="s">
        <v>3647</v>
      </c>
      <c r="B1029" t="s">
        <v>3648</v>
      </c>
      <c r="C1029" t="s">
        <v>3650</v>
      </c>
      <c r="D1029" s="51" t="s">
        <v>7713</v>
      </c>
      <c r="E1029" s="54">
        <v>7</v>
      </c>
      <c r="F1029">
        <v>7</v>
      </c>
      <c r="G1029" t="s">
        <v>362</v>
      </c>
      <c r="H1029" t="s">
        <v>3649</v>
      </c>
      <c r="I1029" t="s">
        <v>7714</v>
      </c>
      <c r="J1029" t="s">
        <v>7715</v>
      </c>
      <c r="K1029" s="51" t="s">
        <v>7716</v>
      </c>
    </row>
    <row r="1030" spans="1:11">
      <c r="A1030" t="s">
        <v>3651</v>
      </c>
      <c r="B1030" t="s">
        <v>3652</v>
      </c>
      <c r="C1030" t="s">
        <v>3650</v>
      </c>
      <c r="D1030" s="51" t="s">
        <v>7713</v>
      </c>
      <c r="E1030" s="54">
        <v>9</v>
      </c>
      <c r="F1030">
        <v>9</v>
      </c>
      <c r="G1030" t="s">
        <v>276</v>
      </c>
      <c r="H1030" t="s">
        <v>3653</v>
      </c>
      <c r="I1030" t="s">
        <v>7714</v>
      </c>
      <c r="J1030" t="s">
        <v>7715</v>
      </c>
      <c r="K1030" s="51" t="s">
        <v>7716</v>
      </c>
    </row>
    <row r="1031" spans="1:11">
      <c r="A1031" t="s">
        <v>3654</v>
      </c>
      <c r="B1031" t="s">
        <v>3655</v>
      </c>
      <c r="C1031" t="s">
        <v>3657</v>
      </c>
      <c r="D1031" s="51" t="s">
        <v>7713</v>
      </c>
      <c r="E1031" s="54">
        <v>4</v>
      </c>
      <c r="F1031">
        <v>4</v>
      </c>
      <c r="G1031" t="s">
        <v>105</v>
      </c>
      <c r="H1031" t="s">
        <v>3656</v>
      </c>
      <c r="I1031" t="s">
        <v>7714</v>
      </c>
      <c r="J1031" t="s">
        <v>7715</v>
      </c>
      <c r="K1031" s="51" t="s">
        <v>7716</v>
      </c>
    </row>
    <row r="1032" spans="1:11">
      <c r="A1032" t="s">
        <v>3658</v>
      </c>
      <c r="B1032" t="s">
        <v>3655</v>
      </c>
      <c r="C1032" t="s">
        <v>3657</v>
      </c>
      <c r="D1032" s="51" t="s">
        <v>7713</v>
      </c>
      <c r="E1032" s="54">
        <v>4</v>
      </c>
      <c r="F1032">
        <v>4</v>
      </c>
      <c r="G1032" t="s">
        <v>105</v>
      </c>
      <c r="H1032" t="s">
        <v>3656</v>
      </c>
      <c r="I1032" t="s">
        <v>7714</v>
      </c>
      <c r="J1032" t="s">
        <v>7715</v>
      </c>
      <c r="K1032" s="51" t="s">
        <v>7716</v>
      </c>
    </row>
    <row r="1033" spans="1:11">
      <c r="A1033" t="s">
        <v>3659</v>
      </c>
      <c r="B1033" t="s">
        <v>3660</v>
      </c>
      <c r="C1033" t="s">
        <v>3664</v>
      </c>
      <c r="D1033" s="51" t="s">
        <v>7713</v>
      </c>
      <c r="E1033" s="54">
        <v>10</v>
      </c>
      <c r="F1033">
        <v>10</v>
      </c>
      <c r="G1033" t="s">
        <v>362</v>
      </c>
      <c r="H1033" t="s">
        <v>3661</v>
      </c>
      <c r="I1033" t="s">
        <v>7714</v>
      </c>
      <c r="J1033" t="s">
        <v>7715</v>
      </c>
      <c r="K1033" s="51" t="s">
        <v>7716</v>
      </c>
    </row>
    <row r="1034" spans="1:11">
      <c r="A1034" t="s">
        <v>3665</v>
      </c>
      <c r="B1034" t="s">
        <v>3666</v>
      </c>
      <c r="C1034" t="s">
        <v>3671</v>
      </c>
      <c r="D1034" s="51" t="s">
        <v>7713</v>
      </c>
      <c r="E1034" s="54">
        <v>5</v>
      </c>
      <c r="F1034">
        <v>5</v>
      </c>
      <c r="G1034" t="s">
        <v>362</v>
      </c>
      <c r="H1034" t="s">
        <v>3667</v>
      </c>
      <c r="I1034" t="s">
        <v>7714</v>
      </c>
      <c r="J1034" t="s">
        <v>7715</v>
      </c>
      <c r="K1034" s="51" t="s">
        <v>7716</v>
      </c>
    </row>
    <row r="1035" spans="1:11">
      <c r="A1035" t="s">
        <v>3672</v>
      </c>
      <c r="B1035" t="s">
        <v>3673</v>
      </c>
      <c r="C1035" t="s">
        <v>3675</v>
      </c>
      <c r="D1035" s="51" t="s">
        <v>7713</v>
      </c>
      <c r="E1035" s="54">
        <v>15</v>
      </c>
      <c r="F1035">
        <v>15</v>
      </c>
      <c r="G1035" t="s">
        <v>105</v>
      </c>
      <c r="H1035" t="s">
        <v>3674</v>
      </c>
      <c r="I1035" t="s">
        <v>7714</v>
      </c>
      <c r="J1035" t="s">
        <v>7715</v>
      </c>
      <c r="K1035" s="51" t="s">
        <v>7716</v>
      </c>
    </row>
    <row r="1036" spans="1:11">
      <c r="A1036" t="s">
        <v>3676</v>
      </c>
      <c r="B1036" t="s">
        <v>3677</v>
      </c>
      <c r="C1036" t="s">
        <v>3675</v>
      </c>
      <c r="D1036" s="51" t="s">
        <v>7713</v>
      </c>
      <c r="E1036" s="54">
        <v>15</v>
      </c>
      <c r="F1036">
        <v>15</v>
      </c>
      <c r="G1036" t="s">
        <v>105</v>
      </c>
      <c r="H1036" t="s">
        <v>3674</v>
      </c>
      <c r="I1036" t="s">
        <v>7714</v>
      </c>
      <c r="J1036" t="s">
        <v>7715</v>
      </c>
      <c r="K1036" s="51" t="s">
        <v>7716</v>
      </c>
    </row>
    <row r="1037" spans="1:11">
      <c r="A1037" t="s">
        <v>3678</v>
      </c>
      <c r="B1037" t="s">
        <v>3679</v>
      </c>
      <c r="C1037" t="s">
        <v>3683</v>
      </c>
      <c r="D1037" s="51" t="s">
        <v>7713</v>
      </c>
      <c r="E1037" s="54">
        <v>7</v>
      </c>
      <c r="F1037">
        <v>7</v>
      </c>
      <c r="G1037" t="s">
        <v>362</v>
      </c>
      <c r="H1037" t="s">
        <v>3680</v>
      </c>
      <c r="I1037" t="s">
        <v>7714</v>
      </c>
      <c r="J1037" t="s">
        <v>7715</v>
      </c>
      <c r="K1037" s="51" t="s">
        <v>7716</v>
      </c>
    </row>
    <row r="1038" spans="1:11">
      <c r="A1038" t="s">
        <v>3684</v>
      </c>
      <c r="B1038" t="s">
        <v>3685</v>
      </c>
      <c r="C1038" t="s">
        <v>3683</v>
      </c>
      <c r="D1038" s="51" t="s">
        <v>7713</v>
      </c>
      <c r="E1038" s="54">
        <v>10</v>
      </c>
      <c r="F1038">
        <v>10</v>
      </c>
      <c r="G1038" t="s">
        <v>362</v>
      </c>
      <c r="H1038" t="s">
        <v>3661</v>
      </c>
      <c r="I1038" t="s">
        <v>7714</v>
      </c>
      <c r="J1038" t="s">
        <v>7715</v>
      </c>
      <c r="K1038" s="51" t="s">
        <v>7716</v>
      </c>
    </row>
    <row r="1039" spans="1:11">
      <c r="A1039" t="s">
        <v>3686</v>
      </c>
      <c r="B1039" t="s">
        <v>3687</v>
      </c>
      <c r="C1039" t="s">
        <v>3675</v>
      </c>
      <c r="D1039" s="51" t="s">
        <v>7713</v>
      </c>
      <c r="E1039" s="54">
        <v>4</v>
      </c>
      <c r="F1039">
        <v>4</v>
      </c>
      <c r="G1039" t="s">
        <v>362</v>
      </c>
      <c r="H1039" t="s">
        <v>3688</v>
      </c>
      <c r="I1039" t="s">
        <v>7714</v>
      </c>
      <c r="J1039" t="s">
        <v>7715</v>
      </c>
      <c r="K1039" s="51" t="s">
        <v>7716</v>
      </c>
    </row>
    <row r="1040" spans="1:11">
      <c r="A1040" t="s">
        <v>3689</v>
      </c>
      <c r="B1040" t="s">
        <v>3690</v>
      </c>
      <c r="C1040" t="s">
        <v>3691</v>
      </c>
      <c r="D1040" s="51" t="s">
        <v>7713</v>
      </c>
      <c r="E1040" s="54">
        <v>10</v>
      </c>
      <c r="F1040">
        <v>10</v>
      </c>
      <c r="G1040" t="s">
        <v>1684</v>
      </c>
      <c r="H1040" t="s">
        <v>3362</v>
      </c>
      <c r="I1040" t="s">
        <v>7714</v>
      </c>
      <c r="J1040" t="s">
        <v>7715</v>
      </c>
      <c r="K1040" s="51" t="s">
        <v>7716</v>
      </c>
    </row>
    <row r="1041" spans="1:11">
      <c r="A1041" t="s">
        <v>3692</v>
      </c>
      <c r="B1041" t="s">
        <v>3693</v>
      </c>
      <c r="C1041" t="s">
        <v>3695</v>
      </c>
      <c r="D1041" s="51" t="s">
        <v>7713</v>
      </c>
      <c r="E1041" s="54">
        <v>3</v>
      </c>
      <c r="F1041">
        <v>3</v>
      </c>
      <c r="G1041" t="s">
        <v>105</v>
      </c>
      <c r="H1041" t="s">
        <v>3694</v>
      </c>
      <c r="I1041" t="s">
        <v>7714</v>
      </c>
      <c r="J1041" t="s">
        <v>7715</v>
      </c>
      <c r="K1041" s="51" t="s">
        <v>7716</v>
      </c>
    </row>
    <row r="1042" spans="1:11">
      <c r="A1042" t="s">
        <v>3696</v>
      </c>
      <c r="B1042" t="s">
        <v>3697</v>
      </c>
      <c r="C1042" t="s">
        <v>3699</v>
      </c>
      <c r="D1042" s="51" t="s">
        <v>7713</v>
      </c>
      <c r="E1042" s="54">
        <v>13</v>
      </c>
      <c r="F1042">
        <v>13</v>
      </c>
      <c r="G1042" t="s">
        <v>105</v>
      </c>
      <c r="H1042" t="s">
        <v>3698</v>
      </c>
      <c r="I1042" t="s">
        <v>7714</v>
      </c>
      <c r="J1042" t="s">
        <v>7715</v>
      </c>
      <c r="K1042" s="51" t="s">
        <v>7716</v>
      </c>
    </row>
    <row r="1043" spans="1:11">
      <c r="A1043" t="s">
        <v>3700</v>
      </c>
      <c r="B1043" t="s">
        <v>3701</v>
      </c>
      <c r="C1043" t="s">
        <v>3699</v>
      </c>
      <c r="D1043" s="51" t="s">
        <v>7713</v>
      </c>
      <c r="E1043" s="54">
        <v>13</v>
      </c>
      <c r="F1043">
        <v>13</v>
      </c>
      <c r="G1043" t="s">
        <v>105</v>
      </c>
      <c r="H1043" t="s">
        <v>3698</v>
      </c>
      <c r="I1043" t="s">
        <v>7714</v>
      </c>
      <c r="J1043" t="s">
        <v>7715</v>
      </c>
      <c r="K1043" s="51" t="s">
        <v>7716</v>
      </c>
    </row>
    <row r="1044" spans="1:11">
      <c r="A1044" t="s">
        <v>3702</v>
      </c>
      <c r="B1044" t="s">
        <v>3703</v>
      </c>
      <c r="C1044" t="s">
        <v>3699</v>
      </c>
      <c r="D1044" s="51" t="s">
        <v>7713</v>
      </c>
      <c r="E1044" s="54">
        <v>5</v>
      </c>
      <c r="F1044">
        <v>5</v>
      </c>
      <c r="G1044" t="s">
        <v>362</v>
      </c>
      <c r="H1044" t="s">
        <v>3704</v>
      </c>
      <c r="I1044" t="s">
        <v>7714</v>
      </c>
      <c r="J1044" t="s">
        <v>7715</v>
      </c>
      <c r="K1044" s="51" t="s">
        <v>7716</v>
      </c>
    </row>
    <row r="1045" spans="1:11">
      <c r="A1045" t="s">
        <v>3706</v>
      </c>
      <c r="B1045" t="s">
        <v>3707</v>
      </c>
      <c r="C1045" t="s">
        <v>3709</v>
      </c>
      <c r="D1045" s="51" t="s">
        <v>7713</v>
      </c>
      <c r="E1045" s="54">
        <v>20</v>
      </c>
      <c r="F1045">
        <v>20</v>
      </c>
      <c r="G1045" t="s">
        <v>105</v>
      </c>
      <c r="H1045" t="s">
        <v>3708</v>
      </c>
      <c r="I1045" t="s">
        <v>7714</v>
      </c>
      <c r="J1045" t="s">
        <v>7715</v>
      </c>
      <c r="K1045" s="51" t="s">
        <v>7716</v>
      </c>
    </row>
    <row r="1046" spans="1:11">
      <c r="A1046" t="s">
        <v>3710</v>
      </c>
      <c r="B1046" t="s">
        <v>3711</v>
      </c>
      <c r="C1046" t="s">
        <v>3709</v>
      </c>
      <c r="D1046" s="51" t="s">
        <v>7713</v>
      </c>
      <c r="E1046" s="54">
        <v>20</v>
      </c>
      <c r="F1046">
        <v>20</v>
      </c>
      <c r="G1046" t="s">
        <v>105</v>
      </c>
      <c r="H1046" t="s">
        <v>3708</v>
      </c>
      <c r="I1046" t="s">
        <v>7714</v>
      </c>
      <c r="J1046" t="s">
        <v>7715</v>
      </c>
      <c r="K1046" s="51" t="s">
        <v>7716</v>
      </c>
    </row>
    <row r="1047" spans="1:11">
      <c r="A1047" t="s">
        <v>3712</v>
      </c>
      <c r="B1047" t="s">
        <v>3713</v>
      </c>
      <c r="C1047" t="s">
        <v>3714</v>
      </c>
      <c r="D1047" s="51" t="s">
        <v>7713</v>
      </c>
      <c r="E1047" s="54">
        <v>5.5</v>
      </c>
      <c r="F1047">
        <v>5.5</v>
      </c>
      <c r="G1047" t="s">
        <v>105</v>
      </c>
      <c r="H1047" t="s">
        <v>3256</v>
      </c>
      <c r="I1047" t="s">
        <v>7714</v>
      </c>
      <c r="J1047" t="s">
        <v>7715</v>
      </c>
      <c r="K1047" s="51" t="s">
        <v>7716</v>
      </c>
    </row>
    <row r="1048" spans="1:11">
      <c r="A1048" t="s">
        <v>3715</v>
      </c>
      <c r="B1048" t="s">
        <v>3716</v>
      </c>
      <c r="C1048" t="s">
        <v>3714</v>
      </c>
      <c r="D1048" s="51" t="s">
        <v>7713</v>
      </c>
      <c r="E1048" s="54">
        <v>15</v>
      </c>
      <c r="F1048">
        <v>15</v>
      </c>
      <c r="G1048" t="s">
        <v>105</v>
      </c>
      <c r="H1048" t="s">
        <v>3717</v>
      </c>
      <c r="I1048" t="s">
        <v>7714</v>
      </c>
      <c r="J1048" t="s">
        <v>7715</v>
      </c>
      <c r="K1048" s="51" t="s">
        <v>7716</v>
      </c>
    </row>
    <row r="1049" spans="1:11">
      <c r="A1049" t="s">
        <v>3718</v>
      </c>
      <c r="B1049" t="s">
        <v>3719</v>
      </c>
      <c r="C1049" t="s">
        <v>3714</v>
      </c>
      <c r="D1049" s="51" t="s">
        <v>7713</v>
      </c>
      <c r="E1049" s="54">
        <v>15</v>
      </c>
      <c r="F1049">
        <v>15</v>
      </c>
      <c r="G1049" t="s">
        <v>105</v>
      </c>
      <c r="H1049" t="s">
        <v>3717</v>
      </c>
      <c r="I1049" t="s">
        <v>7714</v>
      </c>
      <c r="J1049" t="s">
        <v>7715</v>
      </c>
      <c r="K1049" s="51" t="s">
        <v>7716</v>
      </c>
    </row>
    <row r="1050" spans="1:11">
      <c r="A1050" t="s">
        <v>3720</v>
      </c>
      <c r="B1050" t="s">
        <v>3721</v>
      </c>
      <c r="C1050" t="s">
        <v>3723</v>
      </c>
      <c r="D1050" s="51" t="s">
        <v>7713</v>
      </c>
      <c r="E1050" s="54">
        <v>16</v>
      </c>
      <c r="F1050">
        <v>16</v>
      </c>
      <c r="G1050" t="s">
        <v>362</v>
      </c>
      <c r="H1050" t="s">
        <v>3722</v>
      </c>
      <c r="I1050" t="s">
        <v>7714</v>
      </c>
      <c r="J1050" t="s">
        <v>7715</v>
      </c>
      <c r="K1050" s="51" t="s">
        <v>7716</v>
      </c>
    </row>
    <row r="1051" spans="1:11">
      <c r="A1051" t="s">
        <v>3724</v>
      </c>
      <c r="B1051" t="s">
        <v>3725</v>
      </c>
      <c r="C1051" t="s">
        <v>3727</v>
      </c>
      <c r="D1051" s="51" t="s">
        <v>7713</v>
      </c>
      <c r="E1051" s="54">
        <v>6</v>
      </c>
      <c r="F1051">
        <v>6</v>
      </c>
      <c r="G1051" t="s">
        <v>105</v>
      </c>
      <c r="H1051" t="s">
        <v>3726</v>
      </c>
      <c r="I1051" t="s">
        <v>7714</v>
      </c>
      <c r="J1051" t="s">
        <v>7715</v>
      </c>
      <c r="K1051" s="51" t="s">
        <v>7716</v>
      </c>
    </row>
    <row r="1052" spans="1:11">
      <c r="A1052" t="s">
        <v>4613</v>
      </c>
      <c r="B1052" t="s">
        <v>4614</v>
      </c>
      <c r="C1052" t="s">
        <v>3727</v>
      </c>
      <c r="D1052" s="51" t="s">
        <v>7713</v>
      </c>
      <c r="E1052" s="54">
        <v>10</v>
      </c>
      <c r="F1052">
        <v>10</v>
      </c>
      <c r="G1052" t="s">
        <v>89</v>
      </c>
      <c r="H1052" t="s">
        <v>4188</v>
      </c>
      <c r="I1052" t="s">
        <v>7714</v>
      </c>
      <c r="J1052" t="s">
        <v>7715</v>
      </c>
      <c r="K1052" s="51" t="s">
        <v>7716</v>
      </c>
    </row>
    <row r="1053" spans="1:11">
      <c r="A1053" t="s">
        <v>4703</v>
      </c>
      <c r="B1053" t="s">
        <v>4614</v>
      </c>
      <c r="C1053" t="s">
        <v>3727</v>
      </c>
      <c r="D1053" s="51" t="s">
        <v>7713</v>
      </c>
      <c r="E1053" s="54">
        <v>10</v>
      </c>
      <c r="F1053">
        <v>10</v>
      </c>
      <c r="G1053" t="s">
        <v>89</v>
      </c>
      <c r="H1053" t="s">
        <v>4188</v>
      </c>
      <c r="I1053" t="s">
        <v>7714</v>
      </c>
      <c r="J1053" t="s">
        <v>7715</v>
      </c>
      <c r="K1053" s="51" t="s">
        <v>7716</v>
      </c>
    </row>
    <row r="1054" spans="1:11">
      <c r="A1054" t="s">
        <v>3731</v>
      </c>
      <c r="B1054" t="s">
        <v>3732</v>
      </c>
      <c r="C1054" t="s">
        <v>3733</v>
      </c>
      <c r="D1054" s="51" t="s">
        <v>7713</v>
      </c>
      <c r="E1054" s="54">
        <v>7</v>
      </c>
      <c r="F1054">
        <v>7</v>
      </c>
      <c r="G1054" t="s">
        <v>362</v>
      </c>
      <c r="H1054" t="s">
        <v>3512</v>
      </c>
      <c r="I1054" t="s">
        <v>7714</v>
      </c>
      <c r="J1054" t="s">
        <v>7715</v>
      </c>
      <c r="K1054" s="51" t="s">
        <v>7716</v>
      </c>
    </row>
    <row r="1055" spans="1:11">
      <c r="A1055" t="s">
        <v>3734</v>
      </c>
      <c r="B1055" t="s">
        <v>3735</v>
      </c>
      <c r="C1055" t="s">
        <v>3733</v>
      </c>
      <c r="D1055" s="51" t="s">
        <v>7713</v>
      </c>
      <c r="E1055" s="54">
        <v>3.2</v>
      </c>
      <c r="F1055">
        <v>3.2</v>
      </c>
      <c r="G1055" t="s">
        <v>362</v>
      </c>
      <c r="H1055" t="s">
        <v>3736</v>
      </c>
      <c r="I1055" t="s">
        <v>7714</v>
      </c>
      <c r="J1055" t="s">
        <v>7715</v>
      </c>
      <c r="K1055" s="51" t="s">
        <v>7716</v>
      </c>
    </row>
    <row r="1056" spans="1:11">
      <c r="A1056" t="s">
        <v>3737</v>
      </c>
      <c r="B1056" t="s">
        <v>3738</v>
      </c>
      <c r="C1056" t="s">
        <v>3740</v>
      </c>
      <c r="D1056" s="51" t="s">
        <v>7713</v>
      </c>
      <c r="E1056" s="54">
        <v>15</v>
      </c>
      <c r="F1056">
        <v>15</v>
      </c>
      <c r="G1056" t="s">
        <v>105</v>
      </c>
      <c r="H1056" t="s">
        <v>3739</v>
      </c>
      <c r="I1056" t="s">
        <v>7714</v>
      </c>
      <c r="J1056" t="s">
        <v>7715</v>
      </c>
      <c r="K1056" s="51" t="s">
        <v>7716</v>
      </c>
    </row>
    <row r="1057" spans="1:11">
      <c r="A1057" t="s">
        <v>3741</v>
      </c>
      <c r="B1057" t="s">
        <v>3742</v>
      </c>
      <c r="C1057" t="s">
        <v>3740</v>
      </c>
      <c r="D1057" s="51" t="s">
        <v>7713</v>
      </c>
      <c r="E1057" s="54">
        <v>15</v>
      </c>
      <c r="F1057">
        <v>15</v>
      </c>
      <c r="G1057" t="s">
        <v>105</v>
      </c>
      <c r="H1057" t="s">
        <v>3739</v>
      </c>
      <c r="I1057" t="s">
        <v>7714</v>
      </c>
      <c r="J1057" t="s">
        <v>7715</v>
      </c>
      <c r="K1057" s="51" t="s">
        <v>7716</v>
      </c>
    </row>
    <row r="1058" spans="1:11">
      <c r="A1058" t="s">
        <v>3743</v>
      </c>
      <c r="B1058" t="s">
        <v>3744</v>
      </c>
      <c r="C1058" t="s">
        <v>3745</v>
      </c>
      <c r="D1058" s="51" t="s">
        <v>7713</v>
      </c>
      <c r="E1058" s="54">
        <v>6</v>
      </c>
      <c r="F1058">
        <v>6</v>
      </c>
      <c r="G1058" t="s">
        <v>89</v>
      </c>
      <c r="H1058" t="s">
        <v>3076</v>
      </c>
      <c r="I1058" t="s">
        <v>7714</v>
      </c>
      <c r="J1058" t="s">
        <v>7715</v>
      </c>
      <c r="K1058" s="51" t="s">
        <v>7716</v>
      </c>
    </row>
    <row r="1059" spans="1:11">
      <c r="A1059" t="s">
        <v>3746</v>
      </c>
      <c r="B1059" t="s">
        <v>3747</v>
      </c>
      <c r="C1059" t="s">
        <v>3745</v>
      </c>
      <c r="D1059" s="51" t="s">
        <v>7713</v>
      </c>
      <c r="E1059" s="54">
        <v>6</v>
      </c>
      <c r="F1059">
        <v>6</v>
      </c>
      <c r="G1059" t="s">
        <v>89</v>
      </c>
      <c r="H1059" t="s">
        <v>3076</v>
      </c>
      <c r="I1059" t="s">
        <v>7714</v>
      </c>
      <c r="J1059" t="s">
        <v>7715</v>
      </c>
      <c r="K1059" s="51" t="s">
        <v>7716</v>
      </c>
    </row>
    <row r="1060" spans="1:11">
      <c r="A1060" t="s">
        <v>3748</v>
      </c>
      <c r="B1060" t="s">
        <v>3749</v>
      </c>
      <c r="C1060" t="s">
        <v>3745</v>
      </c>
      <c r="D1060" s="51" t="s">
        <v>7713</v>
      </c>
      <c r="E1060" s="54">
        <v>10</v>
      </c>
      <c r="F1060">
        <v>10</v>
      </c>
      <c r="G1060" t="s">
        <v>105</v>
      </c>
      <c r="H1060" t="s">
        <v>1391</v>
      </c>
      <c r="I1060" t="s">
        <v>7714</v>
      </c>
      <c r="J1060" t="s">
        <v>7715</v>
      </c>
      <c r="K1060" s="51" t="s">
        <v>7716</v>
      </c>
    </row>
    <row r="1061" spans="1:11">
      <c r="A1061" t="s">
        <v>3751</v>
      </c>
      <c r="B1061" t="s">
        <v>3752</v>
      </c>
      <c r="C1061" t="s">
        <v>3745</v>
      </c>
      <c r="D1061" s="51" t="s">
        <v>7713</v>
      </c>
      <c r="E1061" s="54">
        <v>10</v>
      </c>
      <c r="F1061">
        <v>10</v>
      </c>
      <c r="G1061" t="s">
        <v>105</v>
      </c>
      <c r="H1061" t="s">
        <v>1391</v>
      </c>
      <c r="I1061" t="s">
        <v>7714</v>
      </c>
      <c r="J1061" t="s">
        <v>7715</v>
      </c>
      <c r="K1061" s="51" t="s">
        <v>7716</v>
      </c>
    </row>
    <row r="1062" spans="1:11">
      <c r="A1062" t="s">
        <v>3753</v>
      </c>
      <c r="B1062" t="s">
        <v>3754</v>
      </c>
      <c r="C1062" t="s">
        <v>3755</v>
      </c>
      <c r="D1062" s="51" t="s">
        <v>7713</v>
      </c>
      <c r="E1062" s="54">
        <v>0.8</v>
      </c>
      <c r="F1062">
        <v>0.8</v>
      </c>
      <c r="G1062" t="s">
        <v>362</v>
      </c>
      <c r="H1062" t="s">
        <v>3736</v>
      </c>
      <c r="I1062" t="s">
        <v>7714</v>
      </c>
      <c r="J1062" t="s">
        <v>7715</v>
      </c>
      <c r="K1062" s="51" t="s">
        <v>7716</v>
      </c>
    </row>
    <row r="1063" spans="1:11">
      <c r="A1063" t="s">
        <v>3756</v>
      </c>
      <c r="B1063" t="s">
        <v>3757</v>
      </c>
      <c r="C1063" t="s">
        <v>3759</v>
      </c>
      <c r="D1063" s="51" t="s">
        <v>7713</v>
      </c>
      <c r="E1063" s="54">
        <v>8</v>
      </c>
      <c r="F1063">
        <v>8</v>
      </c>
      <c r="G1063" t="s">
        <v>105</v>
      </c>
      <c r="H1063" t="s">
        <v>3758</v>
      </c>
      <c r="I1063" t="s">
        <v>7714</v>
      </c>
      <c r="J1063" t="s">
        <v>7715</v>
      </c>
      <c r="K1063" s="51" t="s">
        <v>7716</v>
      </c>
    </row>
    <row r="1064" spans="1:11">
      <c r="A1064" t="s">
        <v>3760</v>
      </c>
      <c r="B1064" t="s">
        <v>3757</v>
      </c>
      <c r="C1064" t="s">
        <v>3759</v>
      </c>
      <c r="D1064" s="51" t="s">
        <v>7713</v>
      </c>
      <c r="E1064" s="54">
        <v>8</v>
      </c>
      <c r="F1064">
        <v>8</v>
      </c>
      <c r="G1064" t="s">
        <v>105</v>
      </c>
      <c r="H1064" t="s">
        <v>3758</v>
      </c>
      <c r="I1064" t="s">
        <v>7714</v>
      </c>
      <c r="J1064" t="s">
        <v>7715</v>
      </c>
      <c r="K1064" s="51" t="s">
        <v>7716</v>
      </c>
    </row>
    <row r="1065" spans="1:11">
      <c r="A1065" t="s">
        <v>3761</v>
      </c>
      <c r="B1065" t="s">
        <v>3762</v>
      </c>
      <c r="C1065" t="s">
        <v>3764</v>
      </c>
      <c r="D1065" s="51" t="s">
        <v>7713</v>
      </c>
      <c r="E1065" s="54">
        <v>8</v>
      </c>
      <c r="F1065">
        <v>8</v>
      </c>
      <c r="G1065" t="s">
        <v>105</v>
      </c>
      <c r="H1065" t="s">
        <v>3763</v>
      </c>
      <c r="I1065" t="s">
        <v>7714</v>
      </c>
      <c r="J1065" t="s">
        <v>7715</v>
      </c>
      <c r="K1065" s="51" t="s">
        <v>7716</v>
      </c>
    </row>
    <row r="1066" spans="1:11">
      <c r="A1066" t="s">
        <v>3765</v>
      </c>
      <c r="B1066" t="s">
        <v>3766</v>
      </c>
      <c r="C1066" t="s">
        <v>3764</v>
      </c>
      <c r="D1066" s="51" t="s">
        <v>7713</v>
      </c>
      <c r="E1066" s="54">
        <v>8</v>
      </c>
      <c r="F1066">
        <v>8</v>
      </c>
      <c r="G1066" t="s">
        <v>105</v>
      </c>
      <c r="H1066" t="s">
        <v>3763</v>
      </c>
      <c r="I1066" t="s">
        <v>7714</v>
      </c>
      <c r="J1066" t="s">
        <v>7715</v>
      </c>
      <c r="K1066" s="51" t="s">
        <v>7716</v>
      </c>
    </row>
    <row r="1067" spans="1:11">
      <c r="A1067" t="s">
        <v>3767</v>
      </c>
      <c r="B1067" t="s">
        <v>3768</v>
      </c>
      <c r="C1067" t="s">
        <v>3772</v>
      </c>
      <c r="D1067" s="51" t="s">
        <v>7713</v>
      </c>
      <c r="E1067" s="54">
        <v>15</v>
      </c>
      <c r="F1067">
        <v>15</v>
      </c>
      <c r="G1067" t="s">
        <v>1684</v>
      </c>
      <c r="H1067" t="s">
        <v>3769</v>
      </c>
      <c r="I1067" t="s">
        <v>7714</v>
      </c>
      <c r="J1067" t="s">
        <v>7715</v>
      </c>
      <c r="K1067" s="51" t="s">
        <v>7716</v>
      </c>
    </row>
    <row r="1068" spans="1:11">
      <c r="A1068" t="s">
        <v>3773</v>
      </c>
      <c r="B1068" t="s">
        <v>3774</v>
      </c>
      <c r="C1068" t="s">
        <v>3764</v>
      </c>
      <c r="D1068" s="51" t="s">
        <v>7713</v>
      </c>
      <c r="E1068" s="54">
        <v>4</v>
      </c>
      <c r="F1068">
        <v>4</v>
      </c>
      <c r="G1068" t="s">
        <v>362</v>
      </c>
      <c r="H1068" t="s">
        <v>3704</v>
      </c>
      <c r="I1068" t="s">
        <v>7714</v>
      </c>
      <c r="J1068" t="s">
        <v>7715</v>
      </c>
      <c r="K1068" s="51" t="s">
        <v>7716</v>
      </c>
    </row>
    <row r="1069" spans="1:11">
      <c r="A1069" t="s">
        <v>3775</v>
      </c>
      <c r="B1069" t="s">
        <v>3776</v>
      </c>
      <c r="C1069" t="s">
        <v>3777</v>
      </c>
      <c r="D1069" s="51" t="s">
        <v>7713</v>
      </c>
      <c r="E1069" s="54">
        <v>18</v>
      </c>
      <c r="F1069">
        <v>18</v>
      </c>
      <c r="G1069" t="s">
        <v>105</v>
      </c>
      <c r="H1069" t="s">
        <v>1207</v>
      </c>
      <c r="I1069" t="s">
        <v>7714</v>
      </c>
      <c r="J1069" t="s">
        <v>7715</v>
      </c>
      <c r="K1069" s="51" t="s">
        <v>7716</v>
      </c>
    </row>
    <row r="1070" spans="1:11">
      <c r="A1070" t="s">
        <v>3778</v>
      </c>
      <c r="B1070" t="s">
        <v>3779</v>
      </c>
      <c r="C1070" t="s">
        <v>3777</v>
      </c>
      <c r="D1070" s="51" t="s">
        <v>7713</v>
      </c>
      <c r="E1070" s="54">
        <v>18</v>
      </c>
      <c r="F1070">
        <v>18</v>
      </c>
      <c r="G1070" t="s">
        <v>105</v>
      </c>
      <c r="H1070" t="s">
        <v>1207</v>
      </c>
      <c r="I1070" t="s">
        <v>7714</v>
      </c>
      <c r="J1070" t="s">
        <v>7715</v>
      </c>
      <c r="K1070" s="51" t="s">
        <v>7716</v>
      </c>
    </row>
    <row r="1071" spans="1:11">
      <c r="A1071" t="s">
        <v>3780</v>
      </c>
      <c r="B1071" t="s">
        <v>3781</v>
      </c>
      <c r="C1071" t="s">
        <v>3783</v>
      </c>
      <c r="D1071" s="51" t="s">
        <v>7713</v>
      </c>
      <c r="E1071" s="54">
        <v>7</v>
      </c>
      <c r="F1071">
        <v>7</v>
      </c>
      <c r="G1071" t="s">
        <v>105</v>
      </c>
      <c r="H1071" t="s">
        <v>3782</v>
      </c>
      <c r="I1071" t="s">
        <v>7714</v>
      </c>
      <c r="J1071" t="s">
        <v>7715</v>
      </c>
      <c r="K1071" s="51" t="s">
        <v>7716</v>
      </c>
    </row>
    <row r="1072" spans="1:11">
      <c r="A1072" t="s">
        <v>3784</v>
      </c>
      <c r="B1072" t="s">
        <v>3785</v>
      </c>
      <c r="C1072" t="s">
        <v>3783</v>
      </c>
      <c r="D1072" s="51" t="s">
        <v>7713</v>
      </c>
      <c r="E1072" s="54">
        <v>7</v>
      </c>
      <c r="F1072">
        <v>7</v>
      </c>
      <c r="G1072" t="s">
        <v>105</v>
      </c>
      <c r="H1072" t="s">
        <v>3782</v>
      </c>
      <c r="I1072" t="s">
        <v>7714</v>
      </c>
      <c r="J1072" t="s">
        <v>7715</v>
      </c>
      <c r="K1072" s="51" t="s">
        <v>7716</v>
      </c>
    </row>
    <row r="1073" spans="1:11">
      <c r="A1073" t="s">
        <v>3786</v>
      </c>
      <c r="B1073" t="s">
        <v>3787</v>
      </c>
      <c r="C1073" t="s">
        <v>3789</v>
      </c>
      <c r="D1073" s="51" t="s">
        <v>7713</v>
      </c>
      <c r="E1073" s="54">
        <v>10</v>
      </c>
      <c r="F1073">
        <v>10</v>
      </c>
      <c r="G1073" t="s">
        <v>105</v>
      </c>
      <c r="H1073" t="s">
        <v>3788</v>
      </c>
      <c r="I1073" t="s">
        <v>7714</v>
      </c>
      <c r="J1073" t="s">
        <v>7715</v>
      </c>
      <c r="K1073" s="51" t="s">
        <v>7716</v>
      </c>
    </row>
    <row r="1074" spans="1:11">
      <c r="A1074" t="s">
        <v>3790</v>
      </c>
      <c r="B1074" t="s">
        <v>3791</v>
      </c>
      <c r="C1074" t="s">
        <v>3789</v>
      </c>
      <c r="D1074" s="51" t="s">
        <v>7713</v>
      </c>
      <c r="E1074" s="54">
        <v>6</v>
      </c>
      <c r="F1074">
        <v>6</v>
      </c>
      <c r="G1074" t="s">
        <v>105</v>
      </c>
      <c r="H1074" t="s">
        <v>3792</v>
      </c>
      <c r="I1074" t="s">
        <v>7714</v>
      </c>
      <c r="J1074" t="s">
        <v>7715</v>
      </c>
      <c r="K1074" s="51" t="s">
        <v>7716</v>
      </c>
    </row>
    <row r="1075" spans="1:11">
      <c r="A1075" t="s">
        <v>3793</v>
      </c>
      <c r="B1075" t="s">
        <v>3794</v>
      </c>
      <c r="C1075" t="s">
        <v>3789</v>
      </c>
      <c r="D1075" s="51" t="s">
        <v>7713</v>
      </c>
      <c r="E1075" s="54">
        <v>6</v>
      </c>
      <c r="F1075">
        <v>6</v>
      </c>
      <c r="G1075" t="s">
        <v>105</v>
      </c>
      <c r="H1075" t="s">
        <v>3792</v>
      </c>
      <c r="I1075" t="s">
        <v>7714</v>
      </c>
      <c r="J1075" t="s">
        <v>7715</v>
      </c>
      <c r="K1075" s="51" t="s">
        <v>7716</v>
      </c>
    </row>
    <row r="1076" spans="1:11">
      <c r="A1076" t="s">
        <v>3795</v>
      </c>
      <c r="B1076" t="s">
        <v>3796</v>
      </c>
      <c r="C1076" t="s">
        <v>3798</v>
      </c>
      <c r="D1076" s="51" t="s">
        <v>7713</v>
      </c>
      <c r="E1076" s="54">
        <v>9</v>
      </c>
      <c r="F1076">
        <v>9</v>
      </c>
      <c r="G1076" t="s">
        <v>105</v>
      </c>
      <c r="H1076" t="s">
        <v>3797</v>
      </c>
      <c r="I1076" t="s">
        <v>7714</v>
      </c>
      <c r="J1076" t="s">
        <v>7715</v>
      </c>
      <c r="K1076" s="51" t="s">
        <v>7716</v>
      </c>
    </row>
    <row r="1077" spans="1:11">
      <c r="A1077" t="s">
        <v>3799</v>
      </c>
      <c r="B1077" t="s">
        <v>3796</v>
      </c>
      <c r="C1077" t="s">
        <v>3798</v>
      </c>
      <c r="D1077" s="51" t="s">
        <v>7713</v>
      </c>
      <c r="E1077" s="54">
        <v>9</v>
      </c>
      <c r="F1077">
        <v>9</v>
      </c>
      <c r="G1077" t="s">
        <v>105</v>
      </c>
      <c r="H1077" t="s">
        <v>3797</v>
      </c>
      <c r="I1077" t="s">
        <v>7714</v>
      </c>
      <c r="J1077" t="s">
        <v>7715</v>
      </c>
      <c r="K1077" s="51" t="s">
        <v>7716</v>
      </c>
    </row>
    <row r="1078" spans="1:11">
      <c r="A1078" t="s">
        <v>3800</v>
      </c>
      <c r="B1078" t="s">
        <v>3801</v>
      </c>
      <c r="C1078" t="s">
        <v>3803</v>
      </c>
      <c r="D1078" s="51" t="s">
        <v>7713</v>
      </c>
      <c r="E1078" s="54">
        <v>12</v>
      </c>
      <c r="F1078">
        <v>12</v>
      </c>
      <c r="G1078" t="s">
        <v>362</v>
      </c>
      <c r="H1078" t="s">
        <v>3802</v>
      </c>
      <c r="I1078" t="s">
        <v>7714</v>
      </c>
      <c r="J1078" t="s">
        <v>7715</v>
      </c>
      <c r="K1078" s="51" t="s">
        <v>7716</v>
      </c>
    </row>
    <row r="1079" spans="1:11">
      <c r="A1079" t="s">
        <v>3804</v>
      </c>
      <c r="B1079" t="s">
        <v>3805</v>
      </c>
      <c r="C1079" t="s">
        <v>3807</v>
      </c>
      <c r="D1079" s="51" t="s">
        <v>7713</v>
      </c>
      <c r="E1079" s="54">
        <v>30</v>
      </c>
      <c r="F1079">
        <v>30</v>
      </c>
      <c r="G1079" t="s">
        <v>89</v>
      </c>
      <c r="H1079" t="s">
        <v>983</v>
      </c>
      <c r="I1079" t="s">
        <v>7714</v>
      </c>
      <c r="J1079" t="s">
        <v>7715</v>
      </c>
      <c r="K1079" s="51" t="s">
        <v>7716</v>
      </c>
    </row>
    <row r="1080" spans="1:11">
      <c r="A1080" t="s">
        <v>3808</v>
      </c>
      <c r="B1080" t="s">
        <v>3805</v>
      </c>
      <c r="C1080" t="s">
        <v>3807</v>
      </c>
      <c r="D1080" s="51" t="s">
        <v>7713</v>
      </c>
      <c r="E1080" s="54">
        <v>30</v>
      </c>
      <c r="F1080">
        <v>30</v>
      </c>
      <c r="G1080" t="s">
        <v>89</v>
      </c>
      <c r="H1080" t="s">
        <v>983</v>
      </c>
      <c r="I1080" t="s">
        <v>7714</v>
      </c>
      <c r="J1080" t="s">
        <v>7715</v>
      </c>
      <c r="K1080" s="51" t="s">
        <v>7716</v>
      </c>
    </row>
    <row r="1081" spans="1:11">
      <c r="A1081" t="s">
        <v>3809</v>
      </c>
      <c r="B1081" t="s">
        <v>3810</v>
      </c>
      <c r="C1081" t="s">
        <v>3807</v>
      </c>
      <c r="D1081" s="51" t="s">
        <v>7713</v>
      </c>
      <c r="E1081" s="54">
        <v>11.5</v>
      </c>
      <c r="F1081">
        <v>11.5</v>
      </c>
      <c r="G1081" t="s">
        <v>105</v>
      </c>
      <c r="H1081" t="s">
        <v>3811</v>
      </c>
      <c r="I1081" t="s">
        <v>7714</v>
      </c>
      <c r="J1081" t="s">
        <v>7715</v>
      </c>
      <c r="K1081" s="51" t="s">
        <v>7716</v>
      </c>
    </row>
    <row r="1082" spans="1:11">
      <c r="A1082" t="s">
        <v>3812</v>
      </c>
      <c r="B1082" t="s">
        <v>3813</v>
      </c>
      <c r="C1082" t="s">
        <v>3807</v>
      </c>
      <c r="D1082" s="51" t="s">
        <v>7713</v>
      </c>
      <c r="E1082" s="54">
        <v>11.5</v>
      </c>
      <c r="F1082">
        <v>11.5</v>
      </c>
      <c r="G1082" t="s">
        <v>105</v>
      </c>
      <c r="H1082" t="s">
        <v>3811</v>
      </c>
      <c r="I1082" t="s">
        <v>7714</v>
      </c>
      <c r="J1082" t="s">
        <v>7715</v>
      </c>
      <c r="K1082" s="51" t="s">
        <v>7716</v>
      </c>
    </row>
    <row r="1083" spans="1:11">
      <c r="A1083" t="s">
        <v>3814</v>
      </c>
      <c r="B1083" t="s">
        <v>3815</v>
      </c>
      <c r="C1083" t="s">
        <v>3817</v>
      </c>
      <c r="D1083" s="51" t="s">
        <v>7713</v>
      </c>
      <c r="E1083" s="54">
        <v>3.5</v>
      </c>
      <c r="F1083">
        <v>3.5</v>
      </c>
      <c r="G1083" t="s">
        <v>105</v>
      </c>
      <c r="H1083" t="s">
        <v>3816</v>
      </c>
      <c r="I1083" t="s">
        <v>7714</v>
      </c>
      <c r="J1083" t="s">
        <v>7715</v>
      </c>
      <c r="K1083" s="51" t="s">
        <v>7716</v>
      </c>
    </row>
    <row r="1084" spans="1:11">
      <c r="A1084" t="s">
        <v>3818</v>
      </c>
      <c r="B1084" t="s">
        <v>3819</v>
      </c>
      <c r="C1084" t="s">
        <v>3817</v>
      </c>
      <c r="D1084" s="51" t="s">
        <v>7713</v>
      </c>
      <c r="E1084" s="54">
        <v>3.5</v>
      </c>
      <c r="F1084">
        <v>3.5</v>
      </c>
      <c r="G1084" t="s">
        <v>105</v>
      </c>
      <c r="H1084" t="s">
        <v>3816</v>
      </c>
      <c r="I1084" t="s">
        <v>7714</v>
      </c>
      <c r="J1084" t="s">
        <v>7715</v>
      </c>
      <c r="K1084" s="51" t="s">
        <v>7716</v>
      </c>
    </row>
    <row r="1085" spans="1:11">
      <c r="A1085" t="s">
        <v>3820</v>
      </c>
      <c r="B1085" t="s">
        <v>3821</v>
      </c>
      <c r="C1085" t="s">
        <v>3823</v>
      </c>
      <c r="D1085" s="51" t="s">
        <v>7713</v>
      </c>
      <c r="E1085" s="54">
        <v>25</v>
      </c>
      <c r="F1085">
        <v>25</v>
      </c>
      <c r="G1085" t="s">
        <v>105</v>
      </c>
      <c r="H1085" t="s">
        <v>3822</v>
      </c>
      <c r="I1085" t="s">
        <v>7714</v>
      </c>
      <c r="J1085" t="s">
        <v>7715</v>
      </c>
      <c r="K1085" s="51" t="s">
        <v>7716</v>
      </c>
    </row>
    <row r="1086" spans="1:11">
      <c r="A1086" t="s">
        <v>3824</v>
      </c>
      <c r="B1086" t="s">
        <v>3825</v>
      </c>
      <c r="C1086" t="s">
        <v>3823</v>
      </c>
      <c r="D1086" s="51" t="s">
        <v>7713</v>
      </c>
      <c r="E1086" s="54">
        <v>25</v>
      </c>
      <c r="F1086">
        <v>25</v>
      </c>
      <c r="G1086" t="s">
        <v>105</v>
      </c>
      <c r="H1086" t="s">
        <v>3822</v>
      </c>
      <c r="I1086" t="s">
        <v>7714</v>
      </c>
      <c r="J1086" t="s">
        <v>7715</v>
      </c>
      <c r="K1086" s="51" t="s">
        <v>7716</v>
      </c>
    </row>
    <row r="1087" spans="1:11">
      <c r="A1087" t="s">
        <v>3826</v>
      </c>
      <c r="B1087" t="s">
        <v>3827</v>
      </c>
      <c r="C1087" t="s">
        <v>3807</v>
      </c>
      <c r="D1087" s="51" t="s">
        <v>7713</v>
      </c>
      <c r="E1087" s="54">
        <v>30</v>
      </c>
      <c r="F1087">
        <v>30</v>
      </c>
      <c r="G1087" t="s">
        <v>362</v>
      </c>
      <c r="H1087" t="s">
        <v>3828</v>
      </c>
      <c r="I1087" t="s">
        <v>7714</v>
      </c>
      <c r="J1087" t="s">
        <v>7715</v>
      </c>
      <c r="K1087" s="51" t="s">
        <v>7716</v>
      </c>
    </row>
    <row r="1088" spans="1:11">
      <c r="A1088" t="s">
        <v>3830</v>
      </c>
      <c r="B1088" t="s">
        <v>3831</v>
      </c>
      <c r="C1088" t="s">
        <v>3833</v>
      </c>
      <c r="D1088" s="51" t="s">
        <v>7713</v>
      </c>
      <c r="E1088" s="54">
        <v>6</v>
      </c>
      <c r="F1088">
        <v>6</v>
      </c>
      <c r="G1088" t="s">
        <v>105</v>
      </c>
      <c r="H1088" t="s">
        <v>3832</v>
      </c>
      <c r="I1088" t="s">
        <v>7714</v>
      </c>
      <c r="J1088" t="s">
        <v>7715</v>
      </c>
      <c r="K1088" s="51" t="s">
        <v>7716</v>
      </c>
    </row>
    <row r="1089" spans="1:11">
      <c r="A1089" t="s">
        <v>3834</v>
      </c>
      <c r="B1089" t="s">
        <v>3831</v>
      </c>
      <c r="C1089" t="s">
        <v>3833</v>
      </c>
      <c r="D1089" s="51" t="s">
        <v>7713</v>
      </c>
      <c r="E1089" s="54">
        <v>6</v>
      </c>
      <c r="F1089">
        <v>6</v>
      </c>
      <c r="G1089" t="s">
        <v>105</v>
      </c>
      <c r="H1089" t="s">
        <v>3832</v>
      </c>
      <c r="I1089" t="s">
        <v>7714</v>
      </c>
      <c r="J1089" t="s">
        <v>7715</v>
      </c>
      <c r="K1089" s="51" t="s">
        <v>7716</v>
      </c>
    </row>
    <row r="1090" spans="1:11">
      <c r="A1090" t="s">
        <v>3835</v>
      </c>
      <c r="B1090" t="s">
        <v>3836</v>
      </c>
      <c r="C1090" t="s">
        <v>3833</v>
      </c>
      <c r="D1090" s="51" t="s">
        <v>7713</v>
      </c>
      <c r="E1090" s="54">
        <v>11</v>
      </c>
      <c r="F1090">
        <v>11</v>
      </c>
      <c r="G1090" t="s">
        <v>105</v>
      </c>
      <c r="H1090" t="s">
        <v>3837</v>
      </c>
      <c r="I1090" t="s">
        <v>7714</v>
      </c>
      <c r="J1090" t="s">
        <v>7715</v>
      </c>
      <c r="K1090" s="51" t="s">
        <v>7716</v>
      </c>
    </row>
    <row r="1091" spans="1:11">
      <c r="A1091" t="s">
        <v>3838</v>
      </c>
      <c r="B1091" t="s">
        <v>3839</v>
      </c>
      <c r="C1091" t="s">
        <v>3833</v>
      </c>
      <c r="D1091" s="51" t="s">
        <v>7713</v>
      </c>
      <c r="E1091" s="54">
        <v>11</v>
      </c>
      <c r="F1091">
        <v>11</v>
      </c>
      <c r="G1091" t="s">
        <v>105</v>
      </c>
      <c r="H1091" t="s">
        <v>3837</v>
      </c>
      <c r="I1091" t="s">
        <v>7714</v>
      </c>
      <c r="J1091" t="s">
        <v>7715</v>
      </c>
      <c r="K1091" s="51" t="s">
        <v>7716</v>
      </c>
    </row>
    <row r="1092" spans="1:11">
      <c r="A1092" t="s">
        <v>3840</v>
      </c>
      <c r="B1092" t="s">
        <v>3841</v>
      </c>
      <c r="C1092" t="s">
        <v>3843</v>
      </c>
      <c r="D1092" s="51" t="s">
        <v>7713</v>
      </c>
      <c r="E1092" s="54">
        <v>10</v>
      </c>
      <c r="F1092">
        <v>10</v>
      </c>
      <c r="G1092" t="s">
        <v>105</v>
      </c>
      <c r="H1092" t="s">
        <v>3842</v>
      </c>
      <c r="I1092" t="s">
        <v>7714</v>
      </c>
      <c r="J1092" t="s">
        <v>7715</v>
      </c>
      <c r="K1092" s="51" t="s">
        <v>7716</v>
      </c>
    </row>
    <row r="1093" spans="1:11">
      <c r="A1093" t="s">
        <v>3844</v>
      </c>
      <c r="B1093" t="s">
        <v>3845</v>
      </c>
      <c r="C1093" t="s">
        <v>3843</v>
      </c>
      <c r="D1093" s="51" t="s">
        <v>7713</v>
      </c>
      <c r="E1093" s="54">
        <v>10</v>
      </c>
      <c r="F1093">
        <v>10</v>
      </c>
      <c r="G1093" t="s">
        <v>105</v>
      </c>
      <c r="H1093" t="s">
        <v>3842</v>
      </c>
      <c r="I1093" t="s">
        <v>7714</v>
      </c>
      <c r="J1093" t="s">
        <v>7715</v>
      </c>
      <c r="K1093" s="51" t="s">
        <v>7716</v>
      </c>
    </row>
    <row r="1094" spans="1:11">
      <c r="A1094" t="s">
        <v>3846</v>
      </c>
      <c r="B1094" t="s">
        <v>3847</v>
      </c>
      <c r="C1094" t="s">
        <v>3843</v>
      </c>
      <c r="D1094" s="51" t="s">
        <v>7713</v>
      </c>
      <c r="E1094" s="54">
        <v>12</v>
      </c>
      <c r="F1094">
        <v>12</v>
      </c>
      <c r="G1094" t="s">
        <v>105</v>
      </c>
      <c r="H1094" t="s">
        <v>1138</v>
      </c>
      <c r="I1094" t="s">
        <v>7714</v>
      </c>
      <c r="J1094" t="s">
        <v>7715</v>
      </c>
      <c r="K1094" s="51" t="s">
        <v>7716</v>
      </c>
    </row>
    <row r="1095" spans="1:11">
      <c r="A1095" t="s">
        <v>3848</v>
      </c>
      <c r="B1095" t="s">
        <v>3847</v>
      </c>
      <c r="C1095" t="s">
        <v>3843</v>
      </c>
      <c r="D1095" s="51" t="s">
        <v>7713</v>
      </c>
      <c r="E1095" s="54">
        <v>12</v>
      </c>
      <c r="F1095">
        <v>12</v>
      </c>
      <c r="G1095" t="s">
        <v>105</v>
      </c>
      <c r="H1095" t="s">
        <v>1138</v>
      </c>
      <c r="I1095" t="s">
        <v>7714</v>
      </c>
      <c r="J1095" t="s">
        <v>7715</v>
      </c>
      <c r="K1095" s="51" t="s">
        <v>7716</v>
      </c>
    </row>
    <row r="1096" spans="1:11">
      <c r="A1096" t="s">
        <v>3849</v>
      </c>
      <c r="B1096" t="s">
        <v>3850</v>
      </c>
      <c r="C1096" t="s">
        <v>3852</v>
      </c>
      <c r="D1096" s="51" t="s">
        <v>7713</v>
      </c>
      <c r="E1096" s="54">
        <v>3</v>
      </c>
      <c r="F1096">
        <v>3</v>
      </c>
      <c r="G1096" t="s">
        <v>362</v>
      </c>
      <c r="H1096" t="s">
        <v>3851</v>
      </c>
      <c r="I1096" t="s">
        <v>7714</v>
      </c>
      <c r="J1096" t="s">
        <v>7715</v>
      </c>
      <c r="K1096" s="51" t="s">
        <v>7716</v>
      </c>
    </row>
    <row r="1097" spans="1:11">
      <c r="A1097" t="s">
        <v>3853</v>
      </c>
      <c r="B1097" t="s">
        <v>3854</v>
      </c>
      <c r="C1097" t="s">
        <v>3852</v>
      </c>
      <c r="D1097" s="51" t="s">
        <v>7713</v>
      </c>
      <c r="E1097" s="54">
        <v>22</v>
      </c>
      <c r="F1097">
        <v>22</v>
      </c>
      <c r="G1097" t="s">
        <v>362</v>
      </c>
      <c r="H1097" t="s">
        <v>3855</v>
      </c>
      <c r="I1097" t="s">
        <v>7714</v>
      </c>
      <c r="J1097" t="s">
        <v>7715</v>
      </c>
      <c r="K1097" s="51" t="s">
        <v>7716</v>
      </c>
    </row>
    <row r="1098" spans="1:11">
      <c r="A1098" t="s">
        <v>3857</v>
      </c>
      <c r="B1098" t="s">
        <v>3858</v>
      </c>
      <c r="C1098" t="s">
        <v>3861</v>
      </c>
      <c r="D1098" s="51" t="s">
        <v>7713</v>
      </c>
      <c r="E1098" s="54">
        <v>5</v>
      </c>
      <c r="F1098">
        <v>5</v>
      </c>
      <c r="G1098" t="s">
        <v>105</v>
      </c>
      <c r="H1098" t="s">
        <v>3859</v>
      </c>
      <c r="I1098" t="s">
        <v>7714</v>
      </c>
      <c r="J1098" t="s">
        <v>7715</v>
      </c>
      <c r="K1098" s="51" t="s">
        <v>7716</v>
      </c>
    </row>
    <row r="1099" spans="1:11">
      <c r="A1099" t="s">
        <v>3862</v>
      </c>
      <c r="B1099" t="s">
        <v>3863</v>
      </c>
      <c r="C1099" t="s">
        <v>3861</v>
      </c>
      <c r="D1099" s="51" t="s">
        <v>7713</v>
      </c>
      <c r="E1099" s="54">
        <v>5</v>
      </c>
      <c r="F1099">
        <v>5</v>
      </c>
      <c r="G1099" t="s">
        <v>105</v>
      </c>
      <c r="H1099" t="s">
        <v>3859</v>
      </c>
      <c r="I1099" t="s">
        <v>7714</v>
      </c>
      <c r="J1099" t="s">
        <v>7715</v>
      </c>
      <c r="K1099" s="51" t="s">
        <v>7716</v>
      </c>
    </row>
    <row r="1100" spans="1:11">
      <c r="A1100" t="s">
        <v>3864</v>
      </c>
      <c r="B1100" t="s">
        <v>3865</v>
      </c>
      <c r="C1100" t="s">
        <v>3867</v>
      </c>
      <c r="D1100" s="51" t="s">
        <v>7713</v>
      </c>
      <c r="E1100" s="54">
        <v>9</v>
      </c>
      <c r="F1100">
        <v>9</v>
      </c>
      <c r="G1100" t="s">
        <v>105</v>
      </c>
      <c r="H1100" t="s">
        <v>3866</v>
      </c>
      <c r="I1100" t="s">
        <v>7714</v>
      </c>
      <c r="J1100" t="s">
        <v>7715</v>
      </c>
      <c r="K1100" s="51" t="s">
        <v>7716</v>
      </c>
    </row>
    <row r="1101" spans="1:11">
      <c r="A1101" t="s">
        <v>3868</v>
      </c>
      <c r="B1101" t="s">
        <v>3865</v>
      </c>
      <c r="C1101" t="s">
        <v>3867</v>
      </c>
      <c r="D1101" s="51" t="s">
        <v>7713</v>
      </c>
      <c r="E1101" s="54">
        <v>9</v>
      </c>
      <c r="F1101">
        <v>9</v>
      </c>
      <c r="G1101" t="s">
        <v>105</v>
      </c>
      <c r="H1101" t="s">
        <v>3866</v>
      </c>
      <c r="I1101" t="s">
        <v>7714</v>
      </c>
      <c r="J1101" t="s">
        <v>7715</v>
      </c>
      <c r="K1101" s="51" t="s">
        <v>7716</v>
      </c>
    </row>
    <row r="1102" spans="1:11">
      <c r="A1102" t="s">
        <v>3869</v>
      </c>
      <c r="B1102" t="s">
        <v>3870</v>
      </c>
      <c r="C1102" t="s">
        <v>3867</v>
      </c>
      <c r="D1102" s="51" t="s">
        <v>7713</v>
      </c>
      <c r="E1102" s="54">
        <v>8</v>
      </c>
      <c r="F1102">
        <v>8</v>
      </c>
      <c r="G1102" t="s">
        <v>105</v>
      </c>
      <c r="H1102" t="s">
        <v>3871</v>
      </c>
      <c r="I1102" t="s">
        <v>7714</v>
      </c>
      <c r="J1102" t="s">
        <v>7715</v>
      </c>
      <c r="K1102" s="51" t="s">
        <v>7716</v>
      </c>
    </row>
    <row r="1103" spans="1:11">
      <c r="A1103" t="s">
        <v>3874</v>
      </c>
      <c r="B1103" t="s">
        <v>3870</v>
      </c>
      <c r="C1103" t="s">
        <v>3867</v>
      </c>
      <c r="D1103" s="51" t="s">
        <v>7713</v>
      </c>
      <c r="E1103" s="54">
        <v>8</v>
      </c>
      <c r="F1103">
        <v>8</v>
      </c>
      <c r="G1103" t="s">
        <v>105</v>
      </c>
      <c r="H1103" t="s">
        <v>3871</v>
      </c>
      <c r="I1103" t="s">
        <v>7714</v>
      </c>
      <c r="J1103" t="s">
        <v>7715</v>
      </c>
      <c r="K1103" s="51" t="s">
        <v>7716</v>
      </c>
    </row>
    <row r="1104" spans="1:11">
      <c r="A1104" t="s">
        <v>3875</v>
      </c>
      <c r="B1104" t="s">
        <v>3876</v>
      </c>
      <c r="C1104" t="s">
        <v>3877</v>
      </c>
      <c r="D1104" s="51" t="s">
        <v>7713</v>
      </c>
      <c r="E1104" s="54">
        <v>15</v>
      </c>
      <c r="F1104">
        <v>15</v>
      </c>
      <c r="G1104" t="s">
        <v>362</v>
      </c>
      <c r="H1104" t="s">
        <v>676</v>
      </c>
      <c r="I1104" t="s">
        <v>7714</v>
      </c>
      <c r="J1104" t="s">
        <v>7715</v>
      </c>
      <c r="K1104" s="51" t="s">
        <v>7716</v>
      </c>
    </row>
    <row r="1105" spans="1:11">
      <c r="A1105" t="s">
        <v>3878</v>
      </c>
      <c r="B1105" t="s">
        <v>3879</v>
      </c>
      <c r="C1105" t="s">
        <v>3881</v>
      </c>
      <c r="D1105" s="51" t="s">
        <v>7713</v>
      </c>
      <c r="E1105" s="54">
        <v>20</v>
      </c>
      <c r="F1105">
        <v>20</v>
      </c>
      <c r="G1105" t="s">
        <v>1684</v>
      </c>
      <c r="H1105" t="s">
        <v>2957</v>
      </c>
      <c r="I1105" t="s">
        <v>7714</v>
      </c>
      <c r="J1105" t="s">
        <v>7715</v>
      </c>
      <c r="K1105" s="51" t="s">
        <v>7716</v>
      </c>
    </row>
    <row r="1106" spans="1:11">
      <c r="A1106" t="s">
        <v>3882</v>
      </c>
      <c r="B1106" t="s">
        <v>3883</v>
      </c>
      <c r="C1106" t="s">
        <v>3843</v>
      </c>
      <c r="D1106" s="51" t="s">
        <v>7713</v>
      </c>
      <c r="E1106" s="54">
        <v>10</v>
      </c>
      <c r="F1106">
        <v>10</v>
      </c>
      <c r="G1106" t="s">
        <v>362</v>
      </c>
      <c r="H1106" t="s">
        <v>3828</v>
      </c>
      <c r="I1106" t="s">
        <v>7714</v>
      </c>
      <c r="J1106" t="s">
        <v>7715</v>
      </c>
      <c r="K1106" s="51" t="s">
        <v>7716</v>
      </c>
    </row>
    <row r="1107" spans="1:11">
      <c r="A1107" t="s">
        <v>3884</v>
      </c>
      <c r="B1107" t="s">
        <v>3885</v>
      </c>
      <c r="C1107" t="s">
        <v>3881</v>
      </c>
      <c r="D1107" s="51" t="s">
        <v>7713</v>
      </c>
      <c r="E1107" s="54">
        <v>11</v>
      </c>
      <c r="F1107">
        <v>11</v>
      </c>
      <c r="G1107" t="s">
        <v>105</v>
      </c>
      <c r="H1107" t="s">
        <v>3886</v>
      </c>
      <c r="I1107" t="s">
        <v>7714</v>
      </c>
      <c r="J1107" t="s">
        <v>7715</v>
      </c>
      <c r="K1107" s="51" t="s">
        <v>7716</v>
      </c>
    </row>
    <row r="1108" spans="1:11">
      <c r="A1108" t="s">
        <v>3887</v>
      </c>
      <c r="B1108" t="s">
        <v>3888</v>
      </c>
      <c r="C1108" t="s">
        <v>3891</v>
      </c>
      <c r="D1108" s="51" t="s">
        <v>7713</v>
      </c>
      <c r="E1108" s="54">
        <v>12</v>
      </c>
      <c r="F1108">
        <v>12</v>
      </c>
      <c r="G1108" t="s">
        <v>1684</v>
      </c>
      <c r="H1108" t="s">
        <v>3889</v>
      </c>
      <c r="I1108" t="s">
        <v>7714</v>
      </c>
      <c r="J1108" t="s">
        <v>7715</v>
      </c>
      <c r="K1108" s="51" t="s">
        <v>7716</v>
      </c>
    </row>
    <row r="1109" spans="1:11">
      <c r="A1109" t="s">
        <v>3892</v>
      </c>
      <c r="B1109" t="s">
        <v>3893</v>
      </c>
      <c r="C1109" t="s">
        <v>3891</v>
      </c>
      <c r="D1109" s="51" t="s">
        <v>7713</v>
      </c>
      <c r="E1109" s="54">
        <v>4</v>
      </c>
      <c r="F1109">
        <v>4</v>
      </c>
      <c r="G1109" t="s">
        <v>89</v>
      </c>
      <c r="H1109" t="s">
        <v>3894</v>
      </c>
      <c r="I1109" t="s">
        <v>7714</v>
      </c>
      <c r="J1109" t="s">
        <v>7715</v>
      </c>
      <c r="K1109" s="51" t="s">
        <v>7716</v>
      </c>
    </row>
    <row r="1110" spans="1:11">
      <c r="A1110" t="s">
        <v>3896</v>
      </c>
      <c r="B1110" t="s">
        <v>3897</v>
      </c>
      <c r="C1110" t="s">
        <v>3891</v>
      </c>
      <c r="D1110" s="51" t="s">
        <v>7713</v>
      </c>
      <c r="E1110" s="54">
        <v>4</v>
      </c>
      <c r="F1110">
        <v>4</v>
      </c>
      <c r="G1110" t="s">
        <v>89</v>
      </c>
      <c r="H1110" t="s">
        <v>3894</v>
      </c>
      <c r="I1110" t="s">
        <v>7714</v>
      </c>
      <c r="J1110" t="s">
        <v>7715</v>
      </c>
      <c r="K1110" s="51" t="s">
        <v>7716</v>
      </c>
    </row>
    <row r="1111" spans="1:11">
      <c r="A1111" t="s">
        <v>3898</v>
      </c>
      <c r="B1111" t="s">
        <v>3899</v>
      </c>
      <c r="C1111" t="s">
        <v>3861</v>
      </c>
      <c r="D1111" s="51" t="s">
        <v>7713</v>
      </c>
      <c r="E1111" s="54">
        <v>25</v>
      </c>
      <c r="F1111">
        <v>25</v>
      </c>
      <c r="G1111" t="s">
        <v>362</v>
      </c>
      <c r="H1111" t="s">
        <v>3900</v>
      </c>
      <c r="I1111" t="s">
        <v>7714</v>
      </c>
      <c r="J1111" t="s">
        <v>7715</v>
      </c>
      <c r="K1111" s="51" t="s">
        <v>7716</v>
      </c>
    </row>
    <row r="1112" spans="1:11">
      <c r="A1112" t="s">
        <v>3902</v>
      </c>
      <c r="B1112" t="s">
        <v>3903</v>
      </c>
      <c r="C1112" t="s">
        <v>3861</v>
      </c>
      <c r="D1112" s="51" t="s">
        <v>7713</v>
      </c>
      <c r="E1112" s="54">
        <v>8</v>
      </c>
      <c r="F1112">
        <v>8</v>
      </c>
      <c r="G1112" t="s">
        <v>362</v>
      </c>
      <c r="H1112" t="s">
        <v>3900</v>
      </c>
      <c r="I1112" t="s">
        <v>7714</v>
      </c>
      <c r="J1112" t="s">
        <v>7715</v>
      </c>
      <c r="K1112" s="51" t="s">
        <v>7716</v>
      </c>
    </row>
    <row r="1113" spans="1:11">
      <c r="A1113" t="s">
        <v>3905</v>
      </c>
      <c r="B1113" t="s">
        <v>3906</v>
      </c>
      <c r="C1113" t="s">
        <v>3907</v>
      </c>
      <c r="D1113" s="51" t="s">
        <v>7713</v>
      </c>
      <c r="E1113" s="54">
        <v>6</v>
      </c>
      <c r="F1113">
        <v>6</v>
      </c>
      <c r="G1113" t="s">
        <v>1684</v>
      </c>
      <c r="H1113" t="s">
        <v>2684</v>
      </c>
      <c r="I1113" t="s">
        <v>7714</v>
      </c>
      <c r="J1113" t="s">
        <v>7715</v>
      </c>
      <c r="K1113" s="51" t="s">
        <v>7716</v>
      </c>
    </row>
    <row r="1114" spans="1:11">
      <c r="A1114" t="s">
        <v>3908</v>
      </c>
      <c r="B1114" t="s">
        <v>3909</v>
      </c>
      <c r="C1114" t="s">
        <v>3907</v>
      </c>
      <c r="D1114" s="51" t="s">
        <v>7713</v>
      </c>
      <c r="E1114" s="54">
        <v>10</v>
      </c>
      <c r="F1114">
        <v>10</v>
      </c>
      <c r="G1114" t="s">
        <v>105</v>
      </c>
      <c r="H1114" t="s">
        <v>3910</v>
      </c>
      <c r="I1114" t="s">
        <v>7714</v>
      </c>
      <c r="J1114" t="s">
        <v>7715</v>
      </c>
      <c r="K1114" s="51" t="s">
        <v>7716</v>
      </c>
    </row>
    <row r="1115" spans="1:11">
      <c r="A1115" t="s">
        <v>3911</v>
      </c>
      <c r="B1115" t="s">
        <v>3909</v>
      </c>
      <c r="C1115" t="s">
        <v>3907</v>
      </c>
      <c r="D1115" s="51" t="s">
        <v>7713</v>
      </c>
      <c r="E1115" s="54">
        <v>10</v>
      </c>
      <c r="F1115">
        <v>10</v>
      </c>
      <c r="G1115" t="s">
        <v>105</v>
      </c>
      <c r="H1115" t="s">
        <v>3910</v>
      </c>
      <c r="I1115" t="s">
        <v>7714</v>
      </c>
      <c r="J1115" t="s">
        <v>7715</v>
      </c>
      <c r="K1115" s="51" t="s">
        <v>7716</v>
      </c>
    </row>
    <row r="1116" spans="1:11">
      <c r="A1116" t="s">
        <v>3912</v>
      </c>
      <c r="B1116" t="s">
        <v>3913</v>
      </c>
      <c r="C1116" t="s">
        <v>3861</v>
      </c>
      <c r="D1116" s="51" t="s">
        <v>7713</v>
      </c>
      <c r="E1116" s="54">
        <v>3.8</v>
      </c>
      <c r="F1116">
        <v>3.8</v>
      </c>
      <c r="G1116" t="s">
        <v>362</v>
      </c>
      <c r="H1116" t="s">
        <v>3688</v>
      </c>
      <c r="I1116" t="s">
        <v>7714</v>
      </c>
      <c r="J1116" t="s">
        <v>7715</v>
      </c>
      <c r="K1116" s="51" t="s">
        <v>7716</v>
      </c>
    </row>
    <row r="1117" spans="1:11">
      <c r="A1117" t="s">
        <v>3914</v>
      </c>
      <c r="B1117" t="s">
        <v>3915</v>
      </c>
      <c r="C1117" t="s">
        <v>3919</v>
      </c>
      <c r="D1117" s="51" t="s">
        <v>7713</v>
      </c>
      <c r="E1117" s="54">
        <v>18</v>
      </c>
      <c r="F1117">
        <v>18</v>
      </c>
      <c r="G1117" t="s">
        <v>105</v>
      </c>
      <c r="H1117" t="s">
        <v>3916</v>
      </c>
      <c r="I1117" t="s">
        <v>7714</v>
      </c>
      <c r="J1117" t="s">
        <v>7715</v>
      </c>
      <c r="K1117" s="51" t="s">
        <v>7716</v>
      </c>
    </row>
    <row r="1118" spans="1:11">
      <c r="A1118" t="s">
        <v>3920</v>
      </c>
      <c r="B1118" t="s">
        <v>3915</v>
      </c>
      <c r="C1118" t="s">
        <v>3919</v>
      </c>
      <c r="D1118" s="51" t="s">
        <v>7713</v>
      </c>
      <c r="E1118" s="54">
        <v>18</v>
      </c>
      <c r="F1118">
        <v>18</v>
      </c>
      <c r="G1118" t="s">
        <v>105</v>
      </c>
      <c r="H1118" t="s">
        <v>3916</v>
      </c>
      <c r="I1118" t="s">
        <v>7714</v>
      </c>
      <c r="J1118" t="s">
        <v>7715</v>
      </c>
      <c r="K1118" s="51" t="s">
        <v>7716</v>
      </c>
    </row>
    <row r="1119" spans="1:11">
      <c r="A1119" t="s">
        <v>3921</v>
      </c>
      <c r="B1119" t="s">
        <v>3922</v>
      </c>
      <c r="C1119" t="s">
        <v>3925</v>
      </c>
      <c r="D1119" s="51" t="s">
        <v>7713</v>
      </c>
      <c r="E1119" s="54">
        <v>7</v>
      </c>
      <c r="F1119">
        <v>7</v>
      </c>
      <c r="G1119" t="s">
        <v>89</v>
      </c>
      <c r="H1119" t="s">
        <v>3923</v>
      </c>
      <c r="I1119" t="s">
        <v>7714</v>
      </c>
      <c r="J1119" t="s">
        <v>7715</v>
      </c>
      <c r="K1119" s="51" t="s">
        <v>7716</v>
      </c>
    </row>
    <row r="1120" spans="1:11">
      <c r="A1120" t="s">
        <v>3926</v>
      </c>
      <c r="B1120" t="s">
        <v>3927</v>
      </c>
      <c r="C1120" t="s">
        <v>3925</v>
      </c>
      <c r="D1120" s="51" t="s">
        <v>7713</v>
      </c>
      <c r="E1120" s="54">
        <v>7</v>
      </c>
      <c r="F1120">
        <v>7</v>
      </c>
      <c r="G1120" t="s">
        <v>89</v>
      </c>
      <c r="H1120" t="s">
        <v>3923</v>
      </c>
      <c r="I1120" t="s">
        <v>7714</v>
      </c>
      <c r="J1120" t="s">
        <v>7715</v>
      </c>
      <c r="K1120" s="51" t="s">
        <v>7716</v>
      </c>
    </row>
    <row r="1121" spans="1:11">
      <c r="A1121" t="s">
        <v>3928</v>
      </c>
      <c r="B1121" t="s">
        <v>3929</v>
      </c>
      <c r="C1121" t="s">
        <v>3932</v>
      </c>
      <c r="D1121" s="51" t="s">
        <v>7713</v>
      </c>
      <c r="E1121" s="54">
        <v>25</v>
      </c>
      <c r="F1121">
        <v>25</v>
      </c>
      <c r="G1121" t="s">
        <v>1684</v>
      </c>
      <c r="H1121" t="s">
        <v>3930</v>
      </c>
      <c r="I1121" t="s">
        <v>7714</v>
      </c>
      <c r="J1121" t="s">
        <v>7715</v>
      </c>
      <c r="K1121" s="51" t="s">
        <v>7716</v>
      </c>
    </row>
    <row r="1122" spans="1:11">
      <c r="A1122" t="s">
        <v>3933</v>
      </c>
      <c r="B1122" t="s">
        <v>3934</v>
      </c>
      <c r="C1122" t="s">
        <v>3932</v>
      </c>
      <c r="D1122" s="51" t="s">
        <v>7713</v>
      </c>
      <c r="E1122" s="54">
        <v>5</v>
      </c>
      <c r="F1122">
        <v>5</v>
      </c>
      <c r="G1122" t="s">
        <v>1684</v>
      </c>
      <c r="H1122" t="s">
        <v>3930</v>
      </c>
      <c r="I1122" t="s">
        <v>7714</v>
      </c>
      <c r="J1122" t="s">
        <v>7715</v>
      </c>
      <c r="K1122" s="51" t="s">
        <v>7716</v>
      </c>
    </row>
    <row r="1123" spans="1:11">
      <c r="A1123" t="s">
        <v>3935</v>
      </c>
      <c r="B1123" t="s">
        <v>3936</v>
      </c>
      <c r="C1123" t="s">
        <v>3932</v>
      </c>
      <c r="D1123" s="51" t="s">
        <v>7713</v>
      </c>
      <c r="E1123" s="54">
        <v>10</v>
      </c>
      <c r="F1123">
        <v>10</v>
      </c>
      <c r="G1123" t="s">
        <v>105</v>
      </c>
      <c r="H1123" t="s">
        <v>3937</v>
      </c>
      <c r="I1123" t="s">
        <v>7714</v>
      </c>
      <c r="J1123" t="s">
        <v>7715</v>
      </c>
      <c r="K1123" s="51" t="s">
        <v>7716</v>
      </c>
    </row>
    <row r="1124" spans="1:11">
      <c r="A1124" t="s">
        <v>3938</v>
      </c>
      <c r="B1124" t="s">
        <v>3939</v>
      </c>
      <c r="C1124" t="s">
        <v>3942</v>
      </c>
      <c r="D1124" s="51" t="s">
        <v>7713</v>
      </c>
      <c r="E1124" s="54">
        <v>1.5</v>
      </c>
      <c r="F1124">
        <v>1.5</v>
      </c>
      <c r="G1124" t="s">
        <v>362</v>
      </c>
      <c r="H1124" t="s">
        <v>3940</v>
      </c>
      <c r="I1124" t="s">
        <v>7714</v>
      </c>
      <c r="J1124" t="s">
        <v>7715</v>
      </c>
      <c r="K1124" s="51" t="s">
        <v>7716</v>
      </c>
    </row>
    <row r="1125" spans="1:11">
      <c r="A1125" t="s">
        <v>3943</v>
      </c>
      <c r="B1125" t="s">
        <v>3944</v>
      </c>
      <c r="C1125" t="s">
        <v>3932</v>
      </c>
      <c r="D1125" s="51" t="s">
        <v>7713</v>
      </c>
      <c r="E1125" s="54">
        <v>30</v>
      </c>
      <c r="F1125">
        <v>30</v>
      </c>
      <c r="G1125" t="s">
        <v>276</v>
      </c>
      <c r="H1125" t="s">
        <v>3945</v>
      </c>
      <c r="I1125" t="s">
        <v>7714</v>
      </c>
      <c r="J1125" t="s">
        <v>7715</v>
      </c>
      <c r="K1125" s="51" t="s">
        <v>7716</v>
      </c>
    </row>
    <row r="1126" spans="1:11">
      <c r="A1126" t="s">
        <v>3948</v>
      </c>
      <c r="B1126" t="s">
        <v>3949</v>
      </c>
      <c r="C1126" t="s">
        <v>3951</v>
      </c>
      <c r="D1126" s="51" t="s">
        <v>7713</v>
      </c>
      <c r="E1126" s="54">
        <v>12</v>
      </c>
      <c r="F1126">
        <v>12</v>
      </c>
      <c r="G1126" t="s">
        <v>105</v>
      </c>
      <c r="H1126" t="s">
        <v>3950</v>
      </c>
      <c r="I1126" t="s">
        <v>7714</v>
      </c>
      <c r="J1126" t="s">
        <v>7715</v>
      </c>
      <c r="K1126" s="51" t="s">
        <v>7716</v>
      </c>
    </row>
    <row r="1127" spans="1:11">
      <c r="A1127" t="s">
        <v>3952</v>
      </c>
      <c r="B1127" t="s">
        <v>3953</v>
      </c>
      <c r="C1127" t="s">
        <v>3951</v>
      </c>
      <c r="D1127" s="51" t="s">
        <v>7713</v>
      </c>
      <c r="E1127" s="54">
        <v>12</v>
      </c>
      <c r="F1127">
        <v>12</v>
      </c>
      <c r="G1127" t="s">
        <v>105</v>
      </c>
      <c r="H1127" t="s">
        <v>3950</v>
      </c>
      <c r="I1127" t="s">
        <v>7714</v>
      </c>
      <c r="J1127" t="s">
        <v>7715</v>
      </c>
      <c r="K1127" s="51" t="s">
        <v>7716</v>
      </c>
    </row>
    <row r="1128" spans="1:11">
      <c r="A1128" t="s">
        <v>3954</v>
      </c>
      <c r="B1128" t="s">
        <v>3955</v>
      </c>
      <c r="C1128" t="s">
        <v>3956</v>
      </c>
      <c r="D1128" s="51" t="s">
        <v>7713</v>
      </c>
      <c r="E1128" s="54">
        <v>7</v>
      </c>
      <c r="F1128">
        <v>7</v>
      </c>
      <c r="G1128" t="s">
        <v>105</v>
      </c>
      <c r="H1128" t="s">
        <v>1405</v>
      </c>
      <c r="I1128" t="s">
        <v>7714</v>
      </c>
      <c r="J1128" t="s">
        <v>7715</v>
      </c>
      <c r="K1128" s="51" t="s">
        <v>7716</v>
      </c>
    </row>
    <row r="1129" spans="1:11">
      <c r="A1129" t="s">
        <v>3957</v>
      </c>
      <c r="B1129" t="s">
        <v>3955</v>
      </c>
      <c r="C1129" t="s">
        <v>3956</v>
      </c>
      <c r="D1129" s="51" t="s">
        <v>7713</v>
      </c>
      <c r="E1129" s="54">
        <v>7</v>
      </c>
      <c r="F1129">
        <v>7</v>
      </c>
      <c r="G1129" t="s">
        <v>105</v>
      </c>
      <c r="H1129" t="s">
        <v>1405</v>
      </c>
      <c r="I1129" t="s">
        <v>7714</v>
      </c>
      <c r="J1129" t="s">
        <v>7715</v>
      </c>
      <c r="K1129" s="51" t="s">
        <v>7716</v>
      </c>
    </row>
    <row r="1130" spans="1:11">
      <c r="A1130" t="s">
        <v>3958</v>
      </c>
      <c r="B1130" t="s">
        <v>3959</v>
      </c>
      <c r="C1130" t="s">
        <v>3956</v>
      </c>
      <c r="D1130" s="51" t="s">
        <v>7713</v>
      </c>
      <c r="E1130" s="54">
        <v>12</v>
      </c>
      <c r="F1130">
        <v>12</v>
      </c>
      <c r="G1130" t="s">
        <v>105</v>
      </c>
      <c r="H1130" t="s">
        <v>3960</v>
      </c>
      <c r="I1130" t="s">
        <v>7714</v>
      </c>
      <c r="J1130" t="s">
        <v>7715</v>
      </c>
      <c r="K1130" s="51" t="s">
        <v>7716</v>
      </c>
    </row>
    <row r="1131" spans="1:11">
      <c r="A1131" t="s">
        <v>3961</v>
      </c>
      <c r="B1131" t="s">
        <v>3962</v>
      </c>
      <c r="C1131" t="s">
        <v>3965</v>
      </c>
      <c r="D1131" s="51" t="s">
        <v>7713</v>
      </c>
      <c r="E1131" s="54">
        <v>16</v>
      </c>
      <c r="F1131">
        <v>16</v>
      </c>
      <c r="G1131" t="s">
        <v>362</v>
      </c>
      <c r="H1131" t="s">
        <v>3963</v>
      </c>
      <c r="I1131" t="s">
        <v>7714</v>
      </c>
      <c r="J1131" t="s">
        <v>7715</v>
      </c>
      <c r="K1131" s="51" t="s">
        <v>7716</v>
      </c>
    </row>
    <row r="1132" spans="1:11">
      <c r="A1132" t="s">
        <v>3966</v>
      </c>
      <c r="B1132" t="s">
        <v>3967</v>
      </c>
      <c r="C1132" t="s">
        <v>3965</v>
      </c>
      <c r="D1132" s="51" t="s">
        <v>7713</v>
      </c>
      <c r="E1132" s="54">
        <v>19</v>
      </c>
      <c r="F1132">
        <v>19</v>
      </c>
      <c r="G1132" t="s">
        <v>105</v>
      </c>
      <c r="H1132" t="s">
        <v>1800</v>
      </c>
      <c r="I1132" t="s">
        <v>7714</v>
      </c>
      <c r="J1132" t="s">
        <v>7715</v>
      </c>
      <c r="K1132" s="51" t="s">
        <v>7716</v>
      </c>
    </row>
    <row r="1133" spans="1:11">
      <c r="A1133" t="s">
        <v>3968</v>
      </c>
      <c r="B1133" t="s">
        <v>3969</v>
      </c>
      <c r="C1133" t="s">
        <v>3965</v>
      </c>
      <c r="D1133" s="51" t="s">
        <v>7713</v>
      </c>
      <c r="E1133" s="54">
        <v>19</v>
      </c>
      <c r="F1133">
        <v>19</v>
      </c>
      <c r="G1133" t="s">
        <v>105</v>
      </c>
      <c r="H1133" t="s">
        <v>1800</v>
      </c>
      <c r="I1133" t="s">
        <v>7714</v>
      </c>
      <c r="J1133" t="s">
        <v>7715</v>
      </c>
      <c r="K1133" s="51" t="s">
        <v>7716</v>
      </c>
    </row>
    <row r="1134" spans="1:11">
      <c r="A1134" t="s">
        <v>3970</v>
      </c>
      <c r="B1134" t="s">
        <v>3971</v>
      </c>
      <c r="C1134" t="s">
        <v>3973</v>
      </c>
      <c r="D1134" s="51" t="s">
        <v>7713</v>
      </c>
      <c r="E1134" s="54">
        <v>13</v>
      </c>
      <c r="F1134">
        <v>13</v>
      </c>
      <c r="G1134" t="s">
        <v>105</v>
      </c>
      <c r="H1134" t="s">
        <v>3972</v>
      </c>
      <c r="I1134" t="s">
        <v>7714</v>
      </c>
      <c r="J1134" t="s">
        <v>7715</v>
      </c>
      <c r="K1134" s="51" t="s">
        <v>7716</v>
      </c>
    </row>
    <row r="1135" spans="1:11">
      <c r="A1135" t="s">
        <v>3974</v>
      </c>
      <c r="B1135" t="s">
        <v>3975</v>
      </c>
      <c r="C1135" t="s">
        <v>3973</v>
      </c>
      <c r="D1135" s="51" t="s">
        <v>7713</v>
      </c>
      <c r="E1135" s="54">
        <v>13</v>
      </c>
      <c r="F1135">
        <v>13</v>
      </c>
      <c r="G1135" t="s">
        <v>105</v>
      </c>
      <c r="H1135" t="s">
        <v>3972</v>
      </c>
      <c r="I1135" t="s">
        <v>7714</v>
      </c>
      <c r="J1135" t="s">
        <v>7715</v>
      </c>
      <c r="K1135" s="51" t="s">
        <v>7716</v>
      </c>
    </row>
    <row r="1136" spans="1:11">
      <c r="A1136" t="s">
        <v>3976</v>
      </c>
      <c r="B1136" t="s">
        <v>3977</v>
      </c>
      <c r="C1136" t="s">
        <v>3979</v>
      </c>
      <c r="D1136" s="51" t="s">
        <v>7713</v>
      </c>
      <c r="E1136" s="54">
        <v>8</v>
      </c>
      <c r="F1136">
        <v>8</v>
      </c>
      <c r="G1136" t="s">
        <v>105</v>
      </c>
      <c r="H1136" t="s">
        <v>3978</v>
      </c>
      <c r="I1136" t="s">
        <v>7714</v>
      </c>
      <c r="J1136" t="s">
        <v>7715</v>
      </c>
      <c r="K1136" s="51" t="s">
        <v>7716</v>
      </c>
    </row>
    <row r="1137" spans="1:11">
      <c r="A1137" t="s">
        <v>3980</v>
      </c>
      <c r="B1137" t="s">
        <v>3977</v>
      </c>
      <c r="C1137" t="s">
        <v>3979</v>
      </c>
      <c r="D1137" s="51" t="s">
        <v>7713</v>
      </c>
      <c r="E1137" s="54">
        <v>8</v>
      </c>
      <c r="F1137">
        <v>8</v>
      </c>
      <c r="G1137" t="s">
        <v>105</v>
      </c>
      <c r="H1137" t="s">
        <v>3978</v>
      </c>
      <c r="I1137" t="s">
        <v>7714</v>
      </c>
      <c r="J1137" t="s">
        <v>7715</v>
      </c>
      <c r="K1137" s="51" t="s">
        <v>7716</v>
      </c>
    </row>
    <row r="1138" spans="1:11">
      <c r="A1138" t="s">
        <v>3981</v>
      </c>
      <c r="B1138" t="s">
        <v>3982</v>
      </c>
      <c r="C1138" t="s">
        <v>3984</v>
      </c>
      <c r="D1138" s="51" t="s">
        <v>7713</v>
      </c>
      <c r="E1138" s="54">
        <v>11</v>
      </c>
      <c r="F1138">
        <v>11</v>
      </c>
      <c r="G1138" t="s">
        <v>105</v>
      </c>
      <c r="H1138" t="s">
        <v>3983</v>
      </c>
      <c r="I1138" t="s">
        <v>7714</v>
      </c>
      <c r="J1138" t="s">
        <v>7715</v>
      </c>
      <c r="K1138" s="51" t="s">
        <v>7716</v>
      </c>
    </row>
    <row r="1139" spans="1:11">
      <c r="A1139" t="s">
        <v>3985</v>
      </c>
      <c r="B1139" t="s">
        <v>3986</v>
      </c>
      <c r="C1139" t="s">
        <v>3984</v>
      </c>
      <c r="D1139" s="51" t="s">
        <v>7713</v>
      </c>
      <c r="E1139" s="54">
        <v>11</v>
      </c>
      <c r="F1139">
        <v>11</v>
      </c>
      <c r="G1139" t="s">
        <v>105</v>
      </c>
      <c r="H1139" t="s">
        <v>3983</v>
      </c>
      <c r="I1139" t="s">
        <v>7714</v>
      </c>
      <c r="J1139" t="s">
        <v>7715</v>
      </c>
      <c r="K1139" s="51" t="s">
        <v>7716</v>
      </c>
    </row>
    <row r="1140" spans="1:11">
      <c r="A1140" t="s">
        <v>3987</v>
      </c>
      <c r="B1140" t="s">
        <v>3988</v>
      </c>
      <c r="C1140" t="s">
        <v>3984</v>
      </c>
      <c r="D1140" s="51" t="s">
        <v>7713</v>
      </c>
      <c r="E1140" s="54">
        <v>5</v>
      </c>
      <c r="F1140">
        <v>5</v>
      </c>
      <c r="G1140" t="s">
        <v>1684</v>
      </c>
      <c r="H1140" t="s">
        <v>3989</v>
      </c>
      <c r="I1140" t="s">
        <v>7714</v>
      </c>
      <c r="J1140" t="s">
        <v>7715</v>
      </c>
      <c r="K1140" s="51" t="s">
        <v>7716</v>
      </c>
    </row>
    <row r="1141" spans="1:11">
      <c r="A1141" t="s">
        <v>3990</v>
      </c>
      <c r="B1141" t="s">
        <v>3991</v>
      </c>
      <c r="C1141" t="s">
        <v>3984</v>
      </c>
      <c r="D1141" s="51" t="s">
        <v>7713</v>
      </c>
      <c r="E1141" s="54">
        <v>9</v>
      </c>
      <c r="F1141">
        <v>9</v>
      </c>
      <c r="G1141" t="s">
        <v>105</v>
      </c>
      <c r="H1141" t="s">
        <v>3992</v>
      </c>
      <c r="I1141" t="s">
        <v>7714</v>
      </c>
      <c r="J1141" t="s">
        <v>7715</v>
      </c>
      <c r="K1141" s="51" t="s">
        <v>7716</v>
      </c>
    </row>
    <row r="1142" spans="1:11">
      <c r="A1142" t="s">
        <v>3993</v>
      </c>
      <c r="B1142" t="s">
        <v>3994</v>
      </c>
      <c r="C1142" t="s">
        <v>3984</v>
      </c>
      <c r="D1142" s="51" t="s">
        <v>7713</v>
      </c>
      <c r="E1142" s="54">
        <v>9</v>
      </c>
      <c r="F1142">
        <v>9</v>
      </c>
      <c r="G1142" t="s">
        <v>105</v>
      </c>
      <c r="H1142" t="s">
        <v>3992</v>
      </c>
      <c r="I1142" t="s">
        <v>7714</v>
      </c>
      <c r="J1142" t="s">
        <v>7715</v>
      </c>
      <c r="K1142" s="51" t="s">
        <v>7716</v>
      </c>
    </row>
    <row r="1143" spans="1:11">
      <c r="A1143" t="s">
        <v>3995</v>
      </c>
      <c r="B1143" t="s">
        <v>3996</v>
      </c>
      <c r="C1143" t="s">
        <v>3984</v>
      </c>
      <c r="D1143" s="51" t="s">
        <v>7713</v>
      </c>
      <c r="E1143" s="54">
        <v>12</v>
      </c>
      <c r="F1143">
        <v>12</v>
      </c>
      <c r="G1143" t="s">
        <v>105</v>
      </c>
      <c r="H1143" t="s">
        <v>3997</v>
      </c>
      <c r="I1143" t="s">
        <v>7714</v>
      </c>
      <c r="J1143" t="s">
        <v>7715</v>
      </c>
      <c r="K1143" s="51" t="s">
        <v>7716</v>
      </c>
    </row>
    <row r="1144" spans="1:11">
      <c r="A1144" t="s">
        <v>3999</v>
      </c>
      <c r="B1144" t="s">
        <v>3996</v>
      </c>
      <c r="C1144" t="s">
        <v>3984</v>
      </c>
      <c r="D1144" s="51" t="s">
        <v>7713</v>
      </c>
      <c r="E1144" s="54">
        <v>12</v>
      </c>
      <c r="F1144">
        <v>12</v>
      </c>
      <c r="G1144" t="s">
        <v>105</v>
      </c>
      <c r="H1144" t="s">
        <v>3997</v>
      </c>
      <c r="I1144" t="s">
        <v>7714</v>
      </c>
      <c r="J1144" t="s">
        <v>7715</v>
      </c>
      <c r="K1144" s="51" t="s">
        <v>7716</v>
      </c>
    </row>
    <row r="1145" spans="1:11">
      <c r="A1145" t="s">
        <v>4000</v>
      </c>
      <c r="B1145" t="s">
        <v>4001</v>
      </c>
      <c r="C1145" t="s">
        <v>3984</v>
      </c>
      <c r="D1145" s="51" t="s">
        <v>7713</v>
      </c>
      <c r="E1145" s="54">
        <v>5</v>
      </c>
      <c r="F1145">
        <v>5</v>
      </c>
      <c r="G1145" t="s">
        <v>105</v>
      </c>
      <c r="H1145" t="s">
        <v>4002</v>
      </c>
      <c r="I1145" t="s">
        <v>7714</v>
      </c>
      <c r="J1145" t="s">
        <v>7715</v>
      </c>
      <c r="K1145" s="51" t="s">
        <v>7716</v>
      </c>
    </row>
    <row r="1146" spans="1:11">
      <c r="A1146" t="s">
        <v>4004</v>
      </c>
      <c r="B1146" t="s">
        <v>4005</v>
      </c>
      <c r="C1146" t="s">
        <v>3984</v>
      </c>
      <c r="D1146" s="51" t="s">
        <v>7713</v>
      </c>
      <c r="E1146" s="54">
        <v>5</v>
      </c>
      <c r="F1146">
        <v>5</v>
      </c>
      <c r="G1146" t="s">
        <v>105</v>
      </c>
      <c r="H1146" t="s">
        <v>4002</v>
      </c>
      <c r="I1146" t="s">
        <v>7714</v>
      </c>
      <c r="J1146" t="s">
        <v>7715</v>
      </c>
      <c r="K1146" s="51" t="s">
        <v>7716</v>
      </c>
    </row>
    <row r="1147" spans="1:11">
      <c r="A1147" t="s">
        <v>4006</v>
      </c>
      <c r="B1147" t="s">
        <v>4007</v>
      </c>
      <c r="C1147" t="s">
        <v>3973</v>
      </c>
      <c r="D1147" s="51" t="s">
        <v>7713</v>
      </c>
      <c r="E1147" s="54">
        <v>30</v>
      </c>
      <c r="F1147">
        <v>30</v>
      </c>
      <c r="G1147" t="s">
        <v>362</v>
      </c>
      <c r="H1147" t="s">
        <v>3386</v>
      </c>
      <c r="I1147" t="s">
        <v>7714</v>
      </c>
      <c r="J1147" t="s">
        <v>7715</v>
      </c>
      <c r="K1147" s="51" t="s">
        <v>7716</v>
      </c>
    </row>
    <row r="1148" spans="1:11">
      <c r="A1148" t="s">
        <v>4008</v>
      </c>
      <c r="B1148" t="s">
        <v>4009</v>
      </c>
      <c r="C1148" t="s">
        <v>4011</v>
      </c>
      <c r="D1148" s="51" t="s">
        <v>7713</v>
      </c>
      <c r="E1148" s="54">
        <v>20</v>
      </c>
      <c r="F1148">
        <v>20</v>
      </c>
      <c r="G1148" t="s">
        <v>105</v>
      </c>
      <c r="H1148" t="s">
        <v>4010</v>
      </c>
      <c r="I1148" t="s">
        <v>7714</v>
      </c>
      <c r="J1148" t="s">
        <v>7715</v>
      </c>
      <c r="K1148" s="51" t="s">
        <v>7716</v>
      </c>
    </row>
    <row r="1149" spans="1:11">
      <c r="A1149" t="s">
        <v>4012</v>
      </c>
      <c r="B1149" t="s">
        <v>4013</v>
      </c>
      <c r="C1149" t="s">
        <v>4011</v>
      </c>
      <c r="D1149" s="51" t="s">
        <v>7713</v>
      </c>
      <c r="E1149" s="54">
        <v>20</v>
      </c>
      <c r="F1149">
        <v>20</v>
      </c>
      <c r="G1149" t="s">
        <v>105</v>
      </c>
      <c r="H1149" t="s">
        <v>4010</v>
      </c>
      <c r="I1149" t="s">
        <v>7714</v>
      </c>
      <c r="J1149" t="s">
        <v>7715</v>
      </c>
      <c r="K1149" s="51" t="s">
        <v>7716</v>
      </c>
    </row>
    <row r="1150" spans="1:11">
      <c r="A1150" t="s">
        <v>4014</v>
      </c>
      <c r="B1150" t="s">
        <v>4015</v>
      </c>
      <c r="C1150" t="s">
        <v>4019</v>
      </c>
      <c r="D1150" s="51" t="s">
        <v>7713</v>
      </c>
      <c r="E1150" s="54">
        <v>12</v>
      </c>
      <c r="F1150">
        <v>12</v>
      </c>
      <c r="G1150" t="s">
        <v>105</v>
      </c>
      <c r="H1150" t="s">
        <v>4016</v>
      </c>
      <c r="I1150" t="s">
        <v>7714</v>
      </c>
      <c r="J1150" t="s">
        <v>7715</v>
      </c>
      <c r="K1150" s="51" t="s">
        <v>7716</v>
      </c>
    </row>
    <row r="1151" spans="1:11">
      <c r="A1151" t="s">
        <v>4020</v>
      </c>
      <c r="B1151" t="s">
        <v>4015</v>
      </c>
      <c r="C1151" t="s">
        <v>4019</v>
      </c>
      <c r="D1151" s="51" t="s">
        <v>7713</v>
      </c>
      <c r="E1151" s="54">
        <v>12</v>
      </c>
      <c r="F1151">
        <v>12</v>
      </c>
      <c r="G1151" t="s">
        <v>105</v>
      </c>
      <c r="H1151" t="s">
        <v>4016</v>
      </c>
      <c r="I1151" t="s">
        <v>7714</v>
      </c>
      <c r="J1151" t="s">
        <v>7715</v>
      </c>
      <c r="K1151" s="51" t="s">
        <v>7716</v>
      </c>
    </row>
    <row r="1152" spans="1:11">
      <c r="A1152" t="s">
        <v>4021</v>
      </c>
      <c r="B1152" t="s">
        <v>4022</v>
      </c>
      <c r="C1152" t="s">
        <v>4019</v>
      </c>
      <c r="D1152" s="51" t="s">
        <v>7713</v>
      </c>
      <c r="E1152" s="54">
        <v>6</v>
      </c>
      <c r="F1152">
        <v>6</v>
      </c>
      <c r="G1152" t="s">
        <v>105</v>
      </c>
      <c r="H1152" t="s">
        <v>4023</v>
      </c>
      <c r="I1152" t="s">
        <v>7714</v>
      </c>
      <c r="J1152" t="s">
        <v>7715</v>
      </c>
      <c r="K1152" s="51" t="s">
        <v>7716</v>
      </c>
    </row>
    <row r="1153" spans="1:11">
      <c r="A1153" t="s">
        <v>4024</v>
      </c>
      <c r="B1153" t="s">
        <v>4025</v>
      </c>
      <c r="C1153" t="s">
        <v>4019</v>
      </c>
      <c r="D1153" s="51" t="s">
        <v>7713</v>
      </c>
      <c r="E1153" s="54">
        <v>6</v>
      </c>
      <c r="F1153">
        <v>6</v>
      </c>
      <c r="G1153" t="s">
        <v>105</v>
      </c>
      <c r="H1153" t="s">
        <v>4023</v>
      </c>
      <c r="I1153" t="s">
        <v>7714</v>
      </c>
      <c r="J1153" t="s">
        <v>7715</v>
      </c>
      <c r="K1153" s="51" t="s">
        <v>7716</v>
      </c>
    </row>
    <row r="1154" spans="1:11">
      <c r="A1154" t="s">
        <v>4026</v>
      </c>
      <c r="B1154" t="s">
        <v>4027</v>
      </c>
      <c r="C1154" t="s">
        <v>3979</v>
      </c>
      <c r="D1154" s="51" t="s">
        <v>7713</v>
      </c>
      <c r="E1154" s="54">
        <v>15</v>
      </c>
      <c r="F1154">
        <v>15</v>
      </c>
      <c r="G1154" t="s">
        <v>362</v>
      </c>
      <c r="H1154" t="s">
        <v>1783</v>
      </c>
      <c r="I1154" t="s">
        <v>7714</v>
      </c>
      <c r="J1154" t="s">
        <v>7715</v>
      </c>
      <c r="K1154" s="51" t="s">
        <v>7716</v>
      </c>
    </row>
    <row r="1155" spans="1:11">
      <c r="A1155" t="s">
        <v>4029</v>
      </c>
      <c r="B1155" t="s">
        <v>4030</v>
      </c>
      <c r="C1155" t="s">
        <v>4031</v>
      </c>
      <c r="D1155" s="51" t="s">
        <v>7713</v>
      </c>
      <c r="E1155" s="54">
        <v>10</v>
      </c>
      <c r="F1155">
        <v>10</v>
      </c>
      <c r="G1155" t="s">
        <v>105</v>
      </c>
      <c r="H1155" t="s">
        <v>2786</v>
      </c>
      <c r="I1155" t="s">
        <v>7714</v>
      </c>
      <c r="J1155" t="s">
        <v>7715</v>
      </c>
      <c r="K1155" s="51" t="s">
        <v>7716</v>
      </c>
    </row>
    <row r="1156" spans="1:11">
      <c r="A1156" t="s">
        <v>4032</v>
      </c>
      <c r="B1156" t="s">
        <v>4033</v>
      </c>
      <c r="C1156" t="s">
        <v>4031</v>
      </c>
      <c r="D1156" s="51" t="s">
        <v>7713</v>
      </c>
      <c r="E1156" s="54">
        <v>12</v>
      </c>
      <c r="F1156">
        <v>12</v>
      </c>
      <c r="G1156" t="s">
        <v>105</v>
      </c>
      <c r="H1156" t="s">
        <v>4034</v>
      </c>
      <c r="I1156" t="s">
        <v>7714</v>
      </c>
      <c r="J1156" t="s">
        <v>7715</v>
      </c>
      <c r="K1156" s="51" t="s">
        <v>7716</v>
      </c>
    </row>
    <row r="1157" spans="1:11">
      <c r="A1157" t="s">
        <v>4035</v>
      </c>
      <c r="B1157" t="s">
        <v>4036</v>
      </c>
      <c r="C1157" t="s">
        <v>4039</v>
      </c>
      <c r="D1157" s="51" t="s">
        <v>7713</v>
      </c>
      <c r="E1157" s="54">
        <v>5</v>
      </c>
      <c r="F1157">
        <v>5</v>
      </c>
      <c r="G1157" t="s">
        <v>105</v>
      </c>
      <c r="H1157" t="s">
        <v>4037</v>
      </c>
      <c r="I1157" t="s">
        <v>7714</v>
      </c>
      <c r="J1157" t="s">
        <v>7715</v>
      </c>
      <c r="K1157" s="51" t="s">
        <v>7716</v>
      </c>
    </row>
    <row r="1158" spans="1:11">
      <c r="A1158" t="s">
        <v>4040</v>
      </c>
      <c r="B1158" t="s">
        <v>4041</v>
      </c>
      <c r="C1158" t="s">
        <v>4039</v>
      </c>
      <c r="D1158" s="51" t="s">
        <v>7713</v>
      </c>
      <c r="E1158" s="54">
        <v>5</v>
      </c>
      <c r="F1158">
        <v>5</v>
      </c>
      <c r="G1158" t="s">
        <v>105</v>
      </c>
      <c r="H1158" t="s">
        <v>4037</v>
      </c>
      <c r="I1158" t="s">
        <v>7714</v>
      </c>
      <c r="J1158" t="s">
        <v>7715</v>
      </c>
      <c r="K1158" s="51" t="s">
        <v>7716</v>
      </c>
    </row>
    <row r="1159" spans="1:11">
      <c r="A1159" t="s">
        <v>4042</v>
      </c>
      <c r="B1159" t="s">
        <v>4043</v>
      </c>
      <c r="C1159" t="s">
        <v>4039</v>
      </c>
      <c r="D1159" s="51" t="s">
        <v>7713</v>
      </c>
      <c r="E1159" s="54">
        <v>16</v>
      </c>
      <c r="F1159">
        <v>16</v>
      </c>
      <c r="G1159" t="s">
        <v>105</v>
      </c>
      <c r="H1159" t="s">
        <v>1166</v>
      </c>
      <c r="I1159" t="s">
        <v>7714</v>
      </c>
      <c r="J1159" t="s">
        <v>7715</v>
      </c>
      <c r="K1159" s="51" t="s">
        <v>7716</v>
      </c>
    </row>
    <row r="1160" spans="1:11">
      <c r="A1160" t="s">
        <v>4044</v>
      </c>
      <c r="B1160" t="s">
        <v>4043</v>
      </c>
      <c r="C1160" t="s">
        <v>4039</v>
      </c>
      <c r="D1160" s="51" t="s">
        <v>7713</v>
      </c>
      <c r="E1160" s="54">
        <v>16</v>
      </c>
      <c r="F1160">
        <v>16</v>
      </c>
      <c r="G1160" t="s">
        <v>105</v>
      </c>
      <c r="H1160" t="s">
        <v>1166</v>
      </c>
      <c r="I1160" t="s">
        <v>7714</v>
      </c>
      <c r="J1160" t="s">
        <v>7715</v>
      </c>
      <c r="K1160" s="51" t="s">
        <v>7716</v>
      </c>
    </row>
    <row r="1161" spans="1:11">
      <c r="A1161" t="s">
        <v>4045</v>
      </c>
      <c r="B1161" t="s">
        <v>4046</v>
      </c>
      <c r="C1161" t="s">
        <v>4039</v>
      </c>
      <c r="D1161" s="51" t="s">
        <v>7713</v>
      </c>
      <c r="E1161" s="54">
        <v>15</v>
      </c>
      <c r="F1161">
        <v>15</v>
      </c>
      <c r="G1161" t="s">
        <v>105</v>
      </c>
      <c r="H1161" t="s">
        <v>4047</v>
      </c>
      <c r="I1161" t="s">
        <v>7714</v>
      </c>
      <c r="J1161" t="s">
        <v>7715</v>
      </c>
      <c r="K1161" s="51" t="s">
        <v>7716</v>
      </c>
    </row>
    <row r="1162" spans="1:11">
      <c r="A1162" t="s">
        <v>4048</v>
      </c>
      <c r="B1162" t="s">
        <v>4049</v>
      </c>
      <c r="C1162" t="s">
        <v>4039</v>
      </c>
      <c r="D1162" s="51" t="s">
        <v>7713</v>
      </c>
      <c r="E1162" s="54">
        <v>15</v>
      </c>
      <c r="F1162">
        <v>15</v>
      </c>
      <c r="G1162" t="s">
        <v>105</v>
      </c>
      <c r="H1162" t="s">
        <v>4047</v>
      </c>
      <c r="I1162" t="s">
        <v>7714</v>
      </c>
      <c r="J1162" t="s">
        <v>7715</v>
      </c>
      <c r="K1162" s="51" t="s">
        <v>7716</v>
      </c>
    </row>
    <row r="1163" spans="1:11">
      <c r="A1163" t="s">
        <v>4050</v>
      </c>
      <c r="B1163" t="s">
        <v>4051</v>
      </c>
      <c r="C1163" t="s">
        <v>4053</v>
      </c>
      <c r="D1163" s="51" t="s">
        <v>7713</v>
      </c>
      <c r="E1163" s="54">
        <v>15</v>
      </c>
      <c r="F1163">
        <v>15</v>
      </c>
      <c r="G1163" t="s">
        <v>105</v>
      </c>
      <c r="H1163" t="s">
        <v>4052</v>
      </c>
      <c r="I1163" t="s">
        <v>7714</v>
      </c>
      <c r="J1163" t="s">
        <v>7715</v>
      </c>
      <c r="K1163" s="51" t="s">
        <v>7716</v>
      </c>
    </row>
    <row r="1164" spans="1:11">
      <c r="A1164" t="s">
        <v>4054</v>
      </c>
      <c r="B1164" t="s">
        <v>4055</v>
      </c>
      <c r="C1164" t="s">
        <v>4053</v>
      </c>
      <c r="D1164" s="51" t="s">
        <v>7713</v>
      </c>
      <c r="E1164" s="54">
        <v>15</v>
      </c>
      <c r="F1164">
        <v>15</v>
      </c>
      <c r="G1164" t="s">
        <v>105</v>
      </c>
      <c r="H1164" t="s">
        <v>4052</v>
      </c>
      <c r="I1164" t="s">
        <v>7714</v>
      </c>
      <c r="J1164" t="s">
        <v>7715</v>
      </c>
      <c r="K1164" s="51" t="s">
        <v>7716</v>
      </c>
    </row>
    <row r="1165" spans="1:11">
      <c r="A1165" t="s">
        <v>4056</v>
      </c>
      <c r="B1165" t="s">
        <v>4057</v>
      </c>
      <c r="C1165" t="s">
        <v>4053</v>
      </c>
      <c r="D1165" s="51" t="s">
        <v>7713</v>
      </c>
      <c r="E1165" s="54">
        <v>4.5</v>
      </c>
      <c r="F1165">
        <v>4.5</v>
      </c>
      <c r="G1165" t="s">
        <v>105</v>
      </c>
      <c r="H1165" t="s">
        <v>4058</v>
      </c>
      <c r="I1165" t="s">
        <v>7714</v>
      </c>
      <c r="J1165" t="s">
        <v>7715</v>
      </c>
      <c r="K1165" s="51" t="s">
        <v>7716</v>
      </c>
    </row>
    <row r="1166" spans="1:11">
      <c r="A1166" t="s">
        <v>4060</v>
      </c>
      <c r="B1166" t="s">
        <v>4057</v>
      </c>
      <c r="C1166" t="s">
        <v>4053</v>
      </c>
      <c r="D1166" s="51" t="s">
        <v>7713</v>
      </c>
      <c r="E1166" s="54">
        <v>4.5</v>
      </c>
      <c r="F1166">
        <v>4.5</v>
      </c>
      <c r="G1166" t="s">
        <v>105</v>
      </c>
      <c r="H1166" t="s">
        <v>4058</v>
      </c>
      <c r="I1166" t="s">
        <v>7714</v>
      </c>
      <c r="J1166" t="s">
        <v>7715</v>
      </c>
      <c r="K1166" s="51" t="s">
        <v>7716</v>
      </c>
    </row>
    <row r="1167" spans="1:11">
      <c r="A1167" t="s">
        <v>4061</v>
      </c>
      <c r="B1167" t="s">
        <v>4062</v>
      </c>
      <c r="C1167" t="s">
        <v>4065</v>
      </c>
      <c r="D1167" s="51" t="s">
        <v>7713</v>
      </c>
      <c r="E1167" s="54">
        <v>25</v>
      </c>
      <c r="F1167">
        <v>25</v>
      </c>
      <c r="G1167" t="s">
        <v>105</v>
      </c>
      <c r="H1167" t="s">
        <v>4063</v>
      </c>
      <c r="I1167" t="s">
        <v>7714</v>
      </c>
      <c r="J1167" t="s">
        <v>7715</v>
      </c>
      <c r="K1167" s="51" t="s">
        <v>7716</v>
      </c>
    </row>
    <row r="1168" spans="1:11">
      <c r="A1168" t="s">
        <v>4066</v>
      </c>
      <c r="B1168" t="s">
        <v>4067</v>
      </c>
      <c r="C1168" t="s">
        <v>4065</v>
      </c>
      <c r="D1168" s="51" t="s">
        <v>7713</v>
      </c>
      <c r="E1168" s="54">
        <v>25</v>
      </c>
      <c r="F1168">
        <v>25</v>
      </c>
      <c r="G1168" t="s">
        <v>105</v>
      </c>
      <c r="H1168" t="s">
        <v>4063</v>
      </c>
      <c r="I1168" t="s">
        <v>7714</v>
      </c>
      <c r="J1168" t="s">
        <v>7715</v>
      </c>
      <c r="K1168" s="51" t="s">
        <v>7716</v>
      </c>
    </row>
    <row r="1169" spans="1:11">
      <c r="A1169" t="s">
        <v>4068</v>
      </c>
      <c r="B1169" t="s">
        <v>4069</v>
      </c>
      <c r="C1169" t="s">
        <v>4053</v>
      </c>
      <c r="D1169" s="51" t="s">
        <v>7713</v>
      </c>
      <c r="E1169" s="54">
        <v>21.5</v>
      </c>
      <c r="F1169">
        <v>21.5</v>
      </c>
      <c r="G1169" t="s">
        <v>105</v>
      </c>
      <c r="H1169" t="s">
        <v>4070</v>
      </c>
      <c r="I1169" t="s">
        <v>7714</v>
      </c>
      <c r="J1169" t="s">
        <v>7715</v>
      </c>
      <c r="K1169" s="51" t="s">
        <v>7716</v>
      </c>
    </row>
    <row r="1170" spans="1:11">
      <c r="A1170" t="s">
        <v>4071</v>
      </c>
      <c r="B1170" t="s">
        <v>4072</v>
      </c>
      <c r="C1170" t="s">
        <v>4053</v>
      </c>
      <c r="D1170" s="51" t="s">
        <v>7713</v>
      </c>
      <c r="E1170" s="54">
        <v>21.5</v>
      </c>
      <c r="F1170">
        <v>21.5</v>
      </c>
      <c r="G1170" t="s">
        <v>105</v>
      </c>
      <c r="H1170" t="s">
        <v>4070</v>
      </c>
      <c r="I1170" t="s">
        <v>7714</v>
      </c>
      <c r="J1170" t="s">
        <v>7715</v>
      </c>
      <c r="K1170" s="51" t="s">
        <v>7716</v>
      </c>
    </row>
    <row r="1171" spans="1:11">
      <c r="A1171" t="s">
        <v>4073</v>
      </c>
      <c r="B1171" t="s">
        <v>4074</v>
      </c>
      <c r="C1171" t="s">
        <v>4031</v>
      </c>
      <c r="D1171" s="51" t="s">
        <v>7713</v>
      </c>
      <c r="E1171" s="54">
        <v>30</v>
      </c>
      <c r="F1171">
        <v>30</v>
      </c>
      <c r="G1171" t="s">
        <v>362</v>
      </c>
      <c r="H1171" t="s">
        <v>4075</v>
      </c>
      <c r="I1171" t="s">
        <v>7714</v>
      </c>
      <c r="J1171" t="s">
        <v>7715</v>
      </c>
      <c r="K1171" s="51" t="s">
        <v>7716</v>
      </c>
    </row>
    <row r="1172" spans="1:11">
      <c r="A1172" t="s">
        <v>4077</v>
      </c>
      <c r="B1172" t="s">
        <v>4078</v>
      </c>
      <c r="C1172" t="s">
        <v>4039</v>
      </c>
      <c r="D1172" s="51" t="s">
        <v>7713</v>
      </c>
      <c r="E1172" s="54">
        <v>14.6</v>
      </c>
      <c r="F1172">
        <v>14.6</v>
      </c>
      <c r="G1172" t="s">
        <v>362</v>
      </c>
      <c r="H1172" t="s">
        <v>4079</v>
      </c>
      <c r="I1172" t="s">
        <v>7714</v>
      </c>
      <c r="J1172" t="s">
        <v>7715</v>
      </c>
      <c r="K1172" s="51" t="s">
        <v>7716</v>
      </c>
    </row>
    <row r="1173" spans="1:11">
      <c r="A1173" t="s">
        <v>4081</v>
      </c>
      <c r="B1173" t="s">
        <v>4082</v>
      </c>
      <c r="C1173" t="s">
        <v>4084</v>
      </c>
      <c r="D1173" s="51" t="s">
        <v>7713</v>
      </c>
      <c r="E1173" s="54">
        <v>14</v>
      </c>
      <c r="F1173">
        <v>14</v>
      </c>
      <c r="G1173" t="s">
        <v>105</v>
      </c>
      <c r="H1173" t="s">
        <v>4083</v>
      </c>
      <c r="I1173" t="s">
        <v>7714</v>
      </c>
      <c r="J1173" t="s">
        <v>7715</v>
      </c>
      <c r="K1173" s="51" t="s">
        <v>7716</v>
      </c>
    </row>
    <row r="1174" spans="1:11">
      <c r="A1174" t="s">
        <v>4085</v>
      </c>
      <c r="B1174" t="s">
        <v>4086</v>
      </c>
      <c r="C1174" t="s">
        <v>4084</v>
      </c>
      <c r="D1174" s="51" t="s">
        <v>7713</v>
      </c>
      <c r="E1174" s="54">
        <v>14</v>
      </c>
      <c r="F1174">
        <v>14</v>
      </c>
      <c r="G1174" t="s">
        <v>105</v>
      </c>
      <c r="H1174" t="s">
        <v>4083</v>
      </c>
      <c r="I1174" t="s">
        <v>7714</v>
      </c>
      <c r="J1174" t="s">
        <v>7715</v>
      </c>
      <c r="K1174" s="51" t="s">
        <v>7716</v>
      </c>
    </row>
    <row r="1175" spans="1:11">
      <c r="A1175" t="s">
        <v>4087</v>
      </c>
      <c r="B1175" t="s">
        <v>4088</v>
      </c>
      <c r="C1175" t="s">
        <v>4031</v>
      </c>
      <c r="D1175" s="51" t="s">
        <v>7713</v>
      </c>
      <c r="E1175" s="54">
        <v>6</v>
      </c>
      <c r="F1175">
        <v>6</v>
      </c>
      <c r="G1175" t="s">
        <v>362</v>
      </c>
      <c r="H1175" t="s">
        <v>4089</v>
      </c>
      <c r="I1175" t="s">
        <v>7714</v>
      </c>
      <c r="J1175" t="s">
        <v>7715</v>
      </c>
      <c r="K1175" s="51" t="s">
        <v>7716</v>
      </c>
    </row>
    <row r="1176" spans="1:11">
      <c r="A1176" t="s">
        <v>4091</v>
      </c>
      <c r="B1176" t="s">
        <v>4092</v>
      </c>
      <c r="C1176" t="s">
        <v>4094</v>
      </c>
      <c r="D1176" s="51" t="s">
        <v>7713</v>
      </c>
      <c r="E1176" s="54">
        <v>15</v>
      </c>
      <c r="F1176">
        <v>15</v>
      </c>
      <c r="G1176" t="s">
        <v>105</v>
      </c>
      <c r="H1176" t="s">
        <v>4093</v>
      </c>
      <c r="I1176" t="s">
        <v>7714</v>
      </c>
      <c r="J1176" t="s">
        <v>7715</v>
      </c>
      <c r="K1176" s="51" t="s">
        <v>7716</v>
      </c>
    </row>
    <row r="1177" spans="1:11">
      <c r="A1177" t="s">
        <v>4095</v>
      </c>
      <c r="B1177" t="s">
        <v>4096</v>
      </c>
      <c r="C1177" t="s">
        <v>4094</v>
      </c>
      <c r="D1177" s="51" t="s">
        <v>7713</v>
      </c>
      <c r="E1177" s="54">
        <v>15</v>
      </c>
      <c r="F1177">
        <v>15</v>
      </c>
      <c r="G1177" t="s">
        <v>105</v>
      </c>
      <c r="H1177" t="s">
        <v>4093</v>
      </c>
      <c r="I1177" t="s">
        <v>7714</v>
      </c>
      <c r="J1177" t="s">
        <v>7715</v>
      </c>
      <c r="K1177" s="51" t="s">
        <v>7716</v>
      </c>
    </row>
    <row r="1178" spans="1:11">
      <c r="A1178" t="s">
        <v>4097</v>
      </c>
      <c r="B1178" t="s">
        <v>4098</v>
      </c>
      <c r="C1178" t="s">
        <v>4100</v>
      </c>
      <c r="D1178" s="51" t="s">
        <v>7713</v>
      </c>
      <c r="E1178" s="54">
        <v>15</v>
      </c>
      <c r="F1178">
        <v>15</v>
      </c>
      <c r="G1178" t="s">
        <v>105</v>
      </c>
      <c r="H1178" t="s">
        <v>4099</v>
      </c>
      <c r="I1178" t="s">
        <v>7714</v>
      </c>
      <c r="J1178" t="s">
        <v>7715</v>
      </c>
      <c r="K1178" s="51" t="s">
        <v>7716</v>
      </c>
    </row>
    <row r="1179" spans="1:11">
      <c r="A1179" t="s">
        <v>4101</v>
      </c>
      <c r="B1179" t="s">
        <v>4102</v>
      </c>
      <c r="C1179" t="s">
        <v>4100</v>
      </c>
      <c r="D1179" s="51" t="s">
        <v>7713</v>
      </c>
      <c r="E1179" s="54">
        <v>15</v>
      </c>
      <c r="F1179">
        <v>15</v>
      </c>
      <c r="G1179" t="s">
        <v>105</v>
      </c>
      <c r="H1179" t="s">
        <v>4099</v>
      </c>
      <c r="I1179" t="s">
        <v>7714</v>
      </c>
      <c r="J1179" t="s">
        <v>7715</v>
      </c>
      <c r="K1179" s="51" t="s">
        <v>7716</v>
      </c>
    </row>
    <row r="1180" spans="1:11">
      <c r="A1180" t="s">
        <v>4103</v>
      </c>
      <c r="B1180" t="s">
        <v>4104</v>
      </c>
      <c r="C1180" t="s">
        <v>4106</v>
      </c>
      <c r="D1180" s="51" t="s">
        <v>7713</v>
      </c>
      <c r="E1180" s="54">
        <v>10</v>
      </c>
      <c r="F1180">
        <v>10</v>
      </c>
      <c r="G1180" t="s">
        <v>105</v>
      </c>
      <c r="H1180" t="s">
        <v>4105</v>
      </c>
      <c r="I1180" t="s">
        <v>7714</v>
      </c>
      <c r="J1180" t="s">
        <v>7715</v>
      </c>
      <c r="K1180" s="51" t="s">
        <v>7716</v>
      </c>
    </row>
    <row r="1181" spans="1:11">
      <c r="A1181" t="s">
        <v>4107</v>
      </c>
      <c r="B1181" t="s">
        <v>4108</v>
      </c>
      <c r="C1181" t="s">
        <v>4106</v>
      </c>
      <c r="D1181" s="51" t="s">
        <v>7713</v>
      </c>
      <c r="E1181" s="54">
        <v>10</v>
      </c>
      <c r="F1181">
        <v>10</v>
      </c>
      <c r="G1181" t="s">
        <v>105</v>
      </c>
      <c r="H1181" t="s">
        <v>4105</v>
      </c>
      <c r="I1181" t="s">
        <v>7714</v>
      </c>
      <c r="J1181" t="s">
        <v>7715</v>
      </c>
      <c r="K1181" s="51" t="s">
        <v>7716</v>
      </c>
    </row>
    <row r="1182" spans="1:11">
      <c r="A1182" t="s">
        <v>4109</v>
      </c>
      <c r="B1182" t="s">
        <v>4110</v>
      </c>
      <c r="C1182" t="s">
        <v>4084</v>
      </c>
      <c r="D1182" s="51" t="s">
        <v>7713</v>
      </c>
      <c r="E1182" s="54">
        <v>5</v>
      </c>
      <c r="F1182">
        <v>5</v>
      </c>
      <c r="G1182" t="s">
        <v>362</v>
      </c>
      <c r="H1182" t="s">
        <v>4111</v>
      </c>
      <c r="I1182" t="s">
        <v>7714</v>
      </c>
      <c r="J1182" t="s">
        <v>7715</v>
      </c>
      <c r="K1182" s="51" t="s">
        <v>7716</v>
      </c>
    </row>
    <row r="1183" spans="1:11">
      <c r="A1183" t="s">
        <v>4114</v>
      </c>
      <c r="B1183" t="s">
        <v>4115</v>
      </c>
      <c r="C1183" t="s">
        <v>4084</v>
      </c>
      <c r="D1183" s="51" t="s">
        <v>7713</v>
      </c>
      <c r="E1183" s="54">
        <v>5</v>
      </c>
      <c r="F1183">
        <v>5</v>
      </c>
      <c r="G1183" t="s">
        <v>362</v>
      </c>
      <c r="H1183" t="s">
        <v>4116</v>
      </c>
      <c r="I1183" t="s">
        <v>7714</v>
      </c>
      <c r="J1183" t="s">
        <v>7715</v>
      </c>
      <c r="K1183" s="51" t="s">
        <v>7716</v>
      </c>
    </row>
    <row r="1184" spans="1:11">
      <c r="A1184" t="s">
        <v>4118</v>
      </c>
      <c r="B1184" t="s">
        <v>4119</v>
      </c>
      <c r="C1184" t="s">
        <v>4094</v>
      </c>
      <c r="D1184" s="51" t="s">
        <v>7713</v>
      </c>
      <c r="E1184" s="54">
        <v>15</v>
      </c>
      <c r="F1184">
        <v>15</v>
      </c>
      <c r="G1184" t="s">
        <v>276</v>
      </c>
      <c r="H1184" t="s">
        <v>4120</v>
      </c>
      <c r="I1184" t="s">
        <v>7714</v>
      </c>
      <c r="J1184" t="s">
        <v>7715</v>
      </c>
      <c r="K1184" s="51" t="s">
        <v>7716</v>
      </c>
    </row>
    <row r="1185" spans="1:11">
      <c r="A1185" t="s">
        <v>4121</v>
      </c>
      <c r="B1185" t="s">
        <v>4122</v>
      </c>
      <c r="C1185" t="s">
        <v>4123</v>
      </c>
      <c r="D1185" s="51" t="s">
        <v>7713</v>
      </c>
      <c r="E1185" s="54">
        <v>5</v>
      </c>
      <c r="F1185">
        <v>5</v>
      </c>
      <c r="G1185" t="s">
        <v>1684</v>
      </c>
      <c r="H1185" t="s">
        <v>2974</v>
      </c>
      <c r="I1185" t="s">
        <v>7714</v>
      </c>
      <c r="J1185" t="s">
        <v>7715</v>
      </c>
      <c r="K1185" s="51" t="s">
        <v>7716</v>
      </c>
    </row>
    <row r="1186" spans="1:11">
      <c r="A1186" t="s">
        <v>4124</v>
      </c>
      <c r="B1186" t="s">
        <v>4125</v>
      </c>
      <c r="C1186" t="s">
        <v>4094</v>
      </c>
      <c r="D1186" s="51" t="s">
        <v>7713</v>
      </c>
      <c r="E1186" s="54">
        <v>8</v>
      </c>
      <c r="F1186">
        <v>8</v>
      </c>
      <c r="G1186" t="s">
        <v>362</v>
      </c>
      <c r="H1186" t="s">
        <v>4126</v>
      </c>
      <c r="I1186" t="s">
        <v>7714</v>
      </c>
      <c r="J1186" t="s">
        <v>7715</v>
      </c>
      <c r="K1186" s="51" t="s">
        <v>7716</v>
      </c>
    </row>
    <row r="1187" spans="1:11">
      <c r="A1187" t="s">
        <v>4128</v>
      </c>
      <c r="B1187" t="s">
        <v>4129</v>
      </c>
      <c r="C1187" t="s">
        <v>4131</v>
      </c>
      <c r="D1187" s="51" t="s">
        <v>7713</v>
      </c>
      <c r="E1187" s="54">
        <v>8.8000000000000007</v>
      </c>
      <c r="F1187">
        <v>8.8000000000000007</v>
      </c>
      <c r="G1187" t="s">
        <v>105</v>
      </c>
      <c r="H1187" t="s">
        <v>4130</v>
      </c>
      <c r="I1187" t="s">
        <v>7714</v>
      </c>
      <c r="J1187" t="s">
        <v>7715</v>
      </c>
      <c r="K1187" s="51" t="s">
        <v>7716</v>
      </c>
    </row>
    <row r="1188" spans="1:11">
      <c r="A1188" t="s">
        <v>4132</v>
      </c>
      <c r="B1188" t="s">
        <v>4133</v>
      </c>
      <c r="C1188" t="s">
        <v>4131</v>
      </c>
      <c r="D1188" s="51" t="s">
        <v>7713</v>
      </c>
      <c r="E1188" s="54">
        <v>8.8000000000000007</v>
      </c>
      <c r="F1188">
        <v>8.8000000000000007</v>
      </c>
      <c r="G1188" t="s">
        <v>105</v>
      </c>
      <c r="H1188" t="s">
        <v>4130</v>
      </c>
      <c r="I1188" t="s">
        <v>7714</v>
      </c>
      <c r="J1188" t="s">
        <v>7715</v>
      </c>
      <c r="K1188" s="51" t="s">
        <v>7716</v>
      </c>
    </row>
    <row r="1189" spans="1:11">
      <c r="A1189" t="s">
        <v>4134</v>
      </c>
      <c r="B1189" t="s">
        <v>4135</v>
      </c>
      <c r="C1189" t="s">
        <v>4137</v>
      </c>
      <c r="D1189" s="51" t="s">
        <v>7713</v>
      </c>
      <c r="E1189" s="54">
        <v>16</v>
      </c>
      <c r="F1189">
        <v>16</v>
      </c>
      <c r="G1189" t="s">
        <v>105</v>
      </c>
      <c r="H1189" t="s">
        <v>4136</v>
      </c>
      <c r="I1189" t="s">
        <v>7714</v>
      </c>
      <c r="J1189" t="s">
        <v>7715</v>
      </c>
      <c r="K1189" s="51" t="s">
        <v>7716</v>
      </c>
    </row>
    <row r="1190" spans="1:11">
      <c r="A1190" t="s">
        <v>4138</v>
      </c>
      <c r="B1190" t="s">
        <v>4135</v>
      </c>
      <c r="C1190" t="s">
        <v>4137</v>
      </c>
      <c r="D1190" s="51" t="s">
        <v>7713</v>
      </c>
      <c r="E1190" s="54">
        <v>16</v>
      </c>
      <c r="F1190">
        <v>16</v>
      </c>
      <c r="G1190" t="s">
        <v>105</v>
      </c>
      <c r="H1190" t="s">
        <v>4136</v>
      </c>
      <c r="I1190" t="s">
        <v>7714</v>
      </c>
      <c r="J1190" t="s">
        <v>7715</v>
      </c>
      <c r="K1190" s="51" t="s">
        <v>7716</v>
      </c>
    </row>
    <row r="1191" spans="1:11">
      <c r="A1191" t="s">
        <v>4139</v>
      </c>
      <c r="B1191" t="s">
        <v>4140</v>
      </c>
      <c r="C1191" t="s">
        <v>4143</v>
      </c>
      <c r="D1191" s="51" t="s">
        <v>7713</v>
      </c>
      <c r="E1191" s="54">
        <v>15</v>
      </c>
      <c r="F1191">
        <v>15</v>
      </c>
      <c r="G1191" t="s">
        <v>362</v>
      </c>
      <c r="H1191" t="s">
        <v>4141</v>
      </c>
      <c r="I1191" t="s">
        <v>7714</v>
      </c>
      <c r="J1191" t="s">
        <v>7715</v>
      </c>
      <c r="K1191" s="51" t="s">
        <v>7716</v>
      </c>
    </row>
    <row r="1192" spans="1:11">
      <c r="A1192" t="s">
        <v>4144</v>
      </c>
      <c r="B1192" t="s">
        <v>4145</v>
      </c>
      <c r="C1192" t="s">
        <v>4143</v>
      </c>
      <c r="D1192" s="51" t="s">
        <v>7713</v>
      </c>
      <c r="E1192" s="54">
        <v>2</v>
      </c>
      <c r="F1192">
        <v>2</v>
      </c>
      <c r="G1192" t="s">
        <v>362</v>
      </c>
      <c r="H1192" t="s">
        <v>4146</v>
      </c>
      <c r="I1192" t="s">
        <v>7714</v>
      </c>
      <c r="J1192" t="s">
        <v>7715</v>
      </c>
      <c r="K1192" s="51" t="s">
        <v>7716</v>
      </c>
    </row>
    <row r="1193" spans="1:11">
      <c r="A1193" t="s">
        <v>4148</v>
      </c>
      <c r="B1193" t="s">
        <v>4149</v>
      </c>
      <c r="C1193" t="s">
        <v>4150</v>
      </c>
      <c r="D1193" s="51" t="s">
        <v>7713</v>
      </c>
      <c r="E1193" s="54">
        <v>3</v>
      </c>
      <c r="F1193">
        <v>3</v>
      </c>
      <c r="G1193" t="s">
        <v>1684</v>
      </c>
      <c r="H1193" t="s">
        <v>1682</v>
      </c>
      <c r="I1193" t="s">
        <v>7714</v>
      </c>
      <c r="J1193" t="s">
        <v>7715</v>
      </c>
      <c r="K1193" s="51" t="s">
        <v>7716</v>
      </c>
    </row>
    <row r="1194" spans="1:11">
      <c r="A1194" t="s">
        <v>4151</v>
      </c>
      <c r="B1194" t="s">
        <v>4152</v>
      </c>
      <c r="C1194" t="s">
        <v>4143</v>
      </c>
      <c r="D1194" s="51" t="s">
        <v>7713</v>
      </c>
      <c r="E1194" s="54">
        <v>7</v>
      </c>
      <c r="F1194">
        <v>7</v>
      </c>
      <c r="G1194" t="s">
        <v>362</v>
      </c>
      <c r="H1194" t="s">
        <v>4153</v>
      </c>
      <c r="I1194" t="s">
        <v>7714</v>
      </c>
      <c r="J1194" t="s">
        <v>7715</v>
      </c>
      <c r="K1194" s="51" t="s">
        <v>7716</v>
      </c>
    </row>
    <row r="1195" spans="1:11">
      <c r="A1195" t="s">
        <v>4155</v>
      </c>
      <c r="B1195" t="s">
        <v>4156</v>
      </c>
      <c r="C1195" t="s">
        <v>4137</v>
      </c>
      <c r="D1195" s="51" t="s">
        <v>7713</v>
      </c>
      <c r="E1195" s="54">
        <v>7</v>
      </c>
      <c r="F1195">
        <v>7</v>
      </c>
      <c r="G1195" t="s">
        <v>362</v>
      </c>
      <c r="H1195" t="s">
        <v>4157</v>
      </c>
      <c r="I1195" t="s">
        <v>7714</v>
      </c>
      <c r="J1195" t="s">
        <v>7715</v>
      </c>
      <c r="K1195" s="51" t="s">
        <v>7716</v>
      </c>
    </row>
    <row r="1196" spans="1:11">
      <c r="A1196" t="s">
        <v>4159</v>
      </c>
      <c r="B1196" t="s">
        <v>4160</v>
      </c>
      <c r="C1196" t="s">
        <v>4150</v>
      </c>
      <c r="D1196" s="51" t="s">
        <v>7713</v>
      </c>
      <c r="E1196" s="54">
        <v>20</v>
      </c>
      <c r="F1196">
        <v>20</v>
      </c>
      <c r="G1196" t="s">
        <v>1684</v>
      </c>
      <c r="H1196" t="s">
        <v>2957</v>
      </c>
      <c r="I1196" t="s">
        <v>7714</v>
      </c>
      <c r="J1196" t="s">
        <v>7715</v>
      </c>
      <c r="K1196" s="51" t="s">
        <v>7716</v>
      </c>
    </row>
    <row r="1197" spans="1:11">
      <c r="A1197" t="s">
        <v>4161</v>
      </c>
      <c r="B1197" t="s">
        <v>4162</v>
      </c>
      <c r="C1197" t="s">
        <v>4164</v>
      </c>
      <c r="D1197" s="51" t="s">
        <v>7713</v>
      </c>
      <c r="E1197" s="54">
        <v>15</v>
      </c>
      <c r="F1197">
        <v>15</v>
      </c>
      <c r="G1197" t="s">
        <v>105</v>
      </c>
      <c r="H1197" t="s">
        <v>4163</v>
      </c>
      <c r="I1197" t="s">
        <v>7714</v>
      </c>
      <c r="J1197" t="s">
        <v>7715</v>
      </c>
      <c r="K1197" s="51" t="s">
        <v>7716</v>
      </c>
    </row>
    <row r="1198" spans="1:11">
      <c r="A1198" t="s">
        <v>4165</v>
      </c>
      <c r="B1198" t="s">
        <v>4166</v>
      </c>
      <c r="C1198" t="s">
        <v>4164</v>
      </c>
      <c r="D1198" s="51" t="s">
        <v>7713</v>
      </c>
      <c r="E1198" s="54">
        <v>15</v>
      </c>
      <c r="F1198">
        <v>15</v>
      </c>
      <c r="G1198" t="s">
        <v>105</v>
      </c>
      <c r="H1198" t="s">
        <v>4163</v>
      </c>
      <c r="I1198" t="s">
        <v>7714</v>
      </c>
      <c r="J1198" t="s">
        <v>7715</v>
      </c>
      <c r="K1198" s="51" t="s">
        <v>7716</v>
      </c>
    </row>
    <row r="1199" spans="1:11">
      <c r="A1199" t="s">
        <v>4167</v>
      </c>
      <c r="B1199" t="s">
        <v>4168</v>
      </c>
      <c r="C1199" t="s">
        <v>4164</v>
      </c>
      <c r="D1199" s="51" t="s">
        <v>7713</v>
      </c>
      <c r="E1199" s="54">
        <v>10</v>
      </c>
      <c r="F1199">
        <v>10</v>
      </c>
      <c r="G1199" t="s">
        <v>105</v>
      </c>
      <c r="H1199" t="s">
        <v>2209</v>
      </c>
      <c r="I1199" t="s">
        <v>7714</v>
      </c>
      <c r="J1199" t="s">
        <v>7715</v>
      </c>
      <c r="K1199" s="51" t="s">
        <v>7716</v>
      </c>
    </row>
    <row r="1200" spans="1:11">
      <c r="A1200" t="s">
        <v>4169</v>
      </c>
      <c r="B1200" t="s">
        <v>4170</v>
      </c>
      <c r="C1200" t="s">
        <v>4164</v>
      </c>
      <c r="D1200" s="51" t="s">
        <v>7713</v>
      </c>
      <c r="E1200" s="54">
        <v>10</v>
      </c>
      <c r="F1200">
        <v>10</v>
      </c>
      <c r="G1200" t="s">
        <v>105</v>
      </c>
      <c r="H1200" t="s">
        <v>2209</v>
      </c>
      <c r="I1200" t="s">
        <v>7714</v>
      </c>
      <c r="J1200" t="s">
        <v>7715</v>
      </c>
      <c r="K1200" s="51" t="s">
        <v>7716</v>
      </c>
    </row>
    <row r="1201" spans="1:11">
      <c r="A1201" t="s">
        <v>4171</v>
      </c>
      <c r="B1201" t="s">
        <v>4172</v>
      </c>
      <c r="C1201" t="s">
        <v>4174</v>
      </c>
      <c r="D1201" s="51" t="s">
        <v>7713</v>
      </c>
      <c r="E1201" s="54">
        <v>10.8</v>
      </c>
      <c r="F1201">
        <v>10.8</v>
      </c>
      <c r="G1201" t="s">
        <v>105</v>
      </c>
      <c r="H1201" t="s">
        <v>4173</v>
      </c>
      <c r="I1201" t="s">
        <v>7714</v>
      </c>
      <c r="J1201" t="s">
        <v>7715</v>
      </c>
      <c r="K1201" s="51" t="s">
        <v>7716</v>
      </c>
    </row>
    <row r="1202" spans="1:11">
      <c r="A1202" t="s">
        <v>4175</v>
      </c>
      <c r="B1202" t="s">
        <v>4176</v>
      </c>
      <c r="C1202" t="s">
        <v>4174</v>
      </c>
      <c r="D1202" s="51" t="s">
        <v>7713</v>
      </c>
      <c r="E1202" s="54">
        <v>10.8</v>
      </c>
      <c r="F1202">
        <v>10.8</v>
      </c>
      <c r="G1202" t="s">
        <v>105</v>
      </c>
      <c r="H1202" t="s">
        <v>4173</v>
      </c>
      <c r="I1202" t="s">
        <v>7714</v>
      </c>
      <c r="J1202" t="s">
        <v>7715</v>
      </c>
      <c r="K1202" s="51" t="s">
        <v>7716</v>
      </c>
    </row>
    <row r="1203" spans="1:11">
      <c r="A1203" t="s">
        <v>4177</v>
      </c>
      <c r="B1203" t="s">
        <v>4178</v>
      </c>
      <c r="C1203" t="s">
        <v>4179</v>
      </c>
      <c r="D1203" s="51" t="s">
        <v>7713</v>
      </c>
      <c r="E1203" s="54">
        <v>15</v>
      </c>
      <c r="F1203">
        <v>15</v>
      </c>
      <c r="G1203" t="s">
        <v>105</v>
      </c>
      <c r="H1203" t="s">
        <v>3871</v>
      </c>
      <c r="I1203" t="s">
        <v>7714</v>
      </c>
      <c r="J1203" t="s">
        <v>7715</v>
      </c>
      <c r="K1203" s="51" t="s">
        <v>7716</v>
      </c>
    </row>
    <row r="1204" spans="1:11">
      <c r="A1204" t="s">
        <v>4180</v>
      </c>
      <c r="B1204" t="s">
        <v>4178</v>
      </c>
      <c r="C1204" t="s">
        <v>4179</v>
      </c>
      <c r="D1204" s="51" t="s">
        <v>7713</v>
      </c>
      <c r="E1204" s="54">
        <v>15</v>
      </c>
      <c r="F1204">
        <v>15</v>
      </c>
      <c r="G1204" t="s">
        <v>105</v>
      </c>
      <c r="H1204" t="s">
        <v>3871</v>
      </c>
      <c r="I1204" t="s">
        <v>7714</v>
      </c>
      <c r="J1204" t="s">
        <v>7715</v>
      </c>
      <c r="K1204" s="51" t="s">
        <v>7716</v>
      </c>
    </row>
    <row r="1205" spans="1:11">
      <c r="A1205" t="s">
        <v>4181</v>
      </c>
      <c r="B1205" t="s">
        <v>4182</v>
      </c>
      <c r="C1205" t="s">
        <v>4183</v>
      </c>
      <c r="D1205" s="51" t="s">
        <v>7713</v>
      </c>
      <c r="E1205" s="54">
        <v>8</v>
      </c>
      <c r="F1205">
        <v>8</v>
      </c>
      <c r="G1205" t="s">
        <v>105</v>
      </c>
      <c r="H1205" t="s">
        <v>3249</v>
      </c>
      <c r="I1205" t="s">
        <v>7714</v>
      </c>
      <c r="J1205" t="s">
        <v>7715</v>
      </c>
      <c r="K1205" s="51" t="s">
        <v>7716</v>
      </c>
    </row>
    <row r="1206" spans="1:11">
      <c r="A1206" t="s">
        <v>4184</v>
      </c>
      <c r="B1206" t="s">
        <v>4185</v>
      </c>
      <c r="C1206" t="s">
        <v>4183</v>
      </c>
      <c r="D1206" s="51" t="s">
        <v>7713</v>
      </c>
      <c r="E1206" s="54">
        <v>8</v>
      </c>
      <c r="F1206">
        <v>8</v>
      </c>
      <c r="G1206" t="s">
        <v>105</v>
      </c>
      <c r="H1206" t="s">
        <v>3249</v>
      </c>
      <c r="I1206" t="s">
        <v>7714</v>
      </c>
      <c r="J1206" t="s">
        <v>7715</v>
      </c>
      <c r="K1206" s="51" t="s">
        <v>7716</v>
      </c>
    </row>
    <row r="1207" spans="1:11">
      <c r="A1207" t="s">
        <v>4186</v>
      </c>
      <c r="B1207" t="s">
        <v>4187</v>
      </c>
      <c r="C1207" t="s">
        <v>4174</v>
      </c>
      <c r="D1207" s="51" t="s">
        <v>7713</v>
      </c>
      <c r="E1207" s="54">
        <v>35</v>
      </c>
      <c r="F1207">
        <v>35</v>
      </c>
      <c r="G1207" t="s">
        <v>362</v>
      </c>
      <c r="H1207" t="s">
        <v>4188</v>
      </c>
      <c r="I1207" t="s">
        <v>7714</v>
      </c>
      <c r="J1207" t="s">
        <v>7715</v>
      </c>
      <c r="K1207" s="51" t="s">
        <v>7716</v>
      </c>
    </row>
    <row r="1208" spans="1:11">
      <c r="A1208" t="s">
        <v>4190</v>
      </c>
      <c r="B1208" t="s">
        <v>4191</v>
      </c>
      <c r="C1208" t="s">
        <v>4174</v>
      </c>
      <c r="D1208" s="51" t="s">
        <v>7713</v>
      </c>
      <c r="E1208" s="54">
        <v>5</v>
      </c>
      <c r="F1208">
        <v>5</v>
      </c>
      <c r="G1208" t="s">
        <v>362</v>
      </c>
      <c r="H1208" t="s">
        <v>4188</v>
      </c>
      <c r="I1208" t="s">
        <v>7714</v>
      </c>
      <c r="J1208" t="s">
        <v>7715</v>
      </c>
      <c r="K1208" s="51" t="s">
        <v>7716</v>
      </c>
    </row>
    <row r="1209" spans="1:11">
      <c r="A1209" t="s">
        <v>4192</v>
      </c>
      <c r="B1209" t="s">
        <v>4193</v>
      </c>
      <c r="C1209" t="s">
        <v>4194</v>
      </c>
      <c r="D1209" s="51" t="s">
        <v>7713</v>
      </c>
      <c r="E1209" s="54">
        <v>15</v>
      </c>
      <c r="F1209">
        <v>15</v>
      </c>
      <c r="G1209" t="s">
        <v>105</v>
      </c>
      <c r="H1209" t="s">
        <v>2175</v>
      </c>
      <c r="I1209" t="s">
        <v>7714</v>
      </c>
      <c r="J1209" t="s">
        <v>7715</v>
      </c>
      <c r="K1209" s="51" t="s">
        <v>7716</v>
      </c>
    </row>
    <row r="1210" spans="1:11">
      <c r="A1210" t="s">
        <v>4195</v>
      </c>
      <c r="B1210" t="s">
        <v>4196</v>
      </c>
      <c r="C1210" t="s">
        <v>4194</v>
      </c>
      <c r="D1210" s="51" t="s">
        <v>7713</v>
      </c>
      <c r="E1210" s="54">
        <v>15</v>
      </c>
      <c r="F1210">
        <v>15</v>
      </c>
      <c r="G1210" t="s">
        <v>105</v>
      </c>
      <c r="H1210" t="s">
        <v>2175</v>
      </c>
      <c r="I1210" t="s">
        <v>7714</v>
      </c>
      <c r="J1210" t="s">
        <v>7715</v>
      </c>
      <c r="K1210" s="51" t="s">
        <v>7716</v>
      </c>
    </row>
    <row r="1211" spans="1:11">
      <c r="A1211" t="s">
        <v>4197</v>
      </c>
      <c r="B1211" t="s">
        <v>4198</v>
      </c>
      <c r="C1211" t="s">
        <v>4200</v>
      </c>
      <c r="D1211" s="51" t="s">
        <v>7713</v>
      </c>
      <c r="E1211" s="54">
        <v>13</v>
      </c>
      <c r="F1211">
        <v>13</v>
      </c>
      <c r="G1211" t="s">
        <v>105</v>
      </c>
      <c r="H1211" t="s">
        <v>4199</v>
      </c>
      <c r="I1211" t="s">
        <v>7714</v>
      </c>
      <c r="J1211" t="s">
        <v>7715</v>
      </c>
      <c r="K1211" s="51" t="s">
        <v>7716</v>
      </c>
    </row>
    <row r="1212" spans="1:11">
      <c r="A1212" t="s">
        <v>4201</v>
      </c>
      <c r="B1212" t="s">
        <v>4198</v>
      </c>
      <c r="C1212" t="s">
        <v>4200</v>
      </c>
      <c r="D1212" s="51" t="s">
        <v>7713</v>
      </c>
      <c r="E1212" s="54">
        <v>13</v>
      </c>
      <c r="F1212">
        <v>13</v>
      </c>
      <c r="G1212" t="s">
        <v>105</v>
      </c>
      <c r="H1212" t="s">
        <v>4199</v>
      </c>
      <c r="I1212" t="s">
        <v>7714</v>
      </c>
      <c r="J1212" t="s">
        <v>7715</v>
      </c>
      <c r="K1212" s="51" t="s">
        <v>7716</v>
      </c>
    </row>
    <row r="1213" spans="1:11">
      <c r="A1213" t="s">
        <v>4202</v>
      </c>
      <c r="B1213" t="s">
        <v>4203</v>
      </c>
      <c r="C1213" t="s">
        <v>4205</v>
      </c>
      <c r="D1213" s="51" t="s">
        <v>7713</v>
      </c>
      <c r="E1213" s="54">
        <v>19.399999999999999</v>
      </c>
      <c r="F1213">
        <v>19.399999999999999</v>
      </c>
      <c r="G1213" t="s">
        <v>362</v>
      </c>
      <c r="H1213" t="s">
        <v>4204</v>
      </c>
      <c r="I1213" t="s">
        <v>7714</v>
      </c>
      <c r="J1213" t="s">
        <v>7715</v>
      </c>
      <c r="K1213" s="51" t="s">
        <v>7716</v>
      </c>
    </row>
    <row r="1214" spans="1:11">
      <c r="A1214" t="s">
        <v>4206</v>
      </c>
      <c r="B1214" t="s">
        <v>4207</v>
      </c>
      <c r="C1214" t="s">
        <v>4205</v>
      </c>
      <c r="D1214" s="51" t="s">
        <v>7713</v>
      </c>
      <c r="E1214" s="54">
        <v>0.6</v>
      </c>
      <c r="F1214">
        <v>0.6</v>
      </c>
      <c r="G1214" t="s">
        <v>362</v>
      </c>
      <c r="H1214" t="s">
        <v>4204</v>
      </c>
      <c r="I1214" t="s">
        <v>7714</v>
      </c>
      <c r="J1214" t="s">
        <v>7715</v>
      </c>
      <c r="K1214" s="51" t="s">
        <v>7716</v>
      </c>
    </row>
    <row r="1215" spans="1:11">
      <c r="A1215" t="s">
        <v>4208</v>
      </c>
      <c r="B1215" t="s">
        <v>4209</v>
      </c>
      <c r="C1215" t="s">
        <v>4211</v>
      </c>
      <c r="D1215" s="51" t="s">
        <v>7713</v>
      </c>
      <c r="E1215" s="54">
        <v>15</v>
      </c>
      <c r="F1215">
        <v>15</v>
      </c>
      <c r="G1215" t="s">
        <v>105</v>
      </c>
      <c r="H1215" t="s">
        <v>4210</v>
      </c>
      <c r="I1215" t="s">
        <v>7714</v>
      </c>
      <c r="J1215" t="s">
        <v>7715</v>
      </c>
      <c r="K1215" s="51" t="s">
        <v>7716</v>
      </c>
    </row>
    <row r="1216" spans="1:11">
      <c r="A1216" t="s">
        <v>4212</v>
      </c>
      <c r="B1216" t="s">
        <v>4213</v>
      </c>
      <c r="C1216" t="s">
        <v>4211</v>
      </c>
      <c r="D1216" s="51" t="s">
        <v>7713</v>
      </c>
      <c r="E1216" s="54">
        <v>15</v>
      </c>
      <c r="F1216">
        <v>15</v>
      </c>
      <c r="G1216" t="s">
        <v>105</v>
      </c>
      <c r="H1216" t="s">
        <v>4210</v>
      </c>
      <c r="I1216" t="s">
        <v>7714</v>
      </c>
      <c r="J1216" t="s">
        <v>7715</v>
      </c>
      <c r="K1216" s="51" t="s">
        <v>7716</v>
      </c>
    </row>
    <row r="1217" spans="1:11">
      <c r="A1217" t="s">
        <v>4214</v>
      </c>
      <c r="B1217" t="s">
        <v>4215</v>
      </c>
      <c r="C1217" t="s">
        <v>4183</v>
      </c>
      <c r="D1217" s="51" t="s">
        <v>7713</v>
      </c>
      <c r="E1217" s="54">
        <v>12</v>
      </c>
      <c r="F1217">
        <v>12</v>
      </c>
      <c r="G1217" t="s">
        <v>362</v>
      </c>
      <c r="H1217" t="s">
        <v>4216</v>
      </c>
      <c r="I1217" t="s">
        <v>7714</v>
      </c>
      <c r="J1217" t="s">
        <v>7715</v>
      </c>
      <c r="K1217" s="51" t="s">
        <v>7716</v>
      </c>
    </row>
    <row r="1218" spans="1:11">
      <c r="A1218" t="s">
        <v>4218</v>
      </c>
      <c r="B1218" t="s">
        <v>4219</v>
      </c>
      <c r="C1218" t="s">
        <v>4221</v>
      </c>
      <c r="D1218" s="51" t="s">
        <v>7713</v>
      </c>
      <c r="E1218" s="54">
        <v>5</v>
      </c>
      <c r="F1218">
        <v>5</v>
      </c>
      <c r="G1218" t="s">
        <v>105</v>
      </c>
      <c r="H1218" t="s">
        <v>4220</v>
      </c>
      <c r="I1218" t="s">
        <v>7714</v>
      </c>
      <c r="J1218" t="s">
        <v>7715</v>
      </c>
      <c r="K1218" s="51" t="s">
        <v>7716</v>
      </c>
    </row>
    <row r="1219" spans="1:11">
      <c r="A1219" t="s">
        <v>4222</v>
      </c>
      <c r="B1219" t="s">
        <v>4223</v>
      </c>
      <c r="C1219" t="s">
        <v>4221</v>
      </c>
      <c r="D1219" s="51" t="s">
        <v>7713</v>
      </c>
      <c r="E1219" s="54">
        <v>5</v>
      </c>
      <c r="F1219">
        <v>5</v>
      </c>
      <c r="G1219" t="s">
        <v>105</v>
      </c>
      <c r="H1219" t="s">
        <v>4220</v>
      </c>
      <c r="I1219" t="s">
        <v>7714</v>
      </c>
      <c r="J1219" t="s">
        <v>7715</v>
      </c>
      <c r="K1219" s="51" t="s">
        <v>7716</v>
      </c>
    </row>
    <row r="1220" spans="1:11">
      <c r="A1220" t="s">
        <v>4224</v>
      </c>
      <c r="B1220" t="s">
        <v>4225</v>
      </c>
      <c r="C1220" t="s">
        <v>4226</v>
      </c>
      <c r="D1220" s="51" t="s">
        <v>7713</v>
      </c>
      <c r="E1220" s="54">
        <v>12</v>
      </c>
      <c r="F1220">
        <v>12</v>
      </c>
      <c r="G1220" t="s">
        <v>105</v>
      </c>
      <c r="H1220" t="s">
        <v>2678</v>
      </c>
      <c r="I1220" t="s">
        <v>7714</v>
      </c>
      <c r="J1220" t="s">
        <v>7715</v>
      </c>
      <c r="K1220" s="51" t="s">
        <v>7716</v>
      </c>
    </row>
    <row r="1221" spans="1:11">
      <c r="A1221" t="s">
        <v>4227</v>
      </c>
      <c r="B1221" t="s">
        <v>4228</v>
      </c>
      <c r="C1221" t="s">
        <v>4226</v>
      </c>
      <c r="D1221" s="51" t="s">
        <v>7713</v>
      </c>
      <c r="E1221" s="54">
        <v>12</v>
      </c>
      <c r="F1221">
        <v>12</v>
      </c>
      <c r="G1221" t="s">
        <v>105</v>
      </c>
      <c r="H1221" t="s">
        <v>2678</v>
      </c>
      <c r="I1221" t="s">
        <v>7714</v>
      </c>
      <c r="J1221" t="s">
        <v>7715</v>
      </c>
      <c r="K1221" s="51" t="s">
        <v>7716</v>
      </c>
    </row>
    <row r="1222" spans="1:11">
      <c r="A1222" t="s">
        <v>4229</v>
      </c>
      <c r="B1222" t="s">
        <v>4230</v>
      </c>
      <c r="C1222" t="s">
        <v>4226</v>
      </c>
      <c r="D1222" s="51" t="s">
        <v>7713</v>
      </c>
      <c r="E1222" s="54">
        <v>8.8000000000000007</v>
      </c>
      <c r="F1222">
        <v>8.8000000000000007</v>
      </c>
      <c r="G1222" t="s">
        <v>105</v>
      </c>
      <c r="H1222" t="s">
        <v>2767</v>
      </c>
      <c r="I1222" t="s">
        <v>7714</v>
      </c>
      <c r="J1222" t="s">
        <v>7715</v>
      </c>
      <c r="K1222" s="51" t="s">
        <v>7716</v>
      </c>
    </row>
    <row r="1223" spans="1:11">
      <c r="A1223" t="s">
        <v>4231</v>
      </c>
      <c r="B1223" t="s">
        <v>4232</v>
      </c>
      <c r="C1223" t="s">
        <v>4226</v>
      </c>
      <c r="D1223" s="51" t="s">
        <v>7713</v>
      </c>
      <c r="E1223" s="54">
        <v>8.8000000000000007</v>
      </c>
      <c r="F1223">
        <v>8.8000000000000007</v>
      </c>
      <c r="G1223" t="s">
        <v>105</v>
      </c>
      <c r="H1223" t="s">
        <v>2767</v>
      </c>
      <c r="I1223" t="s">
        <v>7714</v>
      </c>
      <c r="J1223" t="s">
        <v>7715</v>
      </c>
      <c r="K1223" s="51" t="s">
        <v>7716</v>
      </c>
    </row>
    <row r="1224" spans="1:11">
      <c r="A1224" t="s">
        <v>4233</v>
      </c>
      <c r="B1224" t="s">
        <v>4234</v>
      </c>
      <c r="C1224" t="s">
        <v>4194</v>
      </c>
      <c r="D1224" s="51" t="s">
        <v>7713</v>
      </c>
      <c r="E1224" s="54">
        <v>12</v>
      </c>
      <c r="F1224">
        <v>12</v>
      </c>
      <c r="G1224" t="s">
        <v>362</v>
      </c>
      <c r="H1224" t="s">
        <v>3621</v>
      </c>
      <c r="I1224" t="s">
        <v>7714</v>
      </c>
      <c r="J1224" t="s">
        <v>7715</v>
      </c>
      <c r="K1224" s="51" t="s">
        <v>7716</v>
      </c>
    </row>
    <row r="1225" spans="1:11">
      <c r="A1225" t="s">
        <v>4235</v>
      </c>
      <c r="B1225" t="s">
        <v>4236</v>
      </c>
      <c r="C1225" t="s">
        <v>4194</v>
      </c>
      <c r="D1225" s="51" t="s">
        <v>7713</v>
      </c>
      <c r="E1225" s="54">
        <v>37</v>
      </c>
      <c r="F1225">
        <v>37</v>
      </c>
      <c r="G1225" t="s">
        <v>362</v>
      </c>
      <c r="H1225" t="s">
        <v>4237</v>
      </c>
      <c r="I1225" t="s">
        <v>7714</v>
      </c>
      <c r="J1225" t="s">
        <v>7715</v>
      </c>
      <c r="K1225" s="51" t="s">
        <v>7716</v>
      </c>
    </row>
    <row r="1226" spans="1:11">
      <c r="A1226" t="s">
        <v>4239</v>
      </c>
      <c r="B1226" t="s">
        <v>4240</v>
      </c>
      <c r="C1226" t="s">
        <v>4242</v>
      </c>
      <c r="D1226" s="51" t="s">
        <v>7713</v>
      </c>
      <c r="E1226" s="54">
        <v>3</v>
      </c>
      <c r="F1226">
        <v>3</v>
      </c>
      <c r="G1226" t="s">
        <v>89</v>
      </c>
      <c r="H1226" t="s">
        <v>4241</v>
      </c>
      <c r="I1226" t="s">
        <v>7714</v>
      </c>
      <c r="J1226" t="s">
        <v>7715</v>
      </c>
      <c r="K1226" s="51" t="s">
        <v>7716</v>
      </c>
    </row>
    <row r="1227" spans="1:11">
      <c r="A1227" t="s">
        <v>4243</v>
      </c>
      <c r="B1227" t="s">
        <v>4244</v>
      </c>
      <c r="C1227" t="s">
        <v>4242</v>
      </c>
      <c r="D1227" s="51" t="s">
        <v>7713</v>
      </c>
      <c r="E1227" s="54">
        <v>3</v>
      </c>
      <c r="F1227">
        <v>3</v>
      </c>
      <c r="G1227" t="s">
        <v>89</v>
      </c>
      <c r="H1227" t="s">
        <v>4241</v>
      </c>
      <c r="I1227" t="s">
        <v>7714</v>
      </c>
      <c r="J1227" t="s">
        <v>7715</v>
      </c>
      <c r="K1227" s="51" t="s">
        <v>7716</v>
      </c>
    </row>
    <row r="1228" spans="1:11">
      <c r="A1228" t="s">
        <v>4245</v>
      </c>
      <c r="B1228" t="s">
        <v>4246</v>
      </c>
      <c r="C1228" t="s">
        <v>4248</v>
      </c>
      <c r="D1228" s="51" t="s">
        <v>7713</v>
      </c>
      <c r="E1228" s="54">
        <v>15</v>
      </c>
      <c r="F1228">
        <v>15</v>
      </c>
      <c r="G1228" t="s">
        <v>105</v>
      </c>
      <c r="H1228" t="s">
        <v>4247</v>
      </c>
      <c r="I1228" t="s">
        <v>7714</v>
      </c>
      <c r="J1228" t="s">
        <v>7715</v>
      </c>
      <c r="K1228" s="51" t="s">
        <v>7716</v>
      </c>
    </row>
    <row r="1229" spans="1:11">
      <c r="A1229" t="s">
        <v>4249</v>
      </c>
      <c r="B1229" t="s">
        <v>4246</v>
      </c>
      <c r="C1229" t="s">
        <v>4248</v>
      </c>
      <c r="D1229" s="51" t="s">
        <v>7713</v>
      </c>
      <c r="E1229" s="54">
        <v>15</v>
      </c>
      <c r="F1229">
        <v>15</v>
      </c>
      <c r="G1229" t="s">
        <v>105</v>
      </c>
      <c r="H1229" t="s">
        <v>4247</v>
      </c>
      <c r="I1229" t="s">
        <v>7714</v>
      </c>
      <c r="J1229" t="s">
        <v>7715</v>
      </c>
      <c r="K1229" s="51" t="s">
        <v>7716</v>
      </c>
    </row>
    <row r="1230" spans="1:11">
      <c r="A1230" t="s">
        <v>4251</v>
      </c>
      <c r="B1230" t="s">
        <v>4252</v>
      </c>
      <c r="C1230" t="s">
        <v>4194</v>
      </c>
      <c r="D1230" s="51" t="s">
        <v>7713</v>
      </c>
      <c r="E1230" s="54">
        <v>10</v>
      </c>
      <c r="F1230">
        <v>10</v>
      </c>
      <c r="G1230" t="s">
        <v>362</v>
      </c>
      <c r="H1230" t="s">
        <v>3584</v>
      </c>
      <c r="I1230" t="s">
        <v>7714</v>
      </c>
      <c r="J1230" t="s">
        <v>7715</v>
      </c>
      <c r="K1230" s="51" t="s">
        <v>7716</v>
      </c>
    </row>
    <row r="1231" spans="1:11">
      <c r="A1231" t="s">
        <v>4254</v>
      </c>
      <c r="B1231" t="s">
        <v>4255</v>
      </c>
      <c r="C1231" t="s">
        <v>4248</v>
      </c>
      <c r="D1231" s="51" t="s">
        <v>7713</v>
      </c>
      <c r="E1231" s="54">
        <v>10</v>
      </c>
      <c r="F1231">
        <v>10</v>
      </c>
      <c r="G1231" t="s">
        <v>105</v>
      </c>
      <c r="H1231" t="s">
        <v>1024</v>
      </c>
      <c r="I1231" t="s">
        <v>7714</v>
      </c>
      <c r="J1231" t="s">
        <v>7715</v>
      </c>
      <c r="K1231" s="51" t="s">
        <v>7716</v>
      </c>
    </row>
    <row r="1232" spans="1:11">
      <c r="A1232" t="s">
        <v>4256</v>
      </c>
      <c r="B1232" t="s">
        <v>4255</v>
      </c>
      <c r="C1232" t="s">
        <v>4248</v>
      </c>
      <c r="D1232" s="51" t="s">
        <v>7713</v>
      </c>
      <c r="E1232" s="54">
        <v>10</v>
      </c>
      <c r="F1232">
        <v>10</v>
      </c>
      <c r="G1232" t="s">
        <v>105</v>
      </c>
      <c r="H1232" t="s">
        <v>1024</v>
      </c>
      <c r="I1232" t="s">
        <v>7714</v>
      </c>
      <c r="J1232" t="s">
        <v>7715</v>
      </c>
      <c r="K1232" s="51" t="s">
        <v>7716</v>
      </c>
    </row>
    <row r="1233" spans="1:11">
      <c r="A1233" t="s">
        <v>4257</v>
      </c>
      <c r="B1233" t="s">
        <v>4258</v>
      </c>
      <c r="C1233" t="s">
        <v>4248</v>
      </c>
      <c r="D1233" s="51" t="s">
        <v>7713</v>
      </c>
      <c r="E1233" s="54">
        <v>8.8000000000000007</v>
      </c>
      <c r="F1233">
        <v>8.8000000000000007</v>
      </c>
      <c r="G1233" t="s">
        <v>105</v>
      </c>
      <c r="H1233" t="s">
        <v>4259</v>
      </c>
      <c r="I1233" t="s">
        <v>7714</v>
      </c>
      <c r="J1233" t="s">
        <v>7715</v>
      </c>
      <c r="K1233" s="51" t="s">
        <v>7716</v>
      </c>
    </row>
    <row r="1234" spans="1:11">
      <c r="A1234" t="s">
        <v>4260</v>
      </c>
      <c r="B1234" t="s">
        <v>4261</v>
      </c>
      <c r="C1234" t="s">
        <v>4248</v>
      </c>
      <c r="D1234" s="51" t="s">
        <v>7713</v>
      </c>
      <c r="E1234" s="54">
        <v>8.8000000000000007</v>
      </c>
      <c r="F1234">
        <v>8.8000000000000007</v>
      </c>
      <c r="G1234" t="s">
        <v>105</v>
      </c>
      <c r="H1234" t="s">
        <v>4259</v>
      </c>
      <c r="I1234" t="s">
        <v>7714</v>
      </c>
      <c r="J1234" t="s">
        <v>7715</v>
      </c>
      <c r="K1234" s="51" t="s">
        <v>7716</v>
      </c>
    </row>
    <row r="1235" spans="1:11">
      <c r="A1235" t="s">
        <v>4262</v>
      </c>
      <c r="B1235" t="s">
        <v>4263</v>
      </c>
      <c r="C1235" t="s">
        <v>4248</v>
      </c>
      <c r="D1235" s="51" t="s">
        <v>7713</v>
      </c>
      <c r="E1235" s="54">
        <v>16</v>
      </c>
      <c r="F1235">
        <v>16</v>
      </c>
      <c r="G1235" t="s">
        <v>105</v>
      </c>
      <c r="H1235" t="s">
        <v>4264</v>
      </c>
      <c r="I1235" t="s">
        <v>7714</v>
      </c>
      <c r="J1235" t="s">
        <v>7715</v>
      </c>
      <c r="K1235" s="51" t="s">
        <v>7716</v>
      </c>
    </row>
    <row r="1236" spans="1:11">
      <c r="A1236" t="s">
        <v>4265</v>
      </c>
      <c r="B1236" t="s">
        <v>4266</v>
      </c>
      <c r="C1236" t="s">
        <v>4248</v>
      </c>
      <c r="D1236" s="51" t="s">
        <v>7713</v>
      </c>
      <c r="E1236" s="54">
        <v>16</v>
      </c>
      <c r="F1236">
        <v>16</v>
      </c>
      <c r="G1236" t="s">
        <v>105</v>
      </c>
      <c r="H1236" t="s">
        <v>4264</v>
      </c>
      <c r="I1236" t="s">
        <v>7714</v>
      </c>
      <c r="J1236" t="s">
        <v>7715</v>
      </c>
      <c r="K1236" s="51" t="s">
        <v>7716</v>
      </c>
    </row>
    <row r="1237" spans="1:11">
      <c r="A1237" t="s">
        <v>4267</v>
      </c>
      <c r="B1237" t="s">
        <v>4268</v>
      </c>
      <c r="C1237" t="s">
        <v>4269</v>
      </c>
      <c r="D1237" s="51" t="s">
        <v>7713</v>
      </c>
      <c r="E1237" s="54">
        <v>18.7</v>
      </c>
      <c r="F1237">
        <v>18.7</v>
      </c>
      <c r="G1237" t="s">
        <v>105</v>
      </c>
      <c r="H1237" t="s">
        <v>1053</v>
      </c>
      <c r="I1237" t="s">
        <v>7714</v>
      </c>
      <c r="J1237" t="s">
        <v>7715</v>
      </c>
      <c r="K1237" s="51" t="s">
        <v>7716</v>
      </c>
    </row>
    <row r="1238" spans="1:11">
      <c r="A1238" t="s">
        <v>4270</v>
      </c>
      <c r="B1238" t="s">
        <v>4271</v>
      </c>
      <c r="C1238" t="s">
        <v>4269</v>
      </c>
      <c r="D1238" s="51" t="s">
        <v>7713</v>
      </c>
      <c r="E1238" s="54">
        <v>18.7</v>
      </c>
      <c r="F1238">
        <v>18.7</v>
      </c>
      <c r="G1238" t="s">
        <v>105</v>
      </c>
      <c r="H1238" t="s">
        <v>1053</v>
      </c>
      <c r="I1238" t="s">
        <v>7714</v>
      </c>
      <c r="J1238" t="s">
        <v>7715</v>
      </c>
      <c r="K1238" s="51" t="s">
        <v>7716</v>
      </c>
    </row>
    <row r="1239" spans="1:11">
      <c r="A1239" t="s">
        <v>4272</v>
      </c>
      <c r="B1239" t="s">
        <v>4273</v>
      </c>
      <c r="C1239" t="s">
        <v>4269</v>
      </c>
      <c r="D1239" s="51" t="s">
        <v>7713</v>
      </c>
      <c r="E1239" s="54">
        <v>16</v>
      </c>
      <c r="F1239">
        <v>16</v>
      </c>
      <c r="G1239" t="s">
        <v>105</v>
      </c>
      <c r="H1239" t="s">
        <v>2470</v>
      </c>
      <c r="I1239" t="s">
        <v>7714</v>
      </c>
      <c r="J1239" t="s">
        <v>7715</v>
      </c>
      <c r="K1239" s="51" t="s">
        <v>7716</v>
      </c>
    </row>
    <row r="1240" spans="1:11">
      <c r="A1240" t="s">
        <v>4274</v>
      </c>
      <c r="B1240" t="s">
        <v>4273</v>
      </c>
      <c r="C1240" t="s">
        <v>4269</v>
      </c>
      <c r="D1240" s="51" t="s">
        <v>7713</v>
      </c>
      <c r="E1240" s="54">
        <v>16</v>
      </c>
      <c r="F1240">
        <v>16</v>
      </c>
      <c r="G1240" t="s">
        <v>105</v>
      </c>
      <c r="H1240" t="s">
        <v>2470</v>
      </c>
      <c r="I1240" t="s">
        <v>7714</v>
      </c>
      <c r="J1240" t="s">
        <v>7715</v>
      </c>
      <c r="K1240" s="51" t="s">
        <v>7716</v>
      </c>
    </row>
    <row r="1241" spans="1:11">
      <c r="A1241" t="s">
        <v>4275</v>
      </c>
      <c r="B1241" t="s">
        <v>4276</v>
      </c>
      <c r="C1241" t="s">
        <v>4269</v>
      </c>
      <c r="D1241" s="51" t="s">
        <v>7713</v>
      </c>
      <c r="E1241" s="54">
        <v>16</v>
      </c>
      <c r="F1241">
        <v>16</v>
      </c>
      <c r="G1241" t="s">
        <v>105</v>
      </c>
      <c r="H1241" t="s">
        <v>4277</v>
      </c>
      <c r="I1241" t="s">
        <v>7714</v>
      </c>
      <c r="J1241" t="s">
        <v>7715</v>
      </c>
      <c r="K1241" s="51" t="s">
        <v>7716</v>
      </c>
    </row>
    <row r="1242" spans="1:11">
      <c r="A1242" t="s">
        <v>4278</v>
      </c>
      <c r="B1242" t="s">
        <v>4276</v>
      </c>
      <c r="C1242" t="s">
        <v>4269</v>
      </c>
      <c r="D1242" s="51" t="s">
        <v>7713</v>
      </c>
      <c r="E1242" s="54">
        <v>16</v>
      </c>
      <c r="F1242">
        <v>16</v>
      </c>
      <c r="G1242" t="s">
        <v>105</v>
      </c>
      <c r="H1242" t="s">
        <v>4277</v>
      </c>
      <c r="I1242" t="s">
        <v>7714</v>
      </c>
      <c r="J1242" t="s">
        <v>7715</v>
      </c>
      <c r="K1242" s="51" t="s">
        <v>7716</v>
      </c>
    </row>
    <row r="1243" spans="1:11">
      <c r="A1243" t="s">
        <v>4279</v>
      </c>
      <c r="B1243" t="s">
        <v>4280</v>
      </c>
      <c r="C1243" t="s">
        <v>4269</v>
      </c>
      <c r="D1243" s="51" t="s">
        <v>7713</v>
      </c>
      <c r="E1243" s="54">
        <v>10</v>
      </c>
      <c r="F1243">
        <v>10</v>
      </c>
      <c r="G1243" t="s">
        <v>105</v>
      </c>
      <c r="H1243" t="s">
        <v>4281</v>
      </c>
      <c r="I1243" t="s">
        <v>7714</v>
      </c>
      <c r="J1243" t="s">
        <v>7715</v>
      </c>
      <c r="K1243" s="51" t="s">
        <v>7716</v>
      </c>
    </row>
    <row r="1244" spans="1:11">
      <c r="A1244" t="s">
        <v>4282</v>
      </c>
      <c r="B1244" t="s">
        <v>4280</v>
      </c>
      <c r="C1244" t="s">
        <v>4269</v>
      </c>
      <c r="D1244" s="51" t="s">
        <v>7713</v>
      </c>
      <c r="E1244" s="54">
        <v>10</v>
      </c>
      <c r="F1244">
        <v>10</v>
      </c>
      <c r="G1244" t="s">
        <v>105</v>
      </c>
      <c r="H1244" t="s">
        <v>4281</v>
      </c>
      <c r="I1244" t="s">
        <v>7714</v>
      </c>
      <c r="J1244" t="s">
        <v>7715</v>
      </c>
      <c r="K1244" s="51" t="s">
        <v>7716</v>
      </c>
    </row>
    <row r="1245" spans="1:11">
      <c r="A1245" t="s">
        <v>4283</v>
      </c>
      <c r="B1245" t="s">
        <v>4284</v>
      </c>
      <c r="C1245" t="s">
        <v>4269</v>
      </c>
      <c r="D1245" s="51" t="s">
        <v>7713</v>
      </c>
      <c r="E1245" s="54">
        <v>8.8000000000000007</v>
      </c>
      <c r="F1245">
        <v>8.8000000000000007</v>
      </c>
      <c r="G1245" t="s">
        <v>105</v>
      </c>
      <c r="H1245" t="s">
        <v>4285</v>
      </c>
      <c r="I1245" t="s">
        <v>7714</v>
      </c>
      <c r="J1245" t="s">
        <v>7715</v>
      </c>
      <c r="K1245" s="51" t="s">
        <v>7716</v>
      </c>
    </row>
    <row r="1246" spans="1:11">
      <c r="A1246" t="s">
        <v>4286</v>
      </c>
      <c r="B1246" t="s">
        <v>4287</v>
      </c>
      <c r="C1246" t="s">
        <v>4269</v>
      </c>
      <c r="D1246" s="51" t="s">
        <v>7713</v>
      </c>
      <c r="E1246" s="54">
        <v>8.8000000000000007</v>
      </c>
      <c r="F1246">
        <v>8.8000000000000007</v>
      </c>
      <c r="G1246" t="s">
        <v>105</v>
      </c>
      <c r="H1246" t="s">
        <v>4285</v>
      </c>
      <c r="I1246" t="s">
        <v>7714</v>
      </c>
      <c r="J1246" t="s">
        <v>7715</v>
      </c>
      <c r="K1246" s="51" t="s">
        <v>7716</v>
      </c>
    </row>
    <row r="1247" spans="1:11">
      <c r="A1247" t="s">
        <v>4288</v>
      </c>
      <c r="B1247" t="s">
        <v>4289</v>
      </c>
      <c r="C1247" t="s">
        <v>4226</v>
      </c>
      <c r="D1247" s="51" t="s">
        <v>7713</v>
      </c>
      <c r="E1247" s="54">
        <v>3.8</v>
      </c>
      <c r="F1247">
        <v>3.8</v>
      </c>
      <c r="G1247" t="s">
        <v>362</v>
      </c>
      <c r="H1247" t="s">
        <v>4290</v>
      </c>
      <c r="I1247" t="s">
        <v>7714</v>
      </c>
      <c r="J1247" t="s">
        <v>7715</v>
      </c>
      <c r="K1247" s="51" t="s">
        <v>7716</v>
      </c>
    </row>
    <row r="1248" spans="1:11">
      <c r="A1248" t="s">
        <v>4292</v>
      </c>
      <c r="B1248" t="s">
        <v>4293</v>
      </c>
      <c r="C1248" t="s">
        <v>4226</v>
      </c>
      <c r="D1248" s="51" t="s">
        <v>7713</v>
      </c>
      <c r="E1248" s="54">
        <v>5.5</v>
      </c>
      <c r="F1248">
        <v>5.5</v>
      </c>
      <c r="G1248" t="s">
        <v>362</v>
      </c>
      <c r="H1248" t="s">
        <v>4294</v>
      </c>
      <c r="I1248" t="s">
        <v>7714</v>
      </c>
      <c r="J1248" t="s">
        <v>7715</v>
      </c>
      <c r="K1248" s="51" t="s">
        <v>7716</v>
      </c>
    </row>
    <row r="1249" spans="1:11">
      <c r="A1249" t="s">
        <v>4296</v>
      </c>
      <c r="B1249" t="s">
        <v>4297</v>
      </c>
      <c r="C1249" t="s">
        <v>4299</v>
      </c>
      <c r="D1249" s="51" t="s">
        <v>7713</v>
      </c>
      <c r="E1249" s="54">
        <v>5</v>
      </c>
      <c r="F1249">
        <v>5</v>
      </c>
      <c r="G1249" t="s">
        <v>105</v>
      </c>
      <c r="H1249" t="s">
        <v>4298</v>
      </c>
      <c r="I1249" t="s">
        <v>7714</v>
      </c>
      <c r="J1249" t="s">
        <v>7715</v>
      </c>
      <c r="K1249" s="51" t="s">
        <v>7716</v>
      </c>
    </row>
    <row r="1250" spans="1:11">
      <c r="A1250" t="s">
        <v>4300</v>
      </c>
      <c r="B1250" t="s">
        <v>4297</v>
      </c>
      <c r="C1250" t="s">
        <v>4299</v>
      </c>
      <c r="D1250" s="51" t="s">
        <v>7713</v>
      </c>
      <c r="E1250" s="54">
        <v>5</v>
      </c>
      <c r="F1250">
        <v>5</v>
      </c>
      <c r="G1250" t="s">
        <v>105</v>
      </c>
      <c r="H1250" t="s">
        <v>4298</v>
      </c>
      <c r="I1250" t="s">
        <v>7714</v>
      </c>
      <c r="J1250" t="s">
        <v>7715</v>
      </c>
      <c r="K1250" s="51" t="s">
        <v>7716</v>
      </c>
    </row>
    <row r="1251" spans="1:11">
      <c r="A1251" t="s">
        <v>4301</v>
      </c>
      <c r="B1251" t="s">
        <v>4302</v>
      </c>
      <c r="C1251" t="s">
        <v>4299</v>
      </c>
      <c r="D1251" s="51" t="s">
        <v>7713</v>
      </c>
      <c r="E1251" s="54">
        <v>8</v>
      </c>
      <c r="F1251">
        <v>8</v>
      </c>
      <c r="G1251" t="s">
        <v>105</v>
      </c>
      <c r="H1251" t="s">
        <v>4303</v>
      </c>
      <c r="I1251" t="s">
        <v>7714</v>
      </c>
      <c r="J1251" t="s">
        <v>7715</v>
      </c>
      <c r="K1251" s="51" t="s">
        <v>7716</v>
      </c>
    </row>
    <row r="1252" spans="1:11">
      <c r="A1252" t="s">
        <v>4304</v>
      </c>
      <c r="B1252" t="s">
        <v>4305</v>
      </c>
      <c r="C1252" t="s">
        <v>4299</v>
      </c>
      <c r="D1252" s="51" t="s">
        <v>7713</v>
      </c>
      <c r="E1252" s="54">
        <v>8</v>
      </c>
      <c r="F1252">
        <v>8</v>
      </c>
      <c r="G1252" t="s">
        <v>105</v>
      </c>
      <c r="H1252" t="s">
        <v>4303</v>
      </c>
      <c r="I1252" t="s">
        <v>7714</v>
      </c>
      <c r="J1252" t="s">
        <v>7715</v>
      </c>
      <c r="K1252" s="51" t="s">
        <v>7716</v>
      </c>
    </row>
    <row r="1253" spans="1:11">
      <c r="A1253" t="s">
        <v>4306</v>
      </c>
      <c r="B1253" t="s">
        <v>4307</v>
      </c>
      <c r="C1253" t="s">
        <v>4309</v>
      </c>
      <c r="D1253" s="51" t="s">
        <v>7713</v>
      </c>
      <c r="E1253" s="54">
        <v>13</v>
      </c>
      <c r="F1253">
        <v>13</v>
      </c>
      <c r="G1253" t="s">
        <v>105</v>
      </c>
      <c r="H1253" t="s">
        <v>4308</v>
      </c>
      <c r="I1253" t="s">
        <v>7714</v>
      </c>
      <c r="J1253" t="s">
        <v>7715</v>
      </c>
      <c r="K1253" s="51" t="s">
        <v>7716</v>
      </c>
    </row>
    <row r="1254" spans="1:11">
      <c r="A1254" t="s">
        <v>4310</v>
      </c>
      <c r="B1254" t="s">
        <v>4311</v>
      </c>
      <c r="C1254" t="s">
        <v>4309</v>
      </c>
      <c r="D1254" s="51" t="s">
        <v>7713</v>
      </c>
      <c r="E1254" s="54">
        <v>13</v>
      </c>
      <c r="F1254">
        <v>13</v>
      </c>
      <c r="G1254" t="s">
        <v>105</v>
      </c>
      <c r="H1254" t="s">
        <v>4308</v>
      </c>
      <c r="I1254" t="s">
        <v>7714</v>
      </c>
      <c r="J1254" t="s">
        <v>7715</v>
      </c>
      <c r="K1254" s="51" t="s">
        <v>7716</v>
      </c>
    </row>
    <row r="1255" spans="1:11">
      <c r="A1255" t="s">
        <v>4312</v>
      </c>
      <c r="B1255" t="s">
        <v>4313</v>
      </c>
      <c r="C1255" t="s">
        <v>4299</v>
      </c>
      <c r="D1255" s="51" t="s">
        <v>7713</v>
      </c>
      <c r="E1255" s="54">
        <v>9</v>
      </c>
      <c r="F1255">
        <v>9</v>
      </c>
      <c r="G1255" t="s">
        <v>105</v>
      </c>
      <c r="H1255" t="s">
        <v>4314</v>
      </c>
      <c r="I1255" t="s">
        <v>7714</v>
      </c>
      <c r="J1255" t="s">
        <v>7715</v>
      </c>
      <c r="K1255" s="51" t="s">
        <v>7716</v>
      </c>
    </row>
    <row r="1256" spans="1:11">
      <c r="A1256" t="s">
        <v>4315</v>
      </c>
      <c r="B1256" t="s">
        <v>4316</v>
      </c>
      <c r="C1256" t="s">
        <v>4242</v>
      </c>
      <c r="D1256" s="51" t="s">
        <v>7713</v>
      </c>
      <c r="E1256" s="54">
        <v>20</v>
      </c>
      <c r="F1256">
        <v>20</v>
      </c>
      <c r="G1256" t="s">
        <v>362</v>
      </c>
      <c r="H1256" t="s">
        <v>4188</v>
      </c>
      <c r="I1256" t="s">
        <v>7714</v>
      </c>
      <c r="J1256" t="s">
        <v>7715</v>
      </c>
      <c r="K1256" s="51" t="s">
        <v>7716</v>
      </c>
    </row>
    <row r="1257" spans="1:11">
      <c r="A1257" t="s">
        <v>4317</v>
      </c>
      <c r="B1257" t="s">
        <v>4318</v>
      </c>
      <c r="C1257" t="s">
        <v>4248</v>
      </c>
      <c r="D1257" s="51" t="s">
        <v>7713</v>
      </c>
      <c r="E1257" s="54">
        <v>10</v>
      </c>
      <c r="F1257">
        <v>10</v>
      </c>
      <c r="G1257" t="s">
        <v>362</v>
      </c>
      <c r="H1257" t="s">
        <v>4319</v>
      </c>
      <c r="I1257" t="s">
        <v>7714</v>
      </c>
      <c r="J1257" t="s">
        <v>7715</v>
      </c>
      <c r="K1257" s="51" t="s">
        <v>7716</v>
      </c>
    </row>
    <row r="1258" spans="1:11">
      <c r="A1258" t="s">
        <v>4321</v>
      </c>
      <c r="B1258" t="s">
        <v>4322</v>
      </c>
      <c r="C1258" t="s">
        <v>4248</v>
      </c>
      <c r="D1258" s="51" t="s">
        <v>7713</v>
      </c>
      <c r="E1258" s="54">
        <v>15</v>
      </c>
      <c r="F1258">
        <v>15</v>
      </c>
      <c r="G1258" t="s">
        <v>362</v>
      </c>
      <c r="H1258" t="s">
        <v>4323</v>
      </c>
      <c r="I1258" t="s">
        <v>7714</v>
      </c>
      <c r="J1258" t="s">
        <v>7715</v>
      </c>
      <c r="K1258" s="51" t="s">
        <v>7716</v>
      </c>
    </row>
    <row r="1259" spans="1:11">
      <c r="A1259" t="s">
        <v>4324</v>
      </c>
      <c r="B1259" t="s">
        <v>4325</v>
      </c>
      <c r="C1259" t="s">
        <v>4309</v>
      </c>
      <c r="D1259" s="51" t="s">
        <v>7713</v>
      </c>
      <c r="E1259" s="54">
        <v>10</v>
      </c>
      <c r="F1259">
        <v>10</v>
      </c>
      <c r="G1259" t="s">
        <v>105</v>
      </c>
      <c r="H1259" t="s">
        <v>1592</v>
      </c>
      <c r="I1259" t="s">
        <v>7714</v>
      </c>
      <c r="J1259" t="s">
        <v>7715</v>
      </c>
      <c r="K1259" s="51" t="s">
        <v>7716</v>
      </c>
    </row>
    <row r="1260" spans="1:11">
      <c r="A1260" t="s">
        <v>4326</v>
      </c>
      <c r="B1260" t="s">
        <v>4327</v>
      </c>
      <c r="C1260" t="s">
        <v>4309</v>
      </c>
      <c r="D1260" s="51" t="s">
        <v>7713</v>
      </c>
      <c r="E1260" s="54">
        <v>10</v>
      </c>
      <c r="F1260">
        <v>10</v>
      </c>
      <c r="G1260" t="s">
        <v>105</v>
      </c>
      <c r="H1260" t="s">
        <v>1592</v>
      </c>
      <c r="I1260" t="s">
        <v>7714</v>
      </c>
      <c r="J1260" t="s">
        <v>7715</v>
      </c>
      <c r="K1260" s="51" t="s">
        <v>7716</v>
      </c>
    </row>
    <row r="1261" spans="1:11">
      <c r="A1261" t="s">
        <v>4328</v>
      </c>
      <c r="B1261" t="s">
        <v>4329</v>
      </c>
      <c r="C1261" t="s">
        <v>4309</v>
      </c>
      <c r="D1261" s="51" t="s">
        <v>7713</v>
      </c>
      <c r="E1261" s="54">
        <v>14</v>
      </c>
      <c r="F1261">
        <v>14</v>
      </c>
      <c r="G1261" t="s">
        <v>105</v>
      </c>
      <c r="H1261" t="s">
        <v>4330</v>
      </c>
      <c r="I1261" t="s">
        <v>7714</v>
      </c>
      <c r="J1261" t="s">
        <v>7715</v>
      </c>
      <c r="K1261" s="51" t="s">
        <v>7716</v>
      </c>
    </row>
    <row r="1262" spans="1:11">
      <c r="A1262" t="s">
        <v>4331</v>
      </c>
      <c r="B1262" t="s">
        <v>4332</v>
      </c>
      <c r="C1262" t="s">
        <v>4309</v>
      </c>
      <c r="D1262" s="51" t="s">
        <v>7713</v>
      </c>
      <c r="E1262" s="54">
        <v>14</v>
      </c>
      <c r="F1262">
        <v>14</v>
      </c>
      <c r="G1262" t="s">
        <v>105</v>
      </c>
      <c r="H1262" t="s">
        <v>4330</v>
      </c>
      <c r="I1262" t="s">
        <v>7714</v>
      </c>
      <c r="J1262" t="s">
        <v>7715</v>
      </c>
      <c r="K1262" s="51" t="s">
        <v>7716</v>
      </c>
    </row>
    <row r="1263" spans="1:11">
      <c r="A1263" t="s">
        <v>4333</v>
      </c>
      <c r="B1263" t="s">
        <v>4334</v>
      </c>
      <c r="C1263" t="s">
        <v>4336</v>
      </c>
      <c r="D1263" s="51" t="s">
        <v>7713</v>
      </c>
      <c r="E1263" s="54">
        <v>6</v>
      </c>
      <c r="F1263">
        <v>6</v>
      </c>
      <c r="G1263" t="s">
        <v>362</v>
      </c>
      <c r="H1263" t="s">
        <v>4335</v>
      </c>
      <c r="I1263" t="s">
        <v>7714</v>
      </c>
      <c r="J1263" t="s">
        <v>7715</v>
      </c>
      <c r="K1263" s="51" t="s">
        <v>7716</v>
      </c>
    </row>
    <row r="1264" spans="1:11">
      <c r="A1264" t="s">
        <v>4337</v>
      </c>
      <c r="B1264" t="s">
        <v>4338</v>
      </c>
      <c r="C1264" t="s">
        <v>4336</v>
      </c>
      <c r="D1264" s="51" t="s">
        <v>7713</v>
      </c>
      <c r="E1264" s="54">
        <v>16</v>
      </c>
      <c r="F1264">
        <v>16</v>
      </c>
      <c r="G1264" t="s">
        <v>362</v>
      </c>
      <c r="H1264" t="s">
        <v>4335</v>
      </c>
      <c r="I1264" t="s">
        <v>7714</v>
      </c>
      <c r="J1264" t="s">
        <v>7715</v>
      </c>
      <c r="K1264" s="51" t="s">
        <v>7716</v>
      </c>
    </row>
    <row r="1265" spans="1:11">
      <c r="A1265" t="s">
        <v>4339</v>
      </c>
      <c r="B1265" t="s">
        <v>4340</v>
      </c>
      <c r="C1265" t="s">
        <v>4342</v>
      </c>
      <c r="D1265" s="51" t="s">
        <v>7713</v>
      </c>
      <c r="E1265" s="54">
        <v>9</v>
      </c>
      <c r="F1265">
        <v>9</v>
      </c>
      <c r="G1265" t="s">
        <v>105</v>
      </c>
      <c r="H1265" t="s">
        <v>4341</v>
      </c>
      <c r="I1265" t="s">
        <v>7714</v>
      </c>
      <c r="J1265" t="s">
        <v>7715</v>
      </c>
      <c r="K1265" s="51" t="s">
        <v>7716</v>
      </c>
    </row>
    <row r="1266" spans="1:11">
      <c r="A1266" t="s">
        <v>4343</v>
      </c>
      <c r="B1266" t="s">
        <v>4344</v>
      </c>
      <c r="C1266" t="s">
        <v>4342</v>
      </c>
      <c r="D1266" s="51" t="s">
        <v>7713</v>
      </c>
      <c r="E1266" s="54">
        <v>9</v>
      </c>
      <c r="F1266">
        <v>9</v>
      </c>
      <c r="G1266" t="s">
        <v>105</v>
      </c>
      <c r="H1266" t="s">
        <v>4341</v>
      </c>
      <c r="I1266" t="s">
        <v>7714</v>
      </c>
      <c r="J1266" t="s">
        <v>7715</v>
      </c>
      <c r="K1266" s="51" t="s">
        <v>7716</v>
      </c>
    </row>
    <row r="1267" spans="1:11">
      <c r="A1267" t="s">
        <v>4345</v>
      </c>
      <c r="B1267" t="s">
        <v>4346</v>
      </c>
      <c r="C1267" t="s">
        <v>4348</v>
      </c>
      <c r="D1267" s="51" t="s">
        <v>7713</v>
      </c>
      <c r="E1267" s="54">
        <v>14</v>
      </c>
      <c r="F1267">
        <v>14</v>
      </c>
      <c r="G1267" t="s">
        <v>105</v>
      </c>
      <c r="H1267" t="s">
        <v>4347</v>
      </c>
      <c r="I1267" t="s">
        <v>7714</v>
      </c>
      <c r="J1267" t="s">
        <v>7715</v>
      </c>
      <c r="K1267" s="51" t="s">
        <v>7716</v>
      </c>
    </row>
    <row r="1268" spans="1:11">
      <c r="A1268" t="s">
        <v>4349</v>
      </c>
      <c r="B1268" t="s">
        <v>4350</v>
      </c>
      <c r="C1268" t="s">
        <v>4348</v>
      </c>
      <c r="D1268" s="51" t="s">
        <v>7713</v>
      </c>
      <c r="E1268" s="54">
        <v>14</v>
      </c>
      <c r="F1268">
        <v>14</v>
      </c>
      <c r="G1268" t="s">
        <v>105</v>
      </c>
      <c r="H1268" t="s">
        <v>4347</v>
      </c>
      <c r="I1268" t="s">
        <v>7714</v>
      </c>
      <c r="J1268" t="s">
        <v>7715</v>
      </c>
      <c r="K1268" s="51" t="s">
        <v>7716</v>
      </c>
    </row>
    <row r="1269" spans="1:11">
      <c r="A1269" t="s">
        <v>4351</v>
      </c>
      <c r="B1269" t="s">
        <v>4352</v>
      </c>
      <c r="C1269" t="s">
        <v>4354</v>
      </c>
      <c r="D1269" s="51" t="s">
        <v>7713</v>
      </c>
      <c r="E1269" s="54">
        <v>3</v>
      </c>
      <c r="F1269">
        <v>3</v>
      </c>
      <c r="G1269" t="s">
        <v>362</v>
      </c>
      <c r="H1269" t="s">
        <v>4353</v>
      </c>
      <c r="I1269" t="s">
        <v>7714</v>
      </c>
      <c r="J1269" t="s">
        <v>7715</v>
      </c>
      <c r="K1269" s="51" t="s">
        <v>7716</v>
      </c>
    </row>
    <row r="1270" spans="1:11">
      <c r="A1270" t="s">
        <v>4355</v>
      </c>
      <c r="B1270" t="s">
        <v>4356</v>
      </c>
      <c r="C1270" t="s">
        <v>4357</v>
      </c>
      <c r="D1270" s="51" t="s">
        <v>7713</v>
      </c>
      <c r="E1270" s="54">
        <v>11</v>
      </c>
      <c r="F1270">
        <v>11</v>
      </c>
      <c r="G1270" t="s">
        <v>105</v>
      </c>
      <c r="H1270" t="s">
        <v>3992</v>
      </c>
      <c r="I1270" t="s">
        <v>7714</v>
      </c>
      <c r="J1270" t="s">
        <v>7715</v>
      </c>
      <c r="K1270" s="51" t="s">
        <v>7716</v>
      </c>
    </row>
    <row r="1271" spans="1:11">
      <c r="A1271" t="s">
        <v>4358</v>
      </c>
      <c r="B1271" t="s">
        <v>4359</v>
      </c>
      <c r="C1271" t="s">
        <v>4357</v>
      </c>
      <c r="D1271" s="51" t="s">
        <v>7713</v>
      </c>
      <c r="E1271" s="54">
        <v>11</v>
      </c>
      <c r="F1271">
        <v>11</v>
      </c>
      <c r="G1271" t="s">
        <v>105</v>
      </c>
      <c r="H1271" t="s">
        <v>3992</v>
      </c>
      <c r="I1271" t="s">
        <v>7714</v>
      </c>
      <c r="J1271" t="s">
        <v>7715</v>
      </c>
      <c r="K1271" s="51" t="s">
        <v>7716</v>
      </c>
    </row>
    <row r="1272" spans="1:11">
      <c r="A1272" t="s">
        <v>4360</v>
      </c>
      <c r="B1272" t="s">
        <v>4361</v>
      </c>
      <c r="C1272" t="s">
        <v>4363</v>
      </c>
      <c r="D1272" s="51" t="s">
        <v>7713</v>
      </c>
      <c r="E1272" s="54">
        <v>9.5</v>
      </c>
      <c r="F1272">
        <v>9.5</v>
      </c>
      <c r="G1272" t="s">
        <v>105</v>
      </c>
      <c r="H1272" t="s">
        <v>4362</v>
      </c>
      <c r="I1272" t="s">
        <v>7714</v>
      </c>
      <c r="J1272" t="s">
        <v>7715</v>
      </c>
      <c r="K1272" s="51" t="s">
        <v>7716</v>
      </c>
    </row>
    <row r="1273" spans="1:11">
      <c r="A1273" t="s">
        <v>4364</v>
      </c>
      <c r="B1273" t="s">
        <v>4365</v>
      </c>
      <c r="C1273" t="s">
        <v>4363</v>
      </c>
      <c r="D1273" s="51" t="s">
        <v>7713</v>
      </c>
      <c r="E1273" s="54">
        <v>9.5</v>
      </c>
      <c r="F1273">
        <v>9.5</v>
      </c>
      <c r="G1273" t="s">
        <v>105</v>
      </c>
      <c r="H1273" t="s">
        <v>4362</v>
      </c>
      <c r="I1273" t="s">
        <v>7714</v>
      </c>
      <c r="J1273" t="s">
        <v>7715</v>
      </c>
      <c r="K1273" s="51" t="s">
        <v>7716</v>
      </c>
    </row>
    <row r="1274" spans="1:11">
      <c r="A1274" t="s">
        <v>4366</v>
      </c>
      <c r="B1274" t="s">
        <v>4367</v>
      </c>
      <c r="C1274" t="s">
        <v>4363</v>
      </c>
      <c r="D1274" s="51" t="s">
        <v>7713</v>
      </c>
      <c r="E1274" s="54">
        <v>9.5</v>
      </c>
      <c r="F1274">
        <v>9.5</v>
      </c>
      <c r="G1274" t="s">
        <v>105</v>
      </c>
      <c r="H1274" t="s">
        <v>4362</v>
      </c>
      <c r="I1274" t="s">
        <v>7714</v>
      </c>
      <c r="J1274" t="s">
        <v>7715</v>
      </c>
      <c r="K1274" s="51" t="s">
        <v>7716</v>
      </c>
    </row>
    <row r="1275" spans="1:11">
      <c r="A1275" t="s">
        <v>4368</v>
      </c>
      <c r="B1275" t="s">
        <v>4369</v>
      </c>
      <c r="C1275" t="s">
        <v>4363</v>
      </c>
      <c r="D1275" s="51" t="s">
        <v>7713</v>
      </c>
      <c r="E1275" s="54">
        <v>9.5</v>
      </c>
      <c r="F1275">
        <v>9.5</v>
      </c>
      <c r="G1275" t="s">
        <v>105</v>
      </c>
      <c r="H1275" t="s">
        <v>4362</v>
      </c>
      <c r="I1275" t="s">
        <v>7714</v>
      </c>
      <c r="J1275" t="s">
        <v>7715</v>
      </c>
      <c r="K1275" s="51" t="s">
        <v>7716</v>
      </c>
    </row>
    <row r="1276" spans="1:11">
      <c r="A1276" t="s">
        <v>4370</v>
      </c>
      <c r="B1276" t="s">
        <v>4371</v>
      </c>
      <c r="C1276" t="s">
        <v>4363</v>
      </c>
      <c r="D1276" s="51" t="s">
        <v>7713</v>
      </c>
      <c r="E1276" s="54">
        <v>8</v>
      </c>
      <c r="F1276">
        <v>8</v>
      </c>
      <c r="G1276" t="s">
        <v>1684</v>
      </c>
      <c r="H1276" t="s">
        <v>4372</v>
      </c>
      <c r="I1276" t="s">
        <v>7714</v>
      </c>
      <c r="J1276" t="s">
        <v>7715</v>
      </c>
      <c r="K1276" s="51" t="s">
        <v>7716</v>
      </c>
    </row>
    <row r="1277" spans="1:11">
      <c r="A1277" t="s">
        <v>4375</v>
      </c>
      <c r="B1277" t="s">
        <v>4376</v>
      </c>
      <c r="C1277" t="s">
        <v>4378</v>
      </c>
      <c r="D1277" s="51" t="s">
        <v>7713</v>
      </c>
      <c r="E1277" s="54">
        <v>16</v>
      </c>
      <c r="F1277">
        <v>16</v>
      </c>
      <c r="G1277" t="s">
        <v>105</v>
      </c>
      <c r="H1277" t="s">
        <v>4377</v>
      </c>
      <c r="I1277" t="s">
        <v>7714</v>
      </c>
      <c r="J1277" t="s">
        <v>7715</v>
      </c>
      <c r="K1277" s="51" t="s">
        <v>7716</v>
      </c>
    </row>
    <row r="1278" spans="1:11">
      <c r="A1278" t="s">
        <v>4379</v>
      </c>
      <c r="B1278" t="s">
        <v>4380</v>
      </c>
      <c r="C1278" t="s">
        <v>4378</v>
      </c>
      <c r="D1278" s="51" t="s">
        <v>7713</v>
      </c>
      <c r="E1278" s="54">
        <v>16</v>
      </c>
      <c r="F1278">
        <v>16</v>
      </c>
      <c r="G1278" t="s">
        <v>105</v>
      </c>
      <c r="H1278" t="s">
        <v>4377</v>
      </c>
      <c r="I1278" t="s">
        <v>7714</v>
      </c>
      <c r="J1278" t="s">
        <v>7715</v>
      </c>
      <c r="K1278" s="51" t="s">
        <v>7716</v>
      </c>
    </row>
    <row r="1279" spans="1:11">
      <c r="A1279" t="s">
        <v>4381</v>
      </c>
      <c r="B1279" t="s">
        <v>4382</v>
      </c>
      <c r="C1279" t="s">
        <v>4384</v>
      </c>
      <c r="D1279" s="51" t="s">
        <v>7713</v>
      </c>
      <c r="E1279" s="54">
        <v>8.8000000000000007</v>
      </c>
      <c r="F1279">
        <v>8.8000000000000007</v>
      </c>
      <c r="G1279" t="s">
        <v>105</v>
      </c>
      <c r="H1279" t="s">
        <v>4383</v>
      </c>
      <c r="I1279" t="s">
        <v>7714</v>
      </c>
      <c r="J1279" t="s">
        <v>7715</v>
      </c>
      <c r="K1279" s="51" t="s">
        <v>7716</v>
      </c>
    </row>
    <row r="1280" spans="1:11">
      <c r="A1280" t="s">
        <v>4385</v>
      </c>
      <c r="B1280" t="s">
        <v>4386</v>
      </c>
      <c r="C1280" t="s">
        <v>4384</v>
      </c>
      <c r="D1280" s="51" t="s">
        <v>7713</v>
      </c>
      <c r="E1280" s="54">
        <v>8.8000000000000007</v>
      </c>
      <c r="F1280">
        <v>8.8000000000000007</v>
      </c>
      <c r="G1280" t="s">
        <v>105</v>
      </c>
      <c r="H1280" t="s">
        <v>4383</v>
      </c>
      <c r="I1280" t="s">
        <v>7714</v>
      </c>
      <c r="J1280" t="s">
        <v>7715</v>
      </c>
      <c r="K1280" s="51" t="s">
        <v>7716</v>
      </c>
    </row>
    <row r="1281" spans="1:11">
      <c r="A1281" t="s">
        <v>4387</v>
      </c>
      <c r="B1281" t="s">
        <v>4388</v>
      </c>
      <c r="C1281" t="s">
        <v>4391</v>
      </c>
      <c r="D1281" s="51" t="s">
        <v>7713</v>
      </c>
      <c r="E1281" s="54">
        <v>7</v>
      </c>
      <c r="F1281">
        <v>7</v>
      </c>
      <c r="G1281" t="s">
        <v>105</v>
      </c>
      <c r="H1281" t="s">
        <v>4389</v>
      </c>
      <c r="I1281" t="s">
        <v>7714</v>
      </c>
      <c r="J1281" t="s">
        <v>7715</v>
      </c>
      <c r="K1281" s="51" t="s">
        <v>7716</v>
      </c>
    </row>
    <row r="1282" spans="1:11">
      <c r="A1282" t="s">
        <v>4392</v>
      </c>
      <c r="B1282" t="s">
        <v>4393</v>
      </c>
      <c r="C1282" t="s">
        <v>4391</v>
      </c>
      <c r="D1282" s="51" t="s">
        <v>7713</v>
      </c>
      <c r="E1282" s="54">
        <v>7</v>
      </c>
      <c r="F1282">
        <v>7</v>
      </c>
      <c r="G1282" t="s">
        <v>105</v>
      </c>
      <c r="H1282" t="s">
        <v>4389</v>
      </c>
      <c r="I1282" t="s">
        <v>7714</v>
      </c>
      <c r="J1282" t="s">
        <v>7715</v>
      </c>
      <c r="K1282" s="51" t="s">
        <v>7716</v>
      </c>
    </row>
    <row r="1283" spans="1:11">
      <c r="A1283" t="s">
        <v>4394</v>
      </c>
      <c r="B1283" t="s">
        <v>4395</v>
      </c>
      <c r="C1283" t="s">
        <v>4397</v>
      </c>
      <c r="D1283" s="51" t="s">
        <v>7713</v>
      </c>
      <c r="E1283" s="54">
        <v>15</v>
      </c>
      <c r="F1283">
        <v>15</v>
      </c>
      <c r="G1283" t="s">
        <v>105</v>
      </c>
      <c r="H1283" t="s">
        <v>4396</v>
      </c>
      <c r="I1283" t="s">
        <v>7714</v>
      </c>
      <c r="J1283" t="s">
        <v>7715</v>
      </c>
      <c r="K1283" s="51" t="s">
        <v>7716</v>
      </c>
    </row>
    <row r="1284" spans="1:11">
      <c r="A1284" t="s">
        <v>4398</v>
      </c>
      <c r="B1284" t="s">
        <v>4399</v>
      </c>
      <c r="C1284" t="s">
        <v>4397</v>
      </c>
      <c r="D1284" s="51" t="s">
        <v>7713</v>
      </c>
      <c r="E1284" s="54">
        <v>15</v>
      </c>
      <c r="F1284">
        <v>15</v>
      </c>
      <c r="G1284" t="s">
        <v>105</v>
      </c>
      <c r="H1284" t="s">
        <v>4396</v>
      </c>
      <c r="I1284" t="s">
        <v>7714</v>
      </c>
      <c r="J1284" t="s">
        <v>7715</v>
      </c>
      <c r="K1284" s="51" t="s">
        <v>7716</v>
      </c>
    </row>
    <row r="1285" spans="1:11">
      <c r="A1285" t="s">
        <v>4400</v>
      </c>
      <c r="B1285" t="s">
        <v>4401</v>
      </c>
      <c r="C1285" t="s">
        <v>4378</v>
      </c>
      <c r="D1285" s="51" t="s">
        <v>7713</v>
      </c>
      <c r="E1285" s="54">
        <v>9</v>
      </c>
      <c r="F1285">
        <v>9</v>
      </c>
      <c r="G1285" t="s">
        <v>362</v>
      </c>
      <c r="H1285" t="s">
        <v>3138</v>
      </c>
      <c r="I1285" t="s">
        <v>7714</v>
      </c>
      <c r="J1285" t="s">
        <v>7715</v>
      </c>
      <c r="K1285" s="51" t="s">
        <v>7716</v>
      </c>
    </row>
    <row r="1286" spans="1:11">
      <c r="A1286" t="s">
        <v>4402</v>
      </c>
      <c r="B1286" t="s">
        <v>4403</v>
      </c>
      <c r="C1286" t="s">
        <v>4405</v>
      </c>
      <c r="D1286" s="51" t="s">
        <v>7713</v>
      </c>
      <c r="E1286" s="54">
        <v>3</v>
      </c>
      <c r="F1286">
        <v>3</v>
      </c>
      <c r="G1286" t="s">
        <v>1684</v>
      </c>
      <c r="H1286" t="s">
        <v>4404</v>
      </c>
      <c r="I1286" t="s">
        <v>7714</v>
      </c>
      <c r="J1286" t="s">
        <v>7715</v>
      </c>
      <c r="K1286" s="51" t="s">
        <v>7716</v>
      </c>
    </row>
    <row r="1287" spans="1:11">
      <c r="A1287" t="s">
        <v>4406</v>
      </c>
      <c r="B1287" t="s">
        <v>4407</v>
      </c>
      <c r="C1287" t="s">
        <v>4409</v>
      </c>
      <c r="D1287" s="51" t="s">
        <v>7713</v>
      </c>
      <c r="E1287" s="54">
        <v>8</v>
      </c>
      <c r="F1287">
        <v>8</v>
      </c>
      <c r="G1287" t="s">
        <v>105</v>
      </c>
      <c r="H1287" t="s">
        <v>4408</v>
      </c>
      <c r="I1287" t="s">
        <v>7714</v>
      </c>
      <c r="J1287" t="s">
        <v>7715</v>
      </c>
      <c r="K1287" s="51" t="s">
        <v>7716</v>
      </c>
    </row>
    <row r="1288" spans="1:11">
      <c r="A1288" t="s">
        <v>4410</v>
      </c>
      <c r="B1288" t="s">
        <v>4411</v>
      </c>
      <c r="C1288" t="s">
        <v>4409</v>
      </c>
      <c r="D1288" s="51" t="s">
        <v>7713</v>
      </c>
      <c r="E1288" s="54">
        <v>8</v>
      </c>
      <c r="F1288">
        <v>8</v>
      </c>
      <c r="G1288" t="s">
        <v>105</v>
      </c>
      <c r="H1288" t="s">
        <v>4408</v>
      </c>
      <c r="I1288" t="s">
        <v>7714</v>
      </c>
      <c r="J1288" t="s">
        <v>7715</v>
      </c>
      <c r="K1288" s="51" t="s">
        <v>7716</v>
      </c>
    </row>
    <row r="1289" spans="1:11">
      <c r="A1289" t="s">
        <v>4412</v>
      </c>
      <c r="B1289" t="s">
        <v>4413</v>
      </c>
      <c r="C1289" t="s">
        <v>4409</v>
      </c>
      <c r="D1289" s="51" t="s">
        <v>7713</v>
      </c>
      <c r="E1289" s="54">
        <v>15</v>
      </c>
      <c r="F1289">
        <v>15</v>
      </c>
      <c r="G1289" t="s">
        <v>105</v>
      </c>
      <c r="H1289" t="s">
        <v>4414</v>
      </c>
      <c r="I1289" t="s">
        <v>7714</v>
      </c>
      <c r="J1289" t="s">
        <v>7715</v>
      </c>
      <c r="K1289" s="51" t="s">
        <v>7716</v>
      </c>
    </row>
    <row r="1290" spans="1:11">
      <c r="A1290" t="s">
        <v>4415</v>
      </c>
      <c r="B1290" t="s">
        <v>4413</v>
      </c>
      <c r="C1290" t="s">
        <v>4409</v>
      </c>
      <c r="D1290" s="51" t="s">
        <v>7713</v>
      </c>
      <c r="E1290" s="54">
        <v>15</v>
      </c>
      <c r="F1290">
        <v>15</v>
      </c>
      <c r="G1290" t="s">
        <v>105</v>
      </c>
      <c r="H1290" t="s">
        <v>4414</v>
      </c>
      <c r="I1290" t="s">
        <v>7714</v>
      </c>
      <c r="J1290" t="s">
        <v>7715</v>
      </c>
      <c r="K1290" s="51" t="s">
        <v>7716</v>
      </c>
    </row>
    <row r="1291" spans="1:11">
      <c r="A1291" t="s">
        <v>4416</v>
      </c>
      <c r="B1291" t="s">
        <v>4417</v>
      </c>
      <c r="C1291" t="s">
        <v>4419</v>
      </c>
      <c r="D1291" s="51" t="s">
        <v>7713</v>
      </c>
      <c r="E1291" s="54">
        <v>9</v>
      </c>
      <c r="F1291">
        <v>9</v>
      </c>
      <c r="G1291" t="s">
        <v>105</v>
      </c>
      <c r="H1291" t="s">
        <v>4418</v>
      </c>
      <c r="I1291" t="s">
        <v>7714</v>
      </c>
      <c r="J1291" t="s">
        <v>7715</v>
      </c>
      <c r="K1291" s="51" t="s">
        <v>7716</v>
      </c>
    </row>
    <row r="1292" spans="1:11">
      <c r="A1292" t="s">
        <v>4420</v>
      </c>
      <c r="B1292" t="s">
        <v>4421</v>
      </c>
      <c r="C1292" t="s">
        <v>4419</v>
      </c>
      <c r="D1292" s="51" t="s">
        <v>7713</v>
      </c>
      <c r="E1292" s="54">
        <v>9</v>
      </c>
      <c r="F1292">
        <v>9</v>
      </c>
      <c r="G1292" t="s">
        <v>105</v>
      </c>
      <c r="H1292" t="s">
        <v>4418</v>
      </c>
      <c r="I1292" t="s">
        <v>7714</v>
      </c>
      <c r="J1292" t="s">
        <v>7715</v>
      </c>
      <c r="K1292" s="51" t="s">
        <v>7716</v>
      </c>
    </row>
    <row r="1293" spans="1:11">
      <c r="A1293" t="s">
        <v>4422</v>
      </c>
      <c r="B1293" t="s">
        <v>4423</v>
      </c>
      <c r="C1293" t="s">
        <v>4424</v>
      </c>
      <c r="D1293" s="51" t="s">
        <v>7713</v>
      </c>
      <c r="E1293" s="54">
        <v>9</v>
      </c>
      <c r="F1293">
        <v>9</v>
      </c>
      <c r="G1293" t="s">
        <v>105</v>
      </c>
      <c r="H1293" t="s">
        <v>2522</v>
      </c>
      <c r="I1293" t="s">
        <v>7714</v>
      </c>
      <c r="J1293" t="s">
        <v>7715</v>
      </c>
      <c r="K1293" s="51" t="s">
        <v>7716</v>
      </c>
    </row>
    <row r="1294" spans="1:11">
      <c r="A1294" t="s">
        <v>4425</v>
      </c>
      <c r="B1294" t="s">
        <v>4426</v>
      </c>
      <c r="C1294" t="s">
        <v>4424</v>
      </c>
      <c r="D1294" s="51" t="s">
        <v>7713</v>
      </c>
      <c r="E1294" s="54">
        <v>9</v>
      </c>
      <c r="F1294">
        <v>9</v>
      </c>
      <c r="G1294" t="s">
        <v>105</v>
      </c>
      <c r="H1294" t="s">
        <v>2522</v>
      </c>
      <c r="I1294" t="s">
        <v>7714</v>
      </c>
      <c r="J1294" t="s">
        <v>7715</v>
      </c>
      <c r="K1294" s="51" t="s">
        <v>7716</v>
      </c>
    </row>
    <row r="1295" spans="1:11">
      <c r="A1295" t="s">
        <v>4427</v>
      </c>
      <c r="B1295" t="s">
        <v>4428</v>
      </c>
      <c r="C1295" t="s">
        <v>4429</v>
      </c>
      <c r="D1295" s="51" t="s">
        <v>7713</v>
      </c>
      <c r="E1295" s="54">
        <v>16</v>
      </c>
      <c r="F1295">
        <v>16</v>
      </c>
      <c r="G1295" t="s">
        <v>105</v>
      </c>
      <c r="H1295" t="s">
        <v>907</v>
      </c>
      <c r="I1295" t="s">
        <v>7714</v>
      </c>
      <c r="J1295" t="s">
        <v>7715</v>
      </c>
      <c r="K1295" s="51" t="s">
        <v>7716</v>
      </c>
    </row>
    <row r="1296" spans="1:11">
      <c r="A1296" t="s">
        <v>4430</v>
      </c>
      <c r="B1296" t="s">
        <v>4431</v>
      </c>
      <c r="C1296" t="s">
        <v>4429</v>
      </c>
      <c r="D1296" s="51" t="s">
        <v>7713</v>
      </c>
      <c r="E1296" s="54">
        <v>16</v>
      </c>
      <c r="F1296">
        <v>16</v>
      </c>
      <c r="G1296" t="s">
        <v>105</v>
      </c>
      <c r="H1296" t="s">
        <v>907</v>
      </c>
      <c r="I1296" t="s">
        <v>7714</v>
      </c>
      <c r="J1296" t="s">
        <v>7715</v>
      </c>
      <c r="K1296" s="51" t="s">
        <v>7716</v>
      </c>
    </row>
    <row r="1297" spans="1:11">
      <c r="A1297" t="s">
        <v>4432</v>
      </c>
      <c r="B1297" t="s">
        <v>4433</v>
      </c>
      <c r="C1297" t="s">
        <v>4424</v>
      </c>
      <c r="D1297" s="51" t="s">
        <v>7713</v>
      </c>
      <c r="E1297" s="54">
        <v>8.8000000000000007</v>
      </c>
      <c r="F1297">
        <v>8.8000000000000007</v>
      </c>
      <c r="G1297" t="s">
        <v>105</v>
      </c>
      <c r="H1297" t="s">
        <v>4434</v>
      </c>
      <c r="I1297" t="s">
        <v>7714</v>
      </c>
      <c r="J1297" t="s">
        <v>7715</v>
      </c>
      <c r="K1297" s="51" t="s">
        <v>7716</v>
      </c>
    </row>
    <row r="1298" spans="1:11">
      <c r="A1298" t="s">
        <v>4435</v>
      </c>
      <c r="B1298" t="s">
        <v>4436</v>
      </c>
      <c r="C1298" t="s">
        <v>4424</v>
      </c>
      <c r="D1298" s="51" t="s">
        <v>7713</v>
      </c>
      <c r="E1298" s="54">
        <v>8.8000000000000007</v>
      </c>
      <c r="F1298">
        <v>8.8000000000000007</v>
      </c>
      <c r="G1298" t="s">
        <v>105</v>
      </c>
      <c r="H1298" t="s">
        <v>4434</v>
      </c>
      <c r="I1298" t="s">
        <v>7714</v>
      </c>
      <c r="J1298" t="s">
        <v>7715</v>
      </c>
      <c r="K1298" s="51" t="s">
        <v>7716</v>
      </c>
    </row>
    <row r="1299" spans="1:11">
      <c r="A1299" t="s">
        <v>4437</v>
      </c>
      <c r="B1299" t="s">
        <v>4438</v>
      </c>
      <c r="C1299" t="s">
        <v>4409</v>
      </c>
      <c r="D1299" s="51" t="s">
        <v>7713</v>
      </c>
      <c r="E1299" s="54">
        <v>2</v>
      </c>
      <c r="F1299">
        <v>2</v>
      </c>
      <c r="G1299" t="s">
        <v>1684</v>
      </c>
      <c r="H1299" t="s">
        <v>3540</v>
      </c>
      <c r="I1299" t="s">
        <v>7714</v>
      </c>
      <c r="J1299" t="s">
        <v>7715</v>
      </c>
      <c r="K1299" s="51" t="s">
        <v>7716</v>
      </c>
    </row>
    <row r="1300" spans="1:11">
      <c r="A1300" t="s">
        <v>4440</v>
      </c>
      <c r="B1300" t="s">
        <v>4441</v>
      </c>
      <c r="C1300" t="s">
        <v>4443</v>
      </c>
      <c r="D1300" s="51" t="s">
        <v>7713</v>
      </c>
      <c r="E1300" s="54">
        <v>11</v>
      </c>
      <c r="F1300">
        <v>11</v>
      </c>
      <c r="G1300" t="s">
        <v>105</v>
      </c>
      <c r="H1300" t="s">
        <v>4442</v>
      </c>
      <c r="I1300" t="s">
        <v>7714</v>
      </c>
      <c r="J1300" t="s">
        <v>7715</v>
      </c>
      <c r="K1300" s="51" t="s">
        <v>7716</v>
      </c>
    </row>
    <row r="1301" spans="1:11">
      <c r="A1301" t="s">
        <v>4444</v>
      </c>
      <c r="B1301" t="s">
        <v>4445</v>
      </c>
      <c r="C1301" t="s">
        <v>4443</v>
      </c>
      <c r="D1301" s="51" t="s">
        <v>7713</v>
      </c>
      <c r="E1301" s="54">
        <v>11</v>
      </c>
      <c r="F1301">
        <v>11</v>
      </c>
      <c r="G1301" t="s">
        <v>105</v>
      </c>
      <c r="H1301" t="s">
        <v>4442</v>
      </c>
      <c r="I1301" t="s">
        <v>7714</v>
      </c>
      <c r="J1301" t="s">
        <v>7715</v>
      </c>
      <c r="K1301" s="51" t="s">
        <v>7716</v>
      </c>
    </row>
    <row r="1302" spans="1:11">
      <c r="A1302" t="s">
        <v>4446</v>
      </c>
      <c r="B1302" t="s">
        <v>4447</v>
      </c>
      <c r="C1302" t="s">
        <v>4429</v>
      </c>
      <c r="D1302" s="51" t="s">
        <v>7713</v>
      </c>
      <c r="E1302" s="54">
        <v>1</v>
      </c>
      <c r="F1302">
        <v>1</v>
      </c>
      <c r="G1302" t="s">
        <v>362</v>
      </c>
      <c r="H1302" t="s">
        <v>1964</v>
      </c>
      <c r="I1302" t="s">
        <v>7714</v>
      </c>
      <c r="J1302" t="s">
        <v>7715</v>
      </c>
      <c r="K1302" s="51" t="s">
        <v>7716</v>
      </c>
    </row>
    <row r="1303" spans="1:11">
      <c r="A1303" t="s">
        <v>4448</v>
      </c>
      <c r="B1303" t="s">
        <v>4449</v>
      </c>
      <c r="C1303" t="s">
        <v>4429</v>
      </c>
      <c r="D1303" s="51" t="s">
        <v>7713</v>
      </c>
      <c r="E1303" s="54">
        <v>4</v>
      </c>
      <c r="F1303">
        <v>4</v>
      </c>
      <c r="G1303" t="s">
        <v>362</v>
      </c>
      <c r="H1303" t="s">
        <v>4450</v>
      </c>
      <c r="I1303" t="s">
        <v>7714</v>
      </c>
      <c r="J1303" t="s">
        <v>7715</v>
      </c>
      <c r="K1303" s="51" t="s">
        <v>7716</v>
      </c>
    </row>
    <row r="1304" spans="1:11">
      <c r="A1304" t="s">
        <v>7611</v>
      </c>
      <c r="B1304" t="s">
        <v>7612</v>
      </c>
      <c r="C1304" t="s">
        <v>7614</v>
      </c>
      <c r="D1304" s="51" t="s">
        <v>7713</v>
      </c>
      <c r="E1304" s="54">
        <v>15</v>
      </c>
      <c r="F1304">
        <v>15</v>
      </c>
      <c r="G1304" t="s">
        <v>105</v>
      </c>
      <c r="H1304" t="s">
        <v>7613</v>
      </c>
      <c r="I1304" t="s">
        <v>7714</v>
      </c>
      <c r="J1304" t="s">
        <v>7715</v>
      </c>
      <c r="K1304" s="51" t="s">
        <v>7716</v>
      </c>
    </row>
    <row r="1305" spans="1:11">
      <c r="A1305" t="s">
        <v>7632</v>
      </c>
      <c r="B1305" t="s">
        <v>7633</v>
      </c>
      <c r="C1305" t="s">
        <v>7614</v>
      </c>
      <c r="D1305" s="51" t="s">
        <v>7713</v>
      </c>
      <c r="E1305" s="54">
        <v>15</v>
      </c>
      <c r="F1305">
        <v>15</v>
      </c>
      <c r="G1305" t="s">
        <v>105</v>
      </c>
      <c r="H1305" t="s">
        <v>7613</v>
      </c>
      <c r="I1305" t="s">
        <v>7714</v>
      </c>
      <c r="J1305" t="s">
        <v>7715</v>
      </c>
      <c r="K1305" s="51" t="s">
        <v>7716</v>
      </c>
    </row>
    <row r="1306" spans="1:11">
      <c r="A1306" t="s">
        <v>4458</v>
      </c>
      <c r="B1306" t="s">
        <v>4459</v>
      </c>
      <c r="C1306" t="s">
        <v>4461</v>
      </c>
      <c r="D1306" s="51" t="s">
        <v>7713</v>
      </c>
      <c r="E1306" s="54">
        <v>11</v>
      </c>
      <c r="F1306">
        <v>11</v>
      </c>
      <c r="G1306" t="s">
        <v>105</v>
      </c>
      <c r="H1306" t="s">
        <v>4460</v>
      </c>
      <c r="I1306" t="s">
        <v>7714</v>
      </c>
      <c r="J1306" t="s">
        <v>7715</v>
      </c>
      <c r="K1306" s="51" t="s">
        <v>7716</v>
      </c>
    </row>
    <row r="1307" spans="1:11">
      <c r="A1307" t="s">
        <v>4462</v>
      </c>
      <c r="B1307" t="s">
        <v>4463</v>
      </c>
      <c r="C1307" t="s">
        <v>4461</v>
      </c>
      <c r="D1307" s="51" t="s">
        <v>7713</v>
      </c>
      <c r="E1307" s="54">
        <v>11</v>
      </c>
      <c r="F1307">
        <v>11</v>
      </c>
      <c r="G1307" t="s">
        <v>105</v>
      </c>
      <c r="H1307" t="s">
        <v>4460</v>
      </c>
      <c r="I1307" t="s">
        <v>7714</v>
      </c>
      <c r="J1307" t="s">
        <v>7715</v>
      </c>
      <c r="K1307" s="51" t="s">
        <v>7716</v>
      </c>
    </row>
    <row r="1308" spans="1:11">
      <c r="A1308" t="s">
        <v>4464</v>
      </c>
      <c r="B1308" t="s">
        <v>4465</v>
      </c>
      <c r="C1308" t="s">
        <v>4467</v>
      </c>
      <c r="D1308" s="51" t="s">
        <v>7713</v>
      </c>
      <c r="E1308" s="54">
        <v>10</v>
      </c>
      <c r="F1308">
        <v>10</v>
      </c>
      <c r="G1308" t="s">
        <v>105</v>
      </c>
      <c r="H1308" t="s">
        <v>4466</v>
      </c>
      <c r="I1308" t="s">
        <v>7714</v>
      </c>
      <c r="J1308" t="s">
        <v>7715</v>
      </c>
      <c r="K1308" s="51" t="s">
        <v>7716</v>
      </c>
    </row>
    <row r="1309" spans="1:11">
      <c r="A1309" t="s">
        <v>4468</v>
      </c>
      <c r="B1309" t="s">
        <v>4469</v>
      </c>
      <c r="C1309" t="s">
        <v>4467</v>
      </c>
      <c r="D1309" s="51" t="s">
        <v>7713</v>
      </c>
      <c r="E1309" s="54">
        <v>10</v>
      </c>
      <c r="F1309">
        <v>10</v>
      </c>
      <c r="G1309" t="s">
        <v>105</v>
      </c>
      <c r="H1309" t="s">
        <v>4466</v>
      </c>
      <c r="I1309" t="s">
        <v>7714</v>
      </c>
      <c r="J1309" t="s">
        <v>7715</v>
      </c>
      <c r="K1309" s="51" t="s">
        <v>7716</v>
      </c>
    </row>
    <row r="1310" spans="1:11">
      <c r="A1310" t="s">
        <v>4470</v>
      </c>
      <c r="B1310" t="s">
        <v>4471</v>
      </c>
      <c r="C1310" t="s">
        <v>4473</v>
      </c>
      <c r="D1310" s="51" t="s">
        <v>7713</v>
      </c>
      <c r="E1310" s="54">
        <v>15</v>
      </c>
      <c r="F1310">
        <v>15</v>
      </c>
      <c r="G1310" t="s">
        <v>105</v>
      </c>
      <c r="H1310" t="s">
        <v>4472</v>
      </c>
      <c r="I1310" t="s">
        <v>7714</v>
      </c>
      <c r="J1310" t="s">
        <v>7715</v>
      </c>
      <c r="K1310" s="51" t="s">
        <v>7716</v>
      </c>
    </row>
    <row r="1311" spans="1:11">
      <c r="A1311" t="s">
        <v>4474</v>
      </c>
      <c r="B1311" t="s">
        <v>4475</v>
      </c>
      <c r="C1311" t="s">
        <v>4473</v>
      </c>
      <c r="D1311" s="51" t="s">
        <v>7713</v>
      </c>
      <c r="E1311" s="54">
        <v>15</v>
      </c>
      <c r="F1311">
        <v>15</v>
      </c>
      <c r="G1311" t="s">
        <v>105</v>
      </c>
      <c r="H1311" t="s">
        <v>4472</v>
      </c>
      <c r="I1311" t="s">
        <v>7714</v>
      </c>
      <c r="J1311" t="s">
        <v>7715</v>
      </c>
      <c r="K1311" s="51" t="s">
        <v>7716</v>
      </c>
    </row>
    <row r="1312" spans="1:11">
      <c r="A1312" t="s">
        <v>4810</v>
      </c>
      <c r="B1312" t="s">
        <v>4811</v>
      </c>
      <c r="C1312" t="s">
        <v>4606</v>
      </c>
      <c r="D1312" s="51" t="s">
        <v>7713</v>
      </c>
      <c r="E1312" s="54">
        <v>5</v>
      </c>
      <c r="F1312">
        <v>5</v>
      </c>
      <c r="G1312" t="s">
        <v>362</v>
      </c>
      <c r="H1312" t="s">
        <v>4812</v>
      </c>
      <c r="I1312" t="s">
        <v>7714</v>
      </c>
      <c r="J1312" t="s">
        <v>7715</v>
      </c>
      <c r="K1312" s="51" t="s">
        <v>7716</v>
      </c>
    </row>
    <row r="1313" spans="1:11">
      <c r="A1313" t="s">
        <v>4480</v>
      </c>
      <c r="B1313" t="s">
        <v>4481</v>
      </c>
      <c r="C1313" t="s">
        <v>4473</v>
      </c>
      <c r="D1313" s="51" t="s">
        <v>7713</v>
      </c>
      <c r="E1313" s="54">
        <v>5</v>
      </c>
      <c r="F1313">
        <v>5</v>
      </c>
      <c r="G1313" t="s">
        <v>1684</v>
      </c>
      <c r="H1313" t="s">
        <v>4482</v>
      </c>
      <c r="I1313" t="s">
        <v>7714</v>
      </c>
      <c r="J1313" t="s">
        <v>7715</v>
      </c>
      <c r="K1313" s="51" t="s">
        <v>7716</v>
      </c>
    </row>
    <row r="1314" spans="1:11">
      <c r="A1314" t="s">
        <v>4483</v>
      </c>
      <c r="B1314" t="s">
        <v>4484</v>
      </c>
      <c r="C1314" t="s">
        <v>4485</v>
      </c>
      <c r="D1314" s="51" t="s">
        <v>7713</v>
      </c>
      <c r="E1314" s="54">
        <v>8</v>
      </c>
      <c r="F1314">
        <v>8</v>
      </c>
      <c r="G1314" t="s">
        <v>105</v>
      </c>
      <c r="H1314" t="s">
        <v>907</v>
      </c>
      <c r="I1314" t="s">
        <v>7714</v>
      </c>
      <c r="J1314" t="s">
        <v>7715</v>
      </c>
      <c r="K1314" s="51" t="s">
        <v>7716</v>
      </c>
    </row>
    <row r="1315" spans="1:11">
      <c r="A1315" t="s">
        <v>4486</v>
      </c>
      <c r="B1315" t="s">
        <v>4487</v>
      </c>
      <c r="C1315" t="s">
        <v>4485</v>
      </c>
      <c r="D1315" s="51" t="s">
        <v>7713</v>
      </c>
      <c r="E1315" s="54">
        <v>8</v>
      </c>
      <c r="F1315">
        <v>8</v>
      </c>
      <c r="G1315" t="s">
        <v>105</v>
      </c>
      <c r="H1315" t="s">
        <v>907</v>
      </c>
      <c r="I1315" t="s">
        <v>7714</v>
      </c>
      <c r="J1315" t="s">
        <v>7715</v>
      </c>
      <c r="K1315" s="51" t="s">
        <v>7716</v>
      </c>
    </row>
    <row r="1316" spans="1:11">
      <c r="A1316" t="s">
        <v>4488</v>
      </c>
      <c r="B1316" t="s">
        <v>4489</v>
      </c>
      <c r="C1316" t="s">
        <v>4405</v>
      </c>
      <c r="D1316" s="51" t="s">
        <v>7713</v>
      </c>
      <c r="E1316" s="54">
        <v>16.5</v>
      </c>
      <c r="F1316">
        <v>16.5</v>
      </c>
      <c r="G1316" t="s">
        <v>105</v>
      </c>
      <c r="H1316" t="s">
        <v>4490</v>
      </c>
      <c r="I1316" t="s">
        <v>7714</v>
      </c>
      <c r="J1316" t="s">
        <v>7715</v>
      </c>
      <c r="K1316" s="51" t="s">
        <v>7716</v>
      </c>
    </row>
    <row r="1317" spans="1:11">
      <c r="A1317" t="s">
        <v>4493</v>
      </c>
      <c r="B1317" t="s">
        <v>4489</v>
      </c>
      <c r="C1317" t="s">
        <v>4405</v>
      </c>
      <c r="D1317" s="51" t="s">
        <v>7713</v>
      </c>
      <c r="E1317" s="54">
        <v>16.5</v>
      </c>
      <c r="F1317">
        <v>16.5</v>
      </c>
      <c r="G1317" t="s">
        <v>105</v>
      </c>
      <c r="H1317" t="s">
        <v>4490</v>
      </c>
      <c r="I1317" t="s">
        <v>7714</v>
      </c>
      <c r="J1317" t="s">
        <v>7715</v>
      </c>
      <c r="K1317" s="51" t="s">
        <v>7716</v>
      </c>
    </row>
    <row r="1318" spans="1:11">
      <c r="A1318" t="s">
        <v>4494</v>
      </c>
      <c r="B1318" t="s">
        <v>4495</v>
      </c>
      <c r="C1318" t="s">
        <v>4461</v>
      </c>
      <c r="D1318" s="51" t="s">
        <v>7713</v>
      </c>
      <c r="E1318" s="54">
        <v>7.84</v>
      </c>
      <c r="F1318">
        <v>7.84</v>
      </c>
      <c r="G1318" t="s">
        <v>362</v>
      </c>
      <c r="H1318" t="s">
        <v>4089</v>
      </c>
      <c r="I1318" t="s">
        <v>7714</v>
      </c>
      <c r="J1318" t="s">
        <v>7715</v>
      </c>
      <c r="K1318" s="51" t="s">
        <v>7716</v>
      </c>
    </row>
    <row r="1319" spans="1:11">
      <c r="A1319" t="s">
        <v>4496</v>
      </c>
      <c r="B1319" t="s">
        <v>4497</v>
      </c>
      <c r="C1319" t="s">
        <v>4461</v>
      </c>
      <c r="D1319" s="51" t="s">
        <v>7713</v>
      </c>
      <c r="E1319" s="54">
        <v>1.2</v>
      </c>
      <c r="F1319">
        <v>1.2</v>
      </c>
      <c r="G1319" t="s">
        <v>362</v>
      </c>
      <c r="H1319" t="s">
        <v>4089</v>
      </c>
      <c r="I1319" t="s">
        <v>7714</v>
      </c>
      <c r="J1319" t="s">
        <v>7715</v>
      </c>
      <c r="K1319" s="51" t="s">
        <v>7716</v>
      </c>
    </row>
    <row r="1320" spans="1:11">
      <c r="A1320" t="s">
        <v>4498</v>
      </c>
      <c r="B1320" t="s">
        <v>4499</v>
      </c>
      <c r="C1320" t="s">
        <v>4501</v>
      </c>
      <c r="D1320" s="51" t="s">
        <v>7713</v>
      </c>
      <c r="E1320" s="54">
        <v>12</v>
      </c>
      <c r="F1320">
        <v>12</v>
      </c>
      <c r="G1320" t="s">
        <v>105</v>
      </c>
      <c r="H1320" t="s">
        <v>4500</v>
      </c>
      <c r="I1320" t="s">
        <v>7714</v>
      </c>
      <c r="J1320" t="s">
        <v>7715</v>
      </c>
      <c r="K1320" s="51" t="s">
        <v>7716</v>
      </c>
    </row>
    <row r="1321" spans="1:11">
      <c r="A1321" t="s">
        <v>4502</v>
      </c>
      <c r="B1321" t="s">
        <v>4503</v>
      </c>
      <c r="C1321" t="s">
        <v>4501</v>
      </c>
      <c r="D1321" s="51" t="s">
        <v>7713</v>
      </c>
      <c r="E1321" s="54">
        <v>12</v>
      </c>
      <c r="F1321">
        <v>12</v>
      </c>
      <c r="G1321" t="s">
        <v>105</v>
      </c>
      <c r="H1321" t="s">
        <v>4500</v>
      </c>
      <c r="I1321" t="s">
        <v>7714</v>
      </c>
      <c r="J1321" t="s">
        <v>7715</v>
      </c>
      <c r="K1321" s="51" t="s">
        <v>7716</v>
      </c>
    </row>
    <row r="1322" spans="1:11">
      <c r="A1322" t="s">
        <v>4504</v>
      </c>
      <c r="B1322" t="s">
        <v>4505</v>
      </c>
      <c r="C1322" t="s">
        <v>4461</v>
      </c>
      <c r="D1322" s="51" t="s">
        <v>7713</v>
      </c>
      <c r="E1322" s="54">
        <v>20</v>
      </c>
      <c r="F1322">
        <v>20</v>
      </c>
      <c r="G1322" t="s">
        <v>362</v>
      </c>
      <c r="H1322" t="s">
        <v>4506</v>
      </c>
      <c r="I1322" t="s">
        <v>7714</v>
      </c>
      <c r="J1322" t="s">
        <v>7715</v>
      </c>
      <c r="K1322" s="51" t="s">
        <v>7716</v>
      </c>
    </row>
    <row r="1323" spans="1:11">
      <c r="A1323" t="s">
        <v>4508</v>
      </c>
      <c r="B1323" t="s">
        <v>4509</v>
      </c>
      <c r="C1323" t="s">
        <v>4473</v>
      </c>
      <c r="D1323" s="51" t="s">
        <v>7713</v>
      </c>
      <c r="E1323" s="54">
        <v>15</v>
      </c>
      <c r="F1323">
        <v>15</v>
      </c>
      <c r="G1323" t="s">
        <v>1684</v>
      </c>
      <c r="H1323" t="s">
        <v>3769</v>
      </c>
      <c r="I1323" t="s">
        <v>7714</v>
      </c>
      <c r="J1323" t="s">
        <v>7715</v>
      </c>
      <c r="K1323" s="51" t="s">
        <v>7716</v>
      </c>
    </row>
    <row r="1324" spans="1:11">
      <c r="A1324" t="s">
        <v>4510</v>
      </c>
      <c r="B1324" t="s">
        <v>4511</v>
      </c>
      <c r="C1324" t="s">
        <v>4501</v>
      </c>
      <c r="D1324" s="51" t="s">
        <v>7713</v>
      </c>
      <c r="E1324" s="54">
        <v>5</v>
      </c>
      <c r="F1324">
        <v>5</v>
      </c>
      <c r="G1324" t="s">
        <v>105</v>
      </c>
      <c r="H1324" t="s">
        <v>4512</v>
      </c>
      <c r="I1324" t="s">
        <v>7714</v>
      </c>
      <c r="J1324" t="s">
        <v>7715</v>
      </c>
      <c r="K1324" s="51" t="s">
        <v>7716</v>
      </c>
    </row>
    <row r="1325" spans="1:11">
      <c r="A1325" t="s">
        <v>4514</v>
      </c>
      <c r="B1325" t="s">
        <v>4515</v>
      </c>
      <c r="C1325" t="s">
        <v>4501</v>
      </c>
      <c r="D1325" s="51" t="s">
        <v>7713</v>
      </c>
      <c r="E1325" s="54">
        <v>5</v>
      </c>
      <c r="F1325">
        <v>5</v>
      </c>
      <c r="G1325" t="s">
        <v>105</v>
      </c>
      <c r="H1325" t="s">
        <v>4512</v>
      </c>
      <c r="I1325" t="s">
        <v>7714</v>
      </c>
      <c r="J1325" t="s">
        <v>7715</v>
      </c>
      <c r="K1325" s="51" t="s">
        <v>7716</v>
      </c>
    </row>
    <row r="1326" spans="1:11">
      <c r="A1326" t="s">
        <v>4516</v>
      </c>
      <c r="B1326" t="s">
        <v>4517</v>
      </c>
      <c r="C1326" t="s">
        <v>4519</v>
      </c>
      <c r="D1326" s="51" t="s">
        <v>7713</v>
      </c>
      <c r="E1326" s="54">
        <v>15</v>
      </c>
      <c r="F1326">
        <v>15</v>
      </c>
      <c r="G1326" t="s">
        <v>105</v>
      </c>
      <c r="H1326" t="s">
        <v>4518</v>
      </c>
      <c r="I1326" t="s">
        <v>7714</v>
      </c>
      <c r="J1326" t="s">
        <v>7715</v>
      </c>
      <c r="K1326" s="51" t="s">
        <v>7716</v>
      </c>
    </row>
    <row r="1327" spans="1:11">
      <c r="A1327" t="s">
        <v>4520</v>
      </c>
      <c r="B1327" t="s">
        <v>4521</v>
      </c>
      <c r="C1327" t="s">
        <v>4519</v>
      </c>
      <c r="D1327" s="51" t="s">
        <v>7713</v>
      </c>
      <c r="E1327" s="54">
        <v>15</v>
      </c>
      <c r="F1327">
        <v>15</v>
      </c>
      <c r="G1327" t="s">
        <v>105</v>
      </c>
      <c r="H1327" t="s">
        <v>4518</v>
      </c>
      <c r="I1327" t="s">
        <v>7714</v>
      </c>
      <c r="J1327" t="s">
        <v>7715</v>
      </c>
      <c r="K1327" s="51" t="s">
        <v>7716</v>
      </c>
    </row>
    <row r="1328" spans="1:11">
      <c r="A1328" t="s">
        <v>4522</v>
      </c>
      <c r="B1328" t="s">
        <v>4523</v>
      </c>
      <c r="C1328" t="s">
        <v>4519</v>
      </c>
      <c r="D1328" s="51" t="s">
        <v>7713</v>
      </c>
      <c r="E1328" s="54">
        <v>8.8000000000000007</v>
      </c>
      <c r="F1328">
        <v>8.8000000000000007</v>
      </c>
      <c r="G1328" t="s">
        <v>105</v>
      </c>
      <c r="H1328" t="s">
        <v>4524</v>
      </c>
      <c r="I1328" t="s">
        <v>7714</v>
      </c>
      <c r="J1328" t="s">
        <v>7715</v>
      </c>
      <c r="K1328" s="51" t="s">
        <v>7716</v>
      </c>
    </row>
    <row r="1329" spans="1:11">
      <c r="A1329" t="s">
        <v>4526</v>
      </c>
      <c r="B1329" t="s">
        <v>4523</v>
      </c>
      <c r="C1329" t="s">
        <v>4519</v>
      </c>
      <c r="D1329" s="51" t="s">
        <v>7713</v>
      </c>
      <c r="E1329" s="54">
        <v>8.8000000000000007</v>
      </c>
      <c r="F1329">
        <v>8.8000000000000007</v>
      </c>
      <c r="G1329" t="s">
        <v>105</v>
      </c>
      <c r="H1329" t="s">
        <v>4524</v>
      </c>
      <c r="I1329" t="s">
        <v>7714</v>
      </c>
      <c r="J1329" t="s">
        <v>7715</v>
      </c>
      <c r="K1329" s="51" t="s">
        <v>7716</v>
      </c>
    </row>
    <row r="1330" spans="1:11">
      <c r="A1330" t="s">
        <v>4527</v>
      </c>
      <c r="B1330" t="s">
        <v>4528</v>
      </c>
      <c r="C1330" t="s">
        <v>4473</v>
      </c>
      <c r="D1330" s="51" t="s">
        <v>7713</v>
      </c>
      <c r="E1330" s="54">
        <v>10</v>
      </c>
      <c r="F1330">
        <v>10</v>
      </c>
      <c r="G1330" t="s">
        <v>362</v>
      </c>
      <c r="H1330" t="s">
        <v>1300</v>
      </c>
      <c r="I1330" t="s">
        <v>7714</v>
      </c>
      <c r="J1330" t="s">
        <v>7715</v>
      </c>
      <c r="K1330" s="51" t="s">
        <v>7716</v>
      </c>
    </row>
    <row r="1331" spans="1:11">
      <c r="A1331" t="s">
        <v>4529</v>
      </c>
      <c r="B1331" t="s">
        <v>4530</v>
      </c>
      <c r="C1331" t="s">
        <v>4532</v>
      </c>
      <c r="D1331" s="51" t="s">
        <v>7713</v>
      </c>
      <c r="E1331" s="54">
        <v>10.6</v>
      </c>
      <c r="F1331">
        <v>10.6</v>
      </c>
      <c r="G1331" t="s">
        <v>105</v>
      </c>
      <c r="H1331" t="s">
        <v>4531</v>
      </c>
      <c r="I1331" t="s">
        <v>7714</v>
      </c>
      <c r="J1331" t="s">
        <v>7715</v>
      </c>
      <c r="K1331" s="51" t="s">
        <v>7716</v>
      </c>
    </row>
    <row r="1332" spans="1:11">
      <c r="A1332" t="s">
        <v>4533</v>
      </c>
      <c r="B1332" t="s">
        <v>4530</v>
      </c>
      <c r="C1332" t="s">
        <v>4532</v>
      </c>
      <c r="D1332" s="51" t="s">
        <v>7713</v>
      </c>
      <c r="E1332" s="54">
        <v>10.6</v>
      </c>
      <c r="F1332">
        <v>10.6</v>
      </c>
      <c r="G1332" t="s">
        <v>105</v>
      </c>
      <c r="H1332" t="s">
        <v>4531</v>
      </c>
      <c r="I1332" t="s">
        <v>7714</v>
      </c>
      <c r="J1332" t="s">
        <v>7715</v>
      </c>
      <c r="K1332" s="51" t="s">
        <v>7716</v>
      </c>
    </row>
    <row r="1333" spans="1:11">
      <c r="A1333" t="s">
        <v>4534</v>
      </c>
      <c r="B1333" t="s">
        <v>4535</v>
      </c>
      <c r="C1333" t="s">
        <v>4501</v>
      </c>
      <c r="D1333" s="51" t="s">
        <v>7713</v>
      </c>
      <c r="E1333" s="54">
        <v>12</v>
      </c>
      <c r="F1333">
        <v>12</v>
      </c>
      <c r="G1333" t="s">
        <v>105</v>
      </c>
      <c r="H1333" t="s">
        <v>4536</v>
      </c>
      <c r="I1333" t="s">
        <v>7714</v>
      </c>
      <c r="J1333" t="s">
        <v>7715</v>
      </c>
      <c r="K1333" s="51" t="s">
        <v>7716</v>
      </c>
    </row>
    <row r="1334" spans="1:11">
      <c r="A1334" t="s">
        <v>4537</v>
      </c>
      <c r="B1334" t="s">
        <v>4538</v>
      </c>
      <c r="C1334" t="s">
        <v>4501</v>
      </c>
      <c r="D1334" s="51" t="s">
        <v>7713</v>
      </c>
      <c r="E1334" s="54">
        <v>12</v>
      </c>
      <c r="F1334">
        <v>12</v>
      </c>
      <c r="G1334" t="s">
        <v>105</v>
      </c>
      <c r="H1334" t="s">
        <v>4536</v>
      </c>
      <c r="I1334" t="s">
        <v>7714</v>
      </c>
      <c r="J1334" t="s">
        <v>7715</v>
      </c>
      <c r="K1334" s="51" t="s">
        <v>7716</v>
      </c>
    </row>
    <row r="1335" spans="1:11">
      <c r="A1335" t="s">
        <v>4539</v>
      </c>
      <c r="B1335" t="s">
        <v>4540</v>
      </c>
      <c r="C1335" t="s">
        <v>4501</v>
      </c>
      <c r="D1335" s="51" t="s">
        <v>7713</v>
      </c>
      <c r="E1335" s="54">
        <v>10</v>
      </c>
      <c r="F1335">
        <v>10</v>
      </c>
      <c r="G1335" t="s">
        <v>105</v>
      </c>
      <c r="H1335" t="s">
        <v>4541</v>
      </c>
      <c r="I1335" t="s">
        <v>7714</v>
      </c>
      <c r="J1335" t="s">
        <v>7715</v>
      </c>
      <c r="K1335" s="51" t="s">
        <v>7716</v>
      </c>
    </row>
    <row r="1336" spans="1:11">
      <c r="A1336" t="s">
        <v>4543</v>
      </c>
      <c r="B1336" t="s">
        <v>4544</v>
      </c>
      <c r="C1336" t="s">
        <v>4501</v>
      </c>
      <c r="D1336" s="51" t="s">
        <v>7713</v>
      </c>
      <c r="E1336" s="54">
        <v>10</v>
      </c>
      <c r="F1336">
        <v>10</v>
      </c>
      <c r="G1336" t="s">
        <v>105</v>
      </c>
      <c r="H1336" t="s">
        <v>4541</v>
      </c>
      <c r="I1336" t="s">
        <v>7714</v>
      </c>
      <c r="J1336" t="s">
        <v>7715</v>
      </c>
      <c r="K1336" s="51" t="s">
        <v>7716</v>
      </c>
    </row>
    <row r="1337" spans="1:11">
      <c r="A1337" t="s">
        <v>4545</v>
      </c>
      <c r="B1337" t="s">
        <v>4546</v>
      </c>
      <c r="C1337" t="s">
        <v>4501</v>
      </c>
      <c r="D1337" s="51" t="s">
        <v>7713</v>
      </c>
      <c r="E1337" s="54">
        <v>8.8000000000000007</v>
      </c>
      <c r="F1337">
        <v>8.8000000000000007</v>
      </c>
      <c r="G1337" t="s">
        <v>105</v>
      </c>
      <c r="H1337" t="s">
        <v>4547</v>
      </c>
      <c r="I1337" t="s">
        <v>7714</v>
      </c>
      <c r="J1337" t="s">
        <v>7715</v>
      </c>
      <c r="K1337" s="51" t="s">
        <v>7716</v>
      </c>
    </row>
    <row r="1338" spans="1:11">
      <c r="A1338" t="s">
        <v>4548</v>
      </c>
      <c r="B1338" t="s">
        <v>4549</v>
      </c>
      <c r="C1338" t="s">
        <v>4501</v>
      </c>
      <c r="D1338" s="51" t="s">
        <v>7713</v>
      </c>
      <c r="E1338" s="54">
        <v>8.8000000000000007</v>
      </c>
      <c r="F1338">
        <v>8.8000000000000007</v>
      </c>
      <c r="G1338" t="s">
        <v>105</v>
      </c>
      <c r="H1338" t="s">
        <v>4547</v>
      </c>
      <c r="I1338" t="s">
        <v>7714</v>
      </c>
      <c r="J1338" t="s">
        <v>7715</v>
      </c>
      <c r="K1338" s="51" t="s">
        <v>7716</v>
      </c>
    </row>
    <row r="1339" spans="1:11">
      <c r="A1339" t="s">
        <v>4550</v>
      </c>
      <c r="B1339" t="s">
        <v>4551</v>
      </c>
      <c r="C1339" t="s">
        <v>4501</v>
      </c>
      <c r="D1339" s="51" t="s">
        <v>7713</v>
      </c>
      <c r="E1339" s="54">
        <v>10</v>
      </c>
      <c r="F1339">
        <v>10</v>
      </c>
      <c r="G1339" t="s">
        <v>89</v>
      </c>
      <c r="H1339" t="s">
        <v>4552</v>
      </c>
      <c r="I1339" t="s">
        <v>7714</v>
      </c>
      <c r="J1339" t="s">
        <v>7715</v>
      </c>
      <c r="K1339" s="51" t="s">
        <v>7716</v>
      </c>
    </row>
    <row r="1340" spans="1:11">
      <c r="A1340" t="s">
        <v>4553</v>
      </c>
      <c r="B1340" t="s">
        <v>4554</v>
      </c>
      <c r="C1340" t="s">
        <v>4501</v>
      </c>
      <c r="D1340" s="51" t="s">
        <v>7713</v>
      </c>
      <c r="E1340" s="54">
        <v>10</v>
      </c>
      <c r="F1340">
        <v>10</v>
      </c>
      <c r="G1340" t="s">
        <v>89</v>
      </c>
      <c r="H1340" t="s">
        <v>4552</v>
      </c>
      <c r="I1340" t="s">
        <v>7714</v>
      </c>
      <c r="J1340" t="s">
        <v>7715</v>
      </c>
      <c r="K1340" s="51" t="s">
        <v>7716</v>
      </c>
    </row>
    <row r="1341" spans="1:11">
      <c r="A1341" t="s">
        <v>4555</v>
      </c>
      <c r="B1341" t="s">
        <v>4556</v>
      </c>
      <c r="C1341" t="s">
        <v>4559</v>
      </c>
      <c r="D1341" s="51" t="s">
        <v>7713</v>
      </c>
      <c r="E1341" s="54">
        <v>6</v>
      </c>
      <c r="F1341">
        <v>6</v>
      </c>
      <c r="G1341" t="s">
        <v>362</v>
      </c>
      <c r="H1341" t="s">
        <v>4557</v>
      </c>
      <c r="I1341" t="s">
        <v>7714</v>
      </c>
      <c r="J1341" t="s">
        <v>7715</v>
      </c>
      <c r="K1341" s="51" t="s">
        <v>7716</v>
      </c>
    </row>
    <row r="1342" spans="1:11">
      <c r="A1342" t="s">
        <v>4560</v>
      </c>
      <c r="B1342" t="s">
        <v>4561</v>
      </c>
      <c r="C1342" t="s">
        <v>4501</v>
      </c>
      <c r="D1342" s="51" t="s">
        <v>7713</v>
      </c>
      <c r="E1342" s="54">
        <v>14</v>
      </c>
      <c r="F1342">
        <v>14</v>
      </c>
      <c r="G1342" t="s">
        <v>362</v>
      </c>
      <c r="H1342" t="s">
        <v>3386</v>
      </c>
      <c r="I1342" t="s">
        <v>7714</v>
      </c>
      <c r="J1342" t="s">
        <v>7715</v>
      </c>
      <c r="K1342" s="51" t="s">
        <v>7716</v>
      </c>
    </row>
    <row r="1343" spans="1:11">
      <c r="A1343" t="s">
        <v>4562</v>
      </c>
      <c r="B1343" t="s">
        <v>4563</v>
      </c>
      <c r="C1343" t="s">
        <v>4566</v>
      </c>
      <c r="D1343" s="51" t="s">
        <v>7713</v>
      </c>
      <c r="E1343" s="54">
        <v>2</v>
      </c>
      <c r="F1343">
        <v>2</v>
      </c>
      <c r="G1343" t="s">
        <v>1684</v>
      </c>
      <c r="H1343" t="s">
        <v>4564</v>
      </c>
      <c r="I1343" t="s">
        <v>7714</v>
      </c>
      <c r="J1343" t="s">
        <v>7715</v>
      </c>
      <c r="K1343" s="51" t="s">
        <v>7716</v>
      </c>
    </row>
    <row r="1344" spans="1:11">
      <c r="A1344" t="s">
        <v>4567</v>
      </c>
      <c r="B1344" t="s">
        <v>4568</v>
      </c>
      <c r="C1344" t="s">
        <v>4221</v>
      </c>
      <c r="D1344" s="51" t="s">
        <v>7713</v>
      </c>
      <c r="E1344" s="54">
        <v>10</v>
      </c>
      <c r="F1344">
        <v>10</v>
      </c>
      <c r="G1344" t="s">
        <v>105</v>
      </c>
      <c r="H1344" t="s">
        <v>4569</v>
      </c>
      <c r="I1344" t="s">
        <v>7714</v>
      </c>
      <c r="J1344" t="s">
        <v>7715</v>
      </c>
      <c r="K1344" s="51" t="s">
        <v>7716</v>
      </c>
    </row>
    <row r="1345" spans="1:11">
      <c r="A1345" t="s">
        <v>4570</v>
      </c>
      <c r="B1345" t="s">
        <v>4568</v>
      </c>
      <c r="C1345" t="s">
        <v>4221</v>
      </c>
      <c r="D1345" s="51" t="s">
        <v>7713</v>
      </c>
      <c r="E1345" s="54">
        <v>10</v>
      </c>
      <c r="F1345">
        <v>10</v>
      </c>
      <c r="G1345" t="s">
        <v>105</v>
      </c>
      <c r="H1345" t="s">
        <v>4569</v>
      </c>
      <c r="I1345" t="s">
        <v>7714</v>
      </c>
      <c r="J1345" t="s">
        <v>7715</v>
      </c>
      <c r="K1345" s="51" t="s">
        <v>7716</v>
      </c>
    </row>
    <row r="1346" spans="1:11">
      <c r="A1346" t="s">
        <v>4571</v>
      </c>
      <c r="B1346" t="s">
        <v>4572</v>
      </c>
      <c r="C1346" t="s">
        <v>4575</v>
      </c>
      <c r="D1346" s="51" t="s">
        <v>7713</v>
      </c>
      <c r="E1346" s="54">
        <v>5.5</v>
      </c>
      <c r="F1346">
        <v>5.5</v>
      </c>
      <c r="G1346" t="s">
        <v>105</v>
      </c>
      <c r="H1346" t="s">
        <v>4573</v>
      </c>
      <c r="I1346" t="s">
        <v>7714</v>
      </c>
      <c r="J1346" t="s">
        <v>7715</v>
      </c>
      <c r="K1346" s="51" t="s">
        <v>7716</v>
      </c>
    </row>
    <row r="1347" spans="1:11">
      <c r="A1347" t="s">
        <v>7620</v>
      </c>
      <c r="B1347" t="s">
        <v>7621</v>
      </c>
      <c r="C1347" t="s">
        <v>4589</v>
      </c>
      <c r="D1347" s="51" t="s">
        <v>7713</v>
      </c>
      <c r="E1347" s="54">
        <v>22</v>
      </c>
      <c r="F1347">
        <v>22</v>
      </c>
      <c r="G1347" t="s">
        <v>105</v>
      </c>
      <c r="H1347" t="s">
        <v>7622</v>
      </c>
      <c r="I1347" t="s">
        <v>7714</v>
      </c>
      <c r="J1347" t="s">
        <v>7715</v>
      </c>
      <c r="K1347" s="51" t="s">
        <v>7716</v>
      </c>
    </row>
    <row r="1348" spans="1:11">
      <c r="A1348" t="s">
        <v>7624</v>
      </c>
      <c r="B1348" t="s">
        <v>7625</v>
      </c>
      <c r="C1348" t="s">
        <v>4589</v>
      </c>
      <c r="D1348" s="51" t="s">
        <v>7713</v>
      </c>
      <c r="E1348" s="54">
        <v>22</v>
      </c>
      <c r="F1348">
        <v>22</v>
      </c>
      <c r="G1348" t="s">
        <v>105</v>
      </c>
      <c r="H1348" t="s">
        <v>7622</v>
      </c>
      <c r="I1348" t="s">
        <v>7714</v>
      </c>
      <c r="J1348" t="s">
        <v>7715</v>
      </c>
      <c r="K1348" s="51" t="s">
        <v>7716</v>
      </c>
    </row>
    <row r="1349" spans="1:11">
      <c r="A1349" t="s">
        <v>4579</v>
      </c>
      <c r="B1349" t="s">
        <v>4580</v>
      </c>
      <c r="C1349" t="s">
        <v>4582</v>
      </c>
      <c r="D1349" s="51" t="s">
        <v>7713</v>
      </c>
      <c r="E1349" s="54">
        <v>7.5</v>
      </c>
      <c r="F1349">
        <v>7.5</v>
      </c>
      <c r="G1349" t="s">
        <v>105</v>
      </c>
      <c r="H1349" t="s">
        <v>4581</v>
      </c>
      <c r="I1349" t="s">
        <v>7714</v>
      </c>
      <c r="J1349" t="s">
        <v>7715</v>
      </c>
      <c r="K1349" s="51" t="s">
        <v>7716</v>
      </c>
    </row>
    <row r="1350" spans="1:11">
      <c r="A1350" t="s">
        <v>4583</v>
      </c>
      <c r="B1350" t="s">
        <v>4584</v>
      </c>
      <c r="C1350" t="s">
        <v>4582</v>
      </c>
      <c r="D1350" s="51" t="s">
        <v>7713</v>
      </c>
      <c r="E1350" s="54">
        <v>7.5</v>
      </c>
      <c r="F1350">
        <v>7.5</v>
      </c>
      <c r="G1350" t="s">
        <v>105</v>
      </c>
      <c r="H1350" t="s">
        <v>4581</v>
      </c>
      <c r="I1350" t="s">
        <v>7714</v>
      </c>
      <c r="J1350" t="s">
        <v>7715</v>
      </c>
      <c r="K1350" s="51" t="s">
        <v>7716</v>
      </c>
    </row>
    <row r="1351" spans="1:11">
      <c r="A1351" t="s">
        <v>4585</v>
      </c>
      <c r="B1351" t="s">
        <v>4586</v>
      </c>
      <c r="C1351" t="s">
        <v>4589</v>
      </c>
      <c r="D1351" s="51" t="s">
        <v>7713</v>
      </c>
      <c r="E1351" s="54">
        <v>1.5</v>
      </c>
      <c r="F1351">
        <v>1.5</v>
      </c>
      <c r="G1351" t="s">
        <v>362</v>
      </c>
      <c r="H1351" t="s">
        <v>4587</v>
      </c>
      <c r="I1351" t="s">
        <v>7714</v>
      </c>
      <c r="J1351" t="s">
        <v>7715</v>
      </c>
      <c r="K1351" s="51" t="s">
        <v>7716</v>
      </c>
    </row>
    <row r="1352" spans="1:11">
      <c r="A1352" t="s">
        <v>4590</v>
      </c>
      <c r="B1352" t="s">
        <v>4591</v>
      </c>
      <c r="C1352" t="s">
        <v>4594</v>
      </c>
      <c r="D1352" s="51" t="s">
        <v>7713</v>
      </c>
      <c r="E1352" s="54">
        <v>7</v>
      </c>
      <c r="F1352">
        <v>7</v>
      </c>
      <c r="G1352" t="s">
        <v>362</v>
      </c>
      <c r="H1352" t="s">
        <v>4592</v>
      </c>
      <c r="I1352" t="s">
        <v>7714</v>
      </c>
      <c r="J1352" t="s">
        <v>7715</v>
      </c>
      <c r="K1352" s="51" t="s">
        <v>7716</v>
      </c>
    </row>
    <row r="1353" spans="1:11">
      <c r="A1353" t="s">
        <v>4595</v>
      </c>
      <c r="B1353" t="s">
        <v>4596</v>
      </c>
      <c r="C1353" t="s">
        <v>4594</v>
      </c>
      <c r="D1353" s="51" t="s">
        <v>7713</v>
      </c>
      <c r="E1353" s="54">
        <v>10</v>
      </c>
      <c r="F1353">
        <v>10</v>
      </c>
      <c r="G1353" t="s">
        <v>362</v>
      </c>
      <c r="H1353" t="s">
        <v>3362</v>
      </c>
      <c r="I1353" t="s">
        <v>7714</v>
      </c>
      <c r="J1353" t="s">
        <v>7715</v>
      </c>
      <c r="K1353" s="51" t="s">
        <v>7716</v>
      </c>
    </row>
    <row r="1354" spans="1:11">
      <c r="A1354" t="s">
        <v>4597</v>
      </c>
      <c r="B1354" t="s">
        <v>4598</v>
      </c>
      <c r="C1354" t="s">
        <v>4467</v>
      </c>
      <c r="D1354" s="51" t="s">
        <v>7713</v>
      </c>
      <c r="E1354" s="54">
        <v>15</v>
      </c>
      <c r="F1354">
        <v>15</v>
      </c>
      <c r="G1354" t="s">
        <v>105</v>
      </c>
      <c r="H1354" t="s">
        <v>4599</v>
      </c>
      <c r="I1354" t="s">
        <v>7714</v>
      </c>
      <c r="J1354" t="s">
        <v>7715</v>
      </c>
      <c r="K1354" s="51" t="s">
        <v>7716</v>
      </c>
    </row>
    <row r="1355" spans="1:11">
      <c r="A1355" t="s">
        <v>4600</v>
      </c>
      <c r="B1355" t="s">
        <v>4601</v>
      </c>
      <c r="C1355" t="s">
        <v>4467</v>
      </c>
      <c r="D1355" s="51" t="s">
        <v>7713</v>
      </c>
      <c r="E1355" s="54">
        <v>8</v>
      </c>
      <c r="F1355">
        <v>8</v>
      </c>
      <c r="G1355" t="s">
        <v>105</v>
      </c>
      <c r="H1355" t="s">
        <v>4602</v>
      </c>
      <c r="I1355" t="s">
        <v>7714</v>
      </c>
      <c r="J1355" t="s">
        <v>7715</v>
      </c>
      <c r="K1355" s="51" t="s">
        <v>7716</v>
      </c>
    </row>
    <row r="1356" spans="1:11">
      <c r="A1356" t="s">
        <v>4604</v>
      </c>
      <c r="B1356" t="s">
        <v>4605</v>
      </c>
      <c r="C1356" t="s">
        <v>4606</v>
      </c>
      <c r="D1356" s="51" t="s">
        <v>7713</v>
      </c>
      <c r="E1356" s="54">
        <v>15</v>
      </c>
      <c r="F1356">
        <v>15</v>
      </c>
      <c r="G1356" t="s">
        <v>105</v>
      </c>
      <c r="H1356" t="s">
        <v>2376</v>
      </c>
      <c r="I1356" t="s">
        <v>7714</v>
      </c>
      <c r="J1356" t="s">
        <v>7715</v>
      </c>
      <c r="K1356" s="51" t="s">
        <v>7716</v>
      </c>
    </row>
    <row r="1357" spans="1:11">
      <c r="A1357" t="s">
        <v>4607</v>
      </c>
      <c r="B1357" t="s">
        <v>4608</v>
      </c>
      <c r="C1357" t="s">
        <v>4606</v>
      </c>
      <c r="D1357" s="51" t="s">
        <v>7713</v>
      </c>
      <c r="E1357" s="54">
        <v>15</v>
      </c>
      <c r="F1357">
        <v>15</v>
      </c>
      <c r="G1357" t="s">
        <v>105</v>
      </c>
      <c r="H1357" t="s">
        <v>2376</v>
      </c>
      <c r="I1357" t="s">
        <v>7714</v>
      </c>
      <c r="J1357" t="s">
        <v>7715</v>
      </c>
      <c r="K1357" s="51" t="s">
        <v>7716</v>
      </c>
    </row>
    <row r="1358" spans="1:11">
      <c r="A1358" t="s">
        <v>4609</v>
      </c>
      <c r="B1358" t="s">
        <v>4610</v>
      </c>
      <c r="C1358" t="s">
        <v>4606</v>
      </c>
      <c r="D1358" s="51" t="s">
        <v>7713</v>
      </c>
      <c r="E1358" s="54">
        <v>7</v>
      </c>
      <c r="F1358">
        <v>7</v>
      </c>
      <c r="G1358" t="s">
        <v>105</v>
      </c>
      <c r="H1358" t="s">
        <v>2376</v>
      </c>
      <c r="I1358" t="s">
        <v>7714</v>
      </c>
      <c r="J1358" t="s">
        <v>7715</v>
      </c>
      <c r="K1358" s="51" t="s">
        <v>7716</v>
      </c>
    </row>
    <row r="1359" spans="1:11">
      <c r="A1359" t="s">
        <v>4611</v>
      </c>
      <c r="B1359" t="s">
        <v>4612</v>
      </c>
      <c r="C1359" t="s">
        <v>4606</v>
      </c>
      <c r="D1359" s="51" t="s">
        <v>7713</v>
      </c>
      <c r="E1359" s="54">
        <v>7</v>
      </c>
      <c r="F1359">
        <v>7</v>
      </c>
      <c r="G1359" t="s">
        <v>105</v>
      </c>
      <c r="H1359" t="s">
        <v>2376</v>
      </c>
      <c r="I1359" t="s">
        <v>7714</v>
      </c>
      <c r="J1359" t="s">
        <v>7715</v>
      </c>
      <c r="K1359" s="51" t="s">
        <v>7716</v>
      </c>
    </row>
    <row r="1360" spans="1:11">
      <c r="A1360" t="s">
        <v>7605</v>
      </c>
      <c r="B1360" t="s">
        <v>7606</v>
      </c>
      <c r="C1360" t="s">
        <v>4606</v>
      </c>
      <c r="D1360" s="51" t="s">
        <v>7713</v>
      </c>
      <c r="E1360" s="54">
        <v>10</v>
      </c>
      <c r="F1360">
        <v>10</v>
      </c>
      <c r="G1360" t="s">
        <v>105</v>
      </c>
      <c r="H1360" t="s">
        <v>7607</v>
      </c>
      <c r="I1360" t="s">
        <v>7714</v>
      </c>
      <c r="J1360" t="s">
        <v>7715</v>
      </c>
      <c r="K1360" s="51" t="s">
        <v>7716</v>
      </c>
    </row>
    <row r="1361" spans="1:11">
      <c r="A1361" t="s">
        <v>7609</v>
      </c>
      <c r="B1361" t="s">
        <v>7610</v>
      </c>
      <c r="C1361" t="s">
        <v>4606</v>
      </c>
      <c r="D1361" s="51" t="s">
        <v>7713</v>
      </c>
      <c r="E1361" s="54">
        <v>10</v>
      </c>
      <c r="F1361">
        <v>10</v>
      </c>
      <c r="G1361" t="s">
        <v>105</v>
      </c>
      <c r="H1361" t="s">
        <v>7607</v>
      </c>
      <c r="I1361" t="s">
        <v>7714</v>
      </c>
      <c r="J1361" t="s">
        <v>7715</v>
      </c>
      <c r="K1361" s="51" t="s">
        <v>7716</v>
      </c>
    </row>
    <row r="1362" spans="1:11">
      <c r="A1362" t="s">
        <v>4615</v>
      </c>
      <c r="B1362" t="s">
        <v>4616</v>
      </c>
      <c r="C1362" t="s">
        <v>4467</v>
      </c>
      <c r="D1362" s="51" t="s">
        <v>7713</v>
      </c>
      <c r="E1362" s="54">
        <v>5</v>
      </c>
      <c r="F1362">
        <v>5</v>
      </c>
      <c r="G1362" t="s">
        <v>105</v>
      </c>
      <c r="H1362" t="s">
        <v>4617</v>
      </c>
      <c r="I1362" t="s">
        <v>7714</v>
      </c>
      <c r="J1362" t="s">
        <v>7715</v>
      </c>
      <c r="K1362" s="51" t="s">
        <v>7716</v>
      </c>
    </row>
    <row r="1363" spans="1:11">
      <c r="A1363" t="s">
        <v>4618</v>
      </c>
      <c r="B1363" t="s">
        <v>4619</v>
      </c>
      <c r="C1363" t="s">
        <v>4606</v>
      </c>
      <c r="D1363" s="51" t="s">
        <v>7713</v>
      </c>
      <c r="E1363" s="54">
        <v>8</v>
      </c>
      <c r="F1363">
        <v>8</v>
      </c>
      <c r="G1363" t="s">
        <v>105</v>
      </c>
      <c r="H1363" t="s">
        <v>4602</v>
      </c>
      <c r="I1363" t="s">
        <v>7714</v>
      </c>
      <c r="J1363" t="s">
        <v>7715</v>
      </c>
      <c r="K1363" s="51" t="s">
        <v>7716</v>
      </c>
    </row>
    <row r="1364" spans="1:11">
      <c r="A1364" t="s">
        <v>4620</v>
      </c>
      <c r="B1364" t="s">
        <v>4621</v>
      </c>
      <c r="C1364" t="s">
        <v>4622</v>
      </c>
      <c r="D1364" s="51" t="s">
        <v>7713</v>
      </c>
      <c r="E1364" s="54">
        <v>6</v>
      </c>
      <c r="F1364">
        <v>6</v>
      </c>
      <c r="G1364" t="s">
        <v>362</v>
      </c>
      <c r="H1364" t="s">
        <v>4153</v>
      </c>
      <c r="I1364" t="s">
        <v>7714</v>
      </c>
      <c r="J1364" t="s">
        <v>7715</v>
      </c>
      <c r="K1364" s="51" t="s">
        <v>7716</v>
      </c>
    </row>
    <row r="1365" spans="1:11">
      <c r="A1365" t="s">
        <v>4623</v>
      </c>
      <c r="B1365" t="s">
        <v>4624</v>
      </c>
      <c r="C1365" t="s">
        <v>4606</v>
      </c>
      <c r="D1365" s="51" t="s">
        <v>7713</v>
      </c>
      <c r="E1365" s="54">
        <v>10</v>
      </c>
      <c r="F1365">
        <v>10</v>
      </c>
      <c r="G1365" t="s">
        <v>362</v>
      </c>
      <c r="H1365" t="s">
        <v>4625</v>
      </c>
      <c r="I1365" t="s">
        <v>7714</v>
      </c>
      <c r="J1365" t="s">
        <v>7715</v>
      </c>
      <c r="K1365" s="51" t="s">
        <v>7716</v>
      </c>
    </row>
    <row r="1366" spans="1:11">
      <c r="A1366" t="s">
        <v>4627</v>
      </c>
      <c r="B1366" t="s">
        <v>4628</v>
      </c>
      <c r="C1366" t="s">
        <v>4606</v>
      </c>
      <c r="D1366" s="51" t="s">
        <v>7713</v>
      </c>
      <c r="E1366" s="54">
        <v>11.11</v>
      </c>
      <c r="F1366">
        <v>11.109818000000001</v>
      </c>
      <c r="G1366" t="s">
        <v>4631</v>
      </c>
      <c r="H1366" t="s">
        <v>4629</v>
      </c>
      <c r="I1366" t="s">
        <v>7714</v>
      </c>
      <c r="J1366" t="s">
        <v>7715</v>
      </c>
      <c r="K1366" s="51" t="s">
        <v>7716</v>
      </c>
    </row>
    <row r="1367" spans="1:11">
      <c r="A1367" t="s">
        <v>4632</v>
      </c>
      <c r="B1367" t="s">
        <v>4633</v>
      </c>
      <c r="C1367" t="s">
        <v>4635</v>
      </c>
      <c r="D1367" s="51" t="s">
        <v>7713</v>
      </c>
      <c r="E1367" s="54">
        <v>5</v>
      </c>
      <c r="F1367">
        <v>5</v>
      </c>
      <c r="G1367" t="s">
        <v>105</v>
      </c>
      <c r="H1367" t="s">
        <v>4634</v>
      </c>
      <c r="I1367" t="s">
        <v>7714</v>
      </c>
      <c r="J1367" t="s">
        <v>7715</v>
      </c>
      <c r="K1367" s="51" t="s">
        <v>7716</v>
      </c>
    </row>
    <row r="1368" spans="1:11">
      <c r="A1368" t="s">
        <v>4636</v>
      </c>
      <c r="B1368" t="s">
        <v>4633</v>
      </c>
      <c r="C1368" t="s">
        <v>4635</v>
      </c>
      <c r="D1368" s="51" t="s">
        <v>7713</v>
      </c>
      <c r="E1368" s="54">
        <v>5</v>
      </c>
      <c r="F1368">
        <v>5</v>
      </c>
      <c r="G1368" t="s">
        <v>105</v>
      </c>
      <c r="H1368" t="s">
        <v>4634</v>
      </c>
      <c r="I1368" t="s">
        <v>7714</v>
      </c>
      <c r="J1368" t="s">
        <v>7715</v>
      </c>
      <c r="K1368" s="51" t="s">
        <v>7716</v>
      </c>
    </row>
    <row r="1369" spans="1:11">
      <c r="A1369" t="s">
        <v>4637</v>
      </c>
      <c r="B1369" t="s">
        <v>4638</v>
      </c>
      <c r="C1369" t="s">
        <v>4639</v>
      </c>
      <c r="D1369" s="51" t="s">
        <v>7713</v>
      </c>
      <c r="E1369" s="54">
        <v>6</v>
      </c>
      <c r="F1369">
        <v>6</v>
      </c>
      <c r="G1369" t="s">
        <v>105</v>
      </c>
      <c r="H1369" t="s">
        <v>4298</v>
      </c>
      <c r="I1369" t="s">
        <v>7714</v>
      </c>
      <c r="J1369" t="s">
        <v>7715</v>
      </c>
      <c r="K1369" s="51" t="s">
        <v>7716</v>
      </c>
    </row>
    <row r="1370" spans="1:11">
      <c r="A1370" t="s">
        <v>4640</v>
      </c>
      <c r="B1370" t="s">
        <v>4638</v>
      </c>
      <c r="C1370" t="s">
        <v>4639</v>
      </c>
      <c r="D1370" s="51" t="s">
        <v>7713</v>
      </c>
      <c r="E1370" s="54">
        <v>6</v>
      </c>
      <c r="F1370">
        <v>6</v>
      </c>
      <c r="G1370" t="s">
        <v>105</v>
      </c>
      <c r="H1370" t="s">
        <v>4298</v>
      </c>
      <c r="I1370" t="s">
        <v>7714</v>
      </c>
      <c r="J1370" t="s">
        <v>7715</v>
      </c>
      <c r="K1370" s="51" t="s">
        <v>7716</v>
      </c>
    </row>
    <row r="1371" spans="1:11">
      <c r="A1371" t="s">
        <v>4641</v>
      </c>
      <c r="B1371" t="s">
        <v>4642</v>
      </c>
      <c r="C1371" t="s">
        <v>4639</v>
      </c>
      <c r="D1371" s="51" t="s">
        <v>7713</v>
      </c>
      <c r="E1371" s="54">
        <v>5</v>
      </c>
      <c r="F1371">
        <v>5</v>
      </c>
      <c r="G1371" t="s">
        <v>1684</v>
      </c>
      <c r="H1371" t="s">
        <v>4643</v>
      </c>
      <c r="I1371" t="s">
        <v>7714</v>
      </c>
      <c r="J1371" t="s">
        <v>7715</v>
      </c>
      <c r="K1371" s="51" t="s">
        <v>7716</v>
      </c>
    </row>
    <row r="1372" spans="1:11">
      <c r="A1372" t="s">
        <v>4644</v>
      </c>
      <c r="B1372" t="s">
        <v>4645</v>
      </c>
      <c r="C1372" t="s">
        <v>4348</v>
      </c>
      <c r="D1372" s="51" t="s">
        <v>7713</v>
      </c>
      <c r="E1372" s="54">
        <v>10</v>
      </c>
      <c r="F1372">
        <v>10</v>
      </c>
      <c r="G1372" t="s">
        <v>105</v>
      </c>
      <c r="H1372" t="s">
        <v>4646</v>
      </c>
      <c r="I1372" t="s">
        <v>7714</v>
      </c>
      <c r="J1372" t="s">
        <v>7715</v>
      </c>
      <c r="K1372" s="51" t="s">
        <v>7716</v>
      </c>
    </row>
    <row r="1373" spans="1:11">
      <c r="A1373" t="s">
        <v>4647</v>
      </c>
      <c r="B1373" t="s">
        <v>4645</v>
      </c>
      <c r="C1373" t="s">
        <v>4348</v>
      </c>
      <c r="D1373" s="51" t="s">
        <v>7713</v>
      </c>
      <c r="E1373" s="54">
        <v>10</v>
      </c>
      <c r="F1373">
        <v>10</v>
      </c>
      <c r="G1373" t="s">
        <v>105</v>
      </c>
      <c r="H1373" t="s">
        <v>4646</v>
      </c>
      <c r="I1373" t="s">
        <v>7714</v>
      </c>
      <c r="J1373" t="s">
        <v>7715</v>
      </c>
      <c r="K1373" s="51" t="s">
        <v>7716</v>
      </c>
    </row>
    <row r="1374" spans="1:11">
      <c r="A1374" t="s">
        <v>4648</v>
      </c>
      <c r="B1374" t="s">
        <v>4649</v>
      </c>
      <c r="C1374" t="s">
        <v>4635</v>
      </c>
      <c r="D1374" s="51" t="s">
        <v>7713</v>
      </c>
      <c r="E1374" s="54">
        <v>20</v>
      </c>
      <c r="F1374">
        <v>20</v>
      </c>
      <c r="G1374" t="s">
        <v>362</v>
      </c>
      <c r="H1374" t="s">
        <v>3855</v>
      </c>
      <c r="I1374" t="s">
        <v>7714</v>
      </c>
      <c r="J1374" t="s">
        <v>7715</v>
      </c>
      <c r="K1374" s="51" t="s">
        <v>7716</v>
      </c>
    </row>
    <row r="1375" spans="1:11">
      <c r="A1375" t="s">
        <v>4650</v>
      </c>
      <c r="B1375" t="s">
        <v>4651</v>
      </c>
      <c r="C1375" t="s">
        <v>4652</v>
      </c>
      <c r="D1375" s="51" t="s">
        <v>7713</v>
      </c>
      <c r="E1375" s="54">
        <v>20</v>
      </c>
      <c r="F1375">
        <v>20</v>
      </c>
      <c r="G1375" t="s">
        <v>362</v>
      </c>
      <c r="H1375" t="s">
        <v>563</v>
      </c>
      <c r="I1375" t="s">
        <v>7714</v>
      </c>
      <c r="J1375" t="s">
        <v>7715</v>
      </c>
      <c r="K1375" s="51" t="s">
        <v>7716</v>
      </c>
    </row>
    <row r="1376" spans="1:11">
      <c r="A1376" t="s">
        <v>4653</v>
      </c>
      <c r="B1376" t="s">
        <v>4654</v>
      </c>
      <c r="C1376" t="s">
        <v>4656</v>
      </c>
      <c r="D1376" s="51" t="s">
        <v>7713</v>
      </c>
      <c r="E1376" s="54">
        <v>9</v>
      </c>
      <c r="F1376">
        <v>9</v>
      </c>
      <c r="G1376" t="s">
        <v>105</v>
      </c>
      <c r="H1376" t="s">
        <v>4655</v>
      </c>
      <c r="I1376" t="s">
        <v>7714</v>
      </c>
      <c r="J1376" t="s">
        <v>7715</v>
      </c>
      <c r="K1376" s="51" t="s">
        <v>7716</v>
      </c>
    </row>
    <row r="1377" spans="1:11">
      <c r="A1377" t="s">
        <v>4657</v>
      </c>
      <c r="B1377" t="s">
        <v>4658</v>
      </c>
      <c r="C1377" t="s">
        <v>4656</v>
      </c>
      <c r="D1377" s="51" t="s">
        <v>7713</v>
      </c>
      <c r="E1377" s="54">
        <v>9</v>
      </c>
      <c r="F1377">
        <v>9</v>
      </c>
      <c r="G1377" t="s">
        <v>105</v>
      </c>
      <c r="H1377" t="s">
        <v>4655</v>
      </c>
      <c r="I1377" t="s">
        <v>7714</v>
      </c>
      <c r="J1377" t="s">
        <v>7715</v>
      </c>
      <c r="K1377" s="51" t="s">
        <v>7716</v>
      </c>
    </row>
    <row r="1378" spans="1:11">
      <c r="A1378" t="s">
        <v>4659</v>
      </c>
      <c r="B1378" t="s">
        <v>4660</v>
      </c>
      <c r="C1378" t="s">
        <v>4652</v>
      </c>
      <c r="D1378" s="51" t="s">
        <v>7713</v>
      </c>
      <c r="E1378" s="54">
        <v>13.5</v>
      </c>
      <c r="F1378">
        <v>13.5</v>
      </c>
      <c r="G1378" t="s">
        <v>362</v>
      </c>
      <c r="H1378" t="s">
        <v>4661</v>
      </c>
      <c r="I1378" t="s">
        <v>7714</v>
      </c>
      <c r="J1378" t="s">
        <v>7715</v>
      </c>
      <c r="K1378" s="51" t="s">
        <v>7716</v>
      </c>
    </row>
    <row r="1379" spans="1:11">
      <c r="A1379" t="s">
        <v>4663</v>
      </c>
      <c r="B1379" t="s">
        <v>4664</v>
      </c>
      <c r="C1379" t="s">
        <v>4639</v>
      </c>
      <c r="D1379" s="51" t="s">
        <v>7713</v>
      </c>
      <c r="E1379" s="54">
        <v>20</v>
      </c>
      <c r="F1379">
        <v>20</v>
      </c>
      <c r="G1379" t="s">
        <v>105</v>
      </c>
      <c r="H1379" t="s">
        <v>4603</v>
      </c>
      <c r="I1379" t="s">
        <v>7714</v>
      </c>
      <c r="J1379" t="s">
        <v>7715</v>
      </c>
      <c r="K1379" s="51" t="s">
        <v>7716</v>
      </c>
    </row>
    <row r="1380" spans="1:11">
      <c r="A1380" t="s">
        <v>4666</v>
      </c>
      <c r="B1380" t="s">
        <v>4667</v>
      </c>
      <c r="C1380" t="s">
        <v>4669</v>
      </c>
      <c r="D1380" s="51" t="s">
        <v>7713</v>
      </c>
      <c r="E1380" s="54">
        <v>11</v>
      </c>
      <c r="F1380">
        <v>11</v>
      </c>
      <c r="G1380" t="s">
        <v>105</v>
      </c>
      <c r="H1380" t="s">
        <v>4668</v>
      </c>
      <c r="I1380" t="s">
        <v>7714</v>
      </c>
      <c r="J1380" t="s">
        <v>7715</v>
      </c>
      <c r="K1380" s="51" t="s">
        <v>7716</v>
      </c>
    </row>
    <row r="1381" spans="1:11">
      <c r="A1381" t="s">
        <v>4670</v>
      </c>
      <c r="B1381" t="s">
        <v>4671</v>
      </c>
      <c r="C1381" t="s">
        <v>4669</v>
      </c>
      <c r="D1381" s="51" t="s">
        <v>7713</v>
      </c>
      <c r="E1381" s="54">
        <v>11</v>
      </c>
      <c r="F1381">
        <v>11</v>
      </c>
      <c r="G1381" t="s">
        <v>105</v>
      </c>
      <c r="H1381" t="s">
        <v>4668</v>
      </c>
      <c r="I1381" t="s">
        <v>7714</v>
      </c>
      <c r="J1381" t="s">
        <v>7715</v>
      </c>
      <c r="K1381" s="51" t="s">
        <v>7716</v>
      </c>
    </row>
    <row r="1382" spans="1:11">
      <c r="A1382" t="s">
        <v>4672</v>
      </c>
      <c r="B1382" t="s">
        <v>4673</v>
      </c>
      <c r="C1382" t="s">
        <v>4675</v>
      </c>
      <c r="D1382" s="51" t="s">
        <v>7713</v>
      </c>
      <c r="E1382" s="54">
        <v>7</v>
      </c>
      <c r="F1382">
        <v>7</v>
      </c>
      <c r="G1382" t="s">
        <v>105</v>
      </c>
      <c r="H1382" t="s">
        <v>4674</v>
      </c>
      <c r="I1382" t="s">
        <v>7714</v>
      </c>
      <c r="J1382" t="s">
        <v>7715</v>
      </c>
      <c r="K1382" s="51" t="s">
        <v>7716</v>
      </c>
    </row>
    <row r="1383" spans="1:11">
      <c r="A1383" t="s">
        <v>4676</v>
      </c>
      <c r="B1383" t="s">
        <v>4677</v>
      </c>
      <c r="C1383" t="s">
        <v>4675</v>
      </c>
      <c r="D1383" s="51" t="s">
        <v>7713</v>
      </c>
      <c r="E1383" s="54">
        <v>7</v>
      </c>
      <c r="F1383">
        <v>7</v>
      </c>
      <c r="G1383" t="s">
        <v>105</v>
      </c>
      <c r="H1383" t="s">
        <v>4674</v>
      </c>
      <c r="I1383" t="s">
        <v>7714</v>
      </c>
      <c r="J1383" t="s">
        <v>7715</v>
      </c>
      <c r="K1383" s="51" t="s">
        <v>7716</v>
      </c>
    </row>
    <row r="1384" spans="1:11">
      <c r="A1384" t="s">
        <v>4678</v>
      </c>
      <c r="B1384" t="s">
        <v>4679</v>
      </c>
      <c r="C1384" t="s">
        <v>4681</v>
      </c>
      <c r="D1384" s="51" t="s">
        <v>7713</v>
      </c>
      <c r="E1384" s="54">
        <v>11</v>
      </c>
      <c r="F1384">
        <v>11</v>
      </c>
      <c r="G1384" t="s">
        <v>105</v>
      </c>
      <c r="H1384" t="s">
        <v>4680</v>
      </c>
      <c r="I1384" t="s">
        <v>7714</v>
      </c>
      <c r="J1384" t="s">
        <v>7715</v>
      </c>
      <c r="K1384" s="51" t="s">
        <v>7716</v>
      </c>
    </row>
    <row r="1385" spans="1:11">
      <c r="A1385" t="s">
        <v>4682</v>
      </c>
      <c r="B1385" t="s">
        <v>4683</v>
      </c>
      <c r="C1385" t="s">
        <v>4681</v>
      </c>
      <c r="D1385" s="51" t="s">
        <v>7713</v>
      </c>
      <c r="E1385" s="54">
        <v>11</v>
      </c>
      <c r="F1385">
        <v>11</v>
      </c>
      <c r="G1385" t="s">
        <v>105</v>
      </c>
      <c r="H1385" t="s">
        <v>4680</v>
      </c>
      <c r="I1385" t="s">
        <v>7714</v>
      </c>
      <c r="J1385" t="s">
        <v>7715</v>
      </c>
      <c r="K1385" s="51" t="s">
        <v>7716</v>
      </c>
    </row>
    <row r="1386" spans="1:11">
      <c r="A1386" t="s">
        <v>4684</v>
      </c>
      <c r="B1386" t="s">
        <v>4685</v>
      </c>
      <c r="C1386" t="s">
        <v>4689</v>
      </c>
      <c r="D1386" s="51" t="s">
        <v>7713</v>
      </c>
      <c r="E1386" s="54">
        <v>3</v>
      </c>
      <c r="F1386">
        <v>3</v>
      </c>
      <c r="G1386" t="s">
        <v>362</v>
      </c>
      <c r="H1386" t="s">
        <v>4686</v>
      </c>
      <c r="I1386" t="s">
        <v>7714</v>
      </c>
      <c r="J1386" t="s">
        <v>7715</v>
      </c>
      <c r="K1386" s="51" t="s">
        <v>7716</v>
      </c>
    </row>
    <row r="1387" spans="1:11">
      <c r="A1387" t="s">
        <v>4690</v>
      </c>
      <c r="B1387" t="s">
        <v>4691</v>
      </c>
      <c r="C1387" t="s">
        <v>4693</v>
      </c>
      <c r="D1387" s="51" t="s">
        <v>7713</v>
      </c>
      <c r="E1387" s="54">
        <v>10</v>
      </c>
      <c r="F1387">
        <v>10</v>
      </c>
      <c r="G1387" t="s">
        <v>362</v>
      </c>
      <c r="H1387" t="s">
        <v>4692</v>
      </c>
      <c r="I1387" t="s">
        <v>7714</v>
      </c>
      <c r="J1387" t="s">
        <v>7715</v>
      </c>
      <c r="K1387" s="51" t="s">
        <v>7716</v>
      </c>
    </row>
    <row r="1388" spans="1:11">
      <c r="A1388" t="s">
        <v>4694</v>
      </c>
      <c r="B1388" t="s">
        <v>4695</v>
      </c>
      <c r="C1388" t="s">
        <v>4697</v>
      </c>
      <c r="D1388" s="51" t="s">
        <v>7713</v>
      </c>
      <c r="E1388" s="54">
        <v>10</v>
      </c>
      <c r="F1388">
        <v>10</v>
      </c>
      <c r="G1388" t="s">
        <v>105</v>
      </c>
      <c r="H1388" t="s">
        <v>4696</v>
      </c>
      <c r="I1388" t="s">
        <v>7714</v>
      </c>
      <c r="J1388" t="s">
        <v>7715</v>
      </c>
      <c r="K1388" s="51" t="s">
        <v>7716</v>
      </c>
    </row>
    <row r="1389" spans="1:11">
      <c r="A1389" t="s">
        <v>4698</v>
      </c>
      <c r="B1389" t="s">
        <v>4695</v>
      </c>
      <c r="C1389" t="s">
        <v>4697</v>
      </c>
      <c r="D1389" s="51" t="s">
        <v>7713</v>
      </c>
      <c r="E1389" s="54">
        <v>10</v>
      </c>
      <c r="F1389">
        <v>10</v>
      </c>
      <c r="G1389" t="s">
        <v>105</v>
      </c>
      <c r="H1389" t="s">
        <v>4696</v>
      </c>
      <c r="I1389" t="s">
        <v>7714</v>
      </c>
      <c r="J1389" t="s">
        <v>7715</v>
      </c>
      <c r="K1389" s="51" t="s">
        <v>7716</v>
      </c>
    </row>
    <row r="1390" spans="1:11">
      <c r="A1390" t="s">
        <v>4699</v>
      </c>
      <c r="B1390" t="s">
        <v>4700</v>
      </c>
      <c r="C1390" t="s">
        <v>4702</v>
      </c>
      <c r="D1390" s="51" t="s">
        <v>7713</v>
      </c>
      <c r="E1390" s="54">
        <v>5</v>
      </c>
      <c r="F1390">
        <v>5</v>
      </c>
      <c r="G1390" t="s">
        <v>276</v>
      </c>
      <c r="H1390" t="s">
        <v>4701</v>
      </c>
      <c r="I1390" t="s">
        <v>7714</v>
      </c>
      <c r="J1390" t="s">
        <v>7715</v>
      </c>
      <c r="K1390" s="51" t="s">
        <v>7716</v>
      </c>
    </row>
    <row r="1391" spans="1:11">
      <c r="A1391" t="s">
        <v>7630</v>
      </c>
      <c r="B1391" t="s">
        <v>7631</v>
      </c>
      <c r="C1391" t="s">
        <v>7629</v>
      </c>
      <c r="D1391" s="51" t="s">
        <v>7713</v>
      </c>
      <c r="E1391" s="54">
        <v>12</v>
      </c>
      <c r="F1391">
        <v>12</v>
      </c>
      <c r="G1391" t="s">
        <v>105</v>
      </c>
      <c r="H1391" t="s">
        <v>7628</v>
      </c>
      <c r="I1391" t="s">
        <v>7714</v>
      </c>
      <c r="J1391" t="s">
        <v>7715</v>
      </c>
      <c r="K1391" s="51" t="s">
        <v>7716</v>
      </c>
    </row>
    <row r="1392" spans="1:11">
      <c r="A1392" t="s">
        <v>7626</v>
      </c>
      <c r="B1392" t="s">
        <v>7627</v>
      </c>
      <c r="C1392" t="s">
        <v>7629</v>
      </c>
      <c r="D1392" s="51" t="s">
        <v>7713</v>
      </c>
      <c r="E1392" s="54">
        <v>12</v>
      </c>
      <c r="F1392">
        <v>12</v>
      </c>
      <c r="G1392" t="s">
        <v>105</v>
      </c>
      <c r="H1392" t="s">
        <v>7628</v>
      </c>
      <c r="I1392" t="s">
        <v>7714</v>
      </c>
      <c r="J1392" t="s">
        <v>7715</v>
      </c>
      <c r="K1392" s="51" t="s">
        <v>7716</v>
      </c>
    </row>
    <row r="1393" spans="1:11">
      <c r="A1393" t="s">
        <v>4704</v>
      </c>
      <c r="B1393" t="s">
        <v>4705</v>
      </c>
      <c r="C1393" t="s">
        <v>4707</v>
      </c>
      <c r="D1393" s="51" t="s">
        <v>7713</v>
      </c>
      <c r="E1393" s="54">
        <v>9</v>
      </c>
      <c r="F1393">
        <v>9</v>
      </c>
      <c r="G1393" t="s">
        <v>362</v>
      </c>
      <c r="H1393" t="s">
        <v>4706</v>
      </c>
      <c r="I1393" t="s">
        <v>7714</v>
      </c>
      <c r="J1393" t="s">
        <v>7715</v>
      </c>
      <c r="K1393" s="51" t="s">
        <v>7716</v>
      </c>
    </row>
    <row r="1394" spans="1:11">
      <c r="A1394" t="s">
        <v>4708</v>
      </c>
      <c r="B1394" t="s">
        <v>4709</v>
      </c>
      <c r="C1394" t="s">
        <v>4702</v>
      </c>
      <c r="D1394" s="51" t="s">
        <v>7713</v>
      </c>
      <c r="E1394" s="54">
        <v>4.7</v>
      </c>
      <c r="F1394">
        <v>4.7</v>
      </c>
      <c r="G1394" t="s">
        <v>362</v>
      </c>
      <c r="H1394" t="s">
        <v>3618</v>
      </c>
      <c r="I1394" t="s">
        <v>7714</v>
      </c>
      <c r="J1394" t="s">
        <v>7715</v>
      </c>
      <c r="K1394" s="51" t="s">
        <v>7716</v>
      </c>
    </row>
    <row r="1395" spans="1:11">
      <c r="A1395" t="s">
        <v>4710</v>
      </c>
      <c r="B1395" t="s">
        <v>4711</v>
      </c>
      <c r="C1395" t="s">
        <v>4713</v>
      </c>
      <c r="D1395" s="51" t="s">
        <v>7713</v>
      </c>
      <c r="E1395" s="54">
        <v>27</v>
      </c>
      <c r="F1395">
        <v>27</v>
      </c>
      <c r="G1395" t="s">
        <v>105</v>
      </c>
      <c r="H1395" t="s">
        <v>4712</v>
      </c>
      <c r="I1395" t="s">
        <v>7714</v>
      </c>
      <c r="J1395" t="s">
        <v>7715</v>
      </c>
      <c r="K1395" s="51" t="s">
        <v>7716</v>
      </c>
    </row>
    <row r="1396" spans="1:11">
      <c r="A1396" t="s">
        <v>4714</v>
      </c>
      <c r="B1396" t="s">
        <v>4715</v>
      </c>
      <c r="C1396" t="s">
        <v>4713</v>
      </c>
      <c r="D1396" s="51" t="s">
        <v>7713</v>
      </c>
      <c r="E1396" s="54">
        <v>27</v>
      </c>
      <c r="F1396">
        <v>27</v>
      </c>
      <c r="G1396" t="s">
        <v>105</v>
      </c>
      <c r="H1396" t="s">
        <v>4712</v>
      </c>
      <c r="I1396" t="s">
        <v>7714</v>
      </c>
      <c r="J1396" t="s">
        <v>7715</v>
      </c>
      <c r="K1396" s="51" t="s">
        <v>7716</v>
      </c>
    </row>
    <row r="1397" spans="1:11">
      <c r="A1397" t="s">
        <v>4716</v>
      </c>
      <c r="B1397" t="s">
        <v>4717</v>
      </c>
      <c r="C1397" t="s">
        <v>4713</v>
      </c>
      <c r="D1397" s="51" t="s">
        <v>7713</v>
      </c>
      <c r="E1397" s="54">
        <v>4</v>
      </c>
      <c r="F1397">
        <v>4</v>
      </c>
      <c r="G1397" t="s">
        <v>105</v>
      </c>
      <c r="H1397" t="s">
        <v>4718</v>
      </c>
      <c r="I1397" t="s">
        <v>7714</v>
      </c>
      <c r="J1397" t="s">
        <v>7715</v>
      </c>
      <c r="K1397" s="51" t="s">
        <v>7716</v>
      </c>
    </row>
    <row r="1398" spans="1:11">
      <c r="A1398" t="s">
        <v>4719</v>
      </c>
      <c r="B1398" t="s">
        <v>4720</v>
      </c>
      <c r="C1398" t="s">
        <v>4713</v>
      </c>
      <c r="D1398" s="51" t="s">
        <v>7713</v>
      </c>
      <c r="E1398" s="54">
        <v>4</v>
      </c>
      <c r="F1398">
        <v>4</v>
      </c>
      <c r="G1398" t="s">
        <v>105</v>
      </c>
      <c r="H1398" t="s">
        <v>4718</v>
      </c>
      <c r="I1398" t="s">
        <v>7714</v>
      </c>
      <c r="J1398" t="s">
        <v>7715</v>
      </c>
      <c r="K1398" s="51" t="s">
        <v>7716</v>
      </c>
    </row>
    <row r="1399" spans="1:11">
      <c r="A1399" t="s">
        <v>4721</v>
      </c>
      <c r="B1399" t="s">
        <v>4722</v>
      </c>
      <c r="C1399" t="s">
        <v>4723</v>
      </c>
      <c r="D1399" s="51" t="s">
        <v>7713</v>
      </c>
      <c r="E1399" s="54">
        <v>11.6</v>
      </c>
      <c r="F1399">
        <v>11.6</v>
      </c>
      <c r="G1399" t="s">
        <v>105</v>
      </c>
      <c r="H1399" t="s">
        <v>2456</v>
      </c>
      <c r="I1399" t="s">
        <v>7714</v>
      </c>
      <c r="J1399" t="s">
        <v>7715</v>
      </c>
      <c r="K1399" s="51" t="s">
        <v>7716</v>
      </c>
    </row>
    <row r="1400" spans="1:11">
      <c r="A1400" t="s">
        <v>4724</v>
      </c>
      <c r="B1400" t="s">
        <v>4725</v>
      </c>
      <c r="C1400" t="s">
        <v>4723</v>
      </c>
      <c r="D1400" s="51" t="s">
        <v>7713</v>
      </c>
      <c r="E1400" s="54">
        <v>11.6</v>
      </c>
      <c r="F1400">
        <v>11.6</v>
      </c>
      <c r="G1400" t="s">
        <v>105</v>
      </c>
      <c r="H1400" t="s">
        <v>2456</v>
      </c>
      <c r="I1400" t="s">
        <v>7714</v>
      </c>
      <c r="J1400" t="s">
        <v>7715</v>
      </c>
      <c r="K1400" s="51" t="s">
        <v>7716</v>
      </c>
    </row>
    <row r="1401" spans="1:11">
      <c r="A1401" t="s">
        <v>4726</v>
      </c>
      <c r="B1401" t="s">
        <v>4727</v>
      </c>
      <c r="C1401" t="s">
        <v>4728</v>
      </c>
      <c r="D1401" s="51" t="s">
        <v>7713</v>
      </c>
      <c r="E1401" s="54">
        <v>30</v>
      </c>
      <c r="F1401">
        <v>30</v>
      </c>
      <c r="G1401" t="s">
        <v>362</v>
      </c>
      <c r="H1401" t="s">
        <v>2755</v>
      </c>
      <c r="I1401" t="s">
        <v>7714</v>
      </c>
      <c r="J1401" t="s">
        <v>7715</v>
      </c>
      <c r="K1401" s="51" t="s">
        <v>7716</v>
      </c>
    </row>
    <row r="1402" spans="1:11">
      <c r="A1402" t="s">
        <v>4729</v>
      </c>
      <c r="B1402" t="s">
        <v>4730</v>
      </c>
      <c r="C1402" t="s">
        <v>4733</v>
      </c>
      <c r="D1402" s="51" t="s">
        <v>7713</v>
      </c>
      <c r="E1402" s="54">
        <v>8.6</v>
      </c>
      <c r="F1402">
        <v>8.6</v>
      </c>
      <c r="G1402" t="s">
        <v>105</v>
      </c>
      <c r="H1402" t="s">
        <v>4731</v>
      </c>
      <c r="I1402" t="s">
        <v>7714</v>
      </c>
      <c r="J1402" t="s">
        <v>7715</v>
      </c>
      <c r="K1402" s="51" t="s">
        <v>7716</v>
      </c>
    </row>
    <row r="1403" spans="1:11">
      <c r="A1403" t="s">
        <v>4734</v>
      </c>
      <c r="B1403" t="s">
        <v>4735</v>
      </c>
      <c r="C1403" t="s">
        <v>4733</v>
      </c>
      <c r="D1403" s="51" t="s">
        <v>7713</v>
      </c>
      <c r="E1403" s="54">
        <v>8.6</v>
      </c>
      <c r="F1403">
        <v>8.6</v>
      </c>
      <c r="G1403" t="s">
        <v>105</v>
      </c>
      <c r="H1403" t="s">
        <v>4731</v>
      </c>
      <c r="I1403" t="s">
        <v>7714</v>
      </c>
      <c r="J1403" t="s">
        <v>7715</v>
      </c>
      <c r="K1403" s="51" t="s">
        <v>7716</v>
      </c>
    </row>
    <row r="1404" spans="1:11">
      <c r="A1404" t="s">
        <v>4736</v>
      </c>
      <c r="B1404" t="s">
        <v>4737</v>
      </c>
      <c r="C1404" t="s">
        <v>4741</v>
      </c>
      <c r="D1404" s="51" t="s">
        <v>7713</v>
      </c>
      <c r="E1404" s="54">
        <v>10</v>
      </c>
      <c r="F1404">
        <v>10</v>
      </c>
      <c r="G1404" t="s">
        <v>1684</v>
      </c>
      <c r="H1404" t="s">
        <v>4738</v>
      </c>
      <c r="I1404" t="s">
        <v>7714</v>
      </c>
      <c r="J1404" t="s">
        <v>7715</v>
      </c>
      <c r="K1404" s="51" t="s">
        <v>7716</v>
      </c>
    </row>
    <row r="1405" spans="1:11">
      <c r="A1405" t="s">
        <v>4742</v>
      </c>
      <c r="B1405" t="s">
        <v>4743</v>
      </c>
      <c r="C1405" t="s">
        <v>4733</v>
      </c>
      <c r="D1405" s="51" t="s">
        <v>7713</v>
      </c>
      <c r="E1405" s="54">
        <v>11</v>
      </c>
      <c r="F1405">
        <v>11</v>
      </c>
      <c r="G1405" t="s">
        <v>105</v>
      </c>
      <c r="H1405" t="s">
        <v>2980</v>
      </c>
      <c r="I1405" t="s">
        <v>7714</v>
      </c>
      <c r="J1405" t="s">
        <v>7715</v>
      </c>
      <c r="K1405" s="51" t="s">
        <v>7716</v>
      </c>
    </row>
    <row r="1406" spans="1:11">
      <c r="A1406" t="s">
        <v>4744</v>
      </c>
      <c r="B1406" t="s">
        <v>4745</v>
      </c>
      <c r="C1406" t="s">
        <v>4733</v>
      </c>
      <c r="D1406" s="51" t="s">
        <v>7713</v>
      </c>
      <c r="E1406" s="54">
        <v>11</v>
      </c>
      <c r="F1406">
        <v>11</v>
      </c>
      <c r="G1406" t="s">
        <v>105</v>
      </c>
      <c r="H1406" t="s">
        <v>2980</v>
      </c>
      <c r="I1406" t="s">
        <v>7714</v>
      </c>
      <c r="J1406" t="s">
        <v>7715</v>
      </c>
      <c r="K1406" s="51" t="s">
        <v>7716</v>
      </c>
    </row>
    <row r="1407" spans="1:11">
      <c r="A1407" t="s">
        <v>4746</v>
      </c>
      <c r="B1407" t="s">
        <v>4747</v>
      </c>
      <c r="C1407" t="s">
        <v>4713</v>
      </c>
      <c r="D1407" s="51" t="s">
        <v>7713</v>
      </c>
      <c r="E1407" s="54">
        <v>10</v>
      </c>
      <c r="F1407">
        <v>10</v>
      </c>
      <c r="G1407" t="s">
        <v>362</v>
      </c>
      <c r="H1407" t="s">
        <v>4592</v>
      </c>
      <c r="I1407" t="s">
        <v>7714</v>
      </c>
      <c r="J1407" t="s">
        <v>7715</v>
      </c>
      <c r="K1407" s="51" t="s">
        <v>7716</v>
      </c>
    </row>
    <row r="1408" spans="1:11">
      <c r="A1408" t="s">
        <v>4748</v>
      </c>
      <c r="B1408" t="s">
        <v>4749</v>
      </c>
      <c r="C1408" t="s">
        <v>4733</v>
      </c>
      <c r="D1408" s="51" t="s">
        <v>7713</v>
      </c>
      <c r="E1408" s="54">
        <v>4</v>
      </c>
      <c r="F1408">
        <v>4</v>
      </c>
      <c r="G1408" t="s">
        <v>362</v>
      </c>
      <c r="H1408" t="s">
        <v>4706</v>
      </c>
      <c r="I1408" t="s">
        <v>7714</v>
      </c>
      <c r="J1408" t="s">
        <v>7715</v>
      </c>
      <c r="K1408" s="51" t="s">
        <v>7716</v>
      </c>
    </row>
    <row r="1409" spans="1:11">
      <c r="A1409" t="s">
        <v>4750</v>
      </c>
      <c r="B1409" t="s">
        <v>4751</v>
      </c>
      <c r="C1409" t="s">
        <v>4753</v>
      </c>
      <c r="D1409" s="51" t="s">
        <v>7713</v>
      </c>
      <c r="E1409" s="54">
        <v>7</v>
      </c>
      <c r="F1409">
        <v>7</v>
      </c>
      <c r="G1409" t="s">
        <v>105</v>
      </c>
      <c r="H1409" t="s">
        <v>4752</v>
      </c>
      <c r="I1409" t="s">
        <v>7714</v>
      </c>
      <c r="J1409" t="s">
        <v>7715</v>
      </c>
      <c r="K1409" s="51" t="s">
        <v>7716</v>
      </c>
    </row>
    <row r="1410" spans="1:11">
      <c r="A1410" t="s">
        <v>4754</v>
      </c>
      <c r="B1410" t="s">
        <v>4755</v>
      </c>
      <c r="C1410" t="s">
        <v>4753</v>
      </c>
      <c r="D1410" s="51" t="s">
        <v>7713</v>
      </c>
      <c r="E1410" s="54">
        <v>7</v>
      </c>
      <c r="F1410">
        <v>7</v>
      </c>
      <c r="G1410" t="s">
        <v>105</v>
      </c>
      <c r="H1410" t="s">
        <v>4752</v>
      </c>
      <c r="I1410" t="s">
        <v>7714</v>
      </c>
      <c r="J1410" t="s">
        <v>7715</v>
      </c>
      <c r="K1410" s="51" t="s">
        <v>7716</v>
      </c>
    </row>
    <row r="1411" spans="1:11">
      <c r="A1411" t="s">
        <v>4756</v>
      </c>
      <c r="B1411" t="s">
        <v>4757</v>
      </c>
      <c r="C1411" t="s">
        <v>4759</v>
      </c>
      <c r="D1411" s="51" t="s">
        <v>7713</v>
      </c>
      <c r="E1411" s="54">
        <v>7.5</v>
      </c>
      <c r="F1411">
        <v>7.5</v>
      </c>
      <c r="G1411" t="s">
        <v>105</v>
      </c>
      <c r="H1411" t="s">
        <v>4758</v>
      </c>
      <c r="I1411" t="s">
        <v>7714</v>
      </c>
      <c r="J1411" t="s">
        <v>7715</v>
      </c>
      <c r="K1411" s="51" t="s">
        <v>7716</v>
      </c>
    </row>
    <row r="1412" spans="1:11">
      <c r="A1412" t="s">
        <v>4760</v>
      </c>
      <c r="B1412" t="s">
        <v>4761</v>
      </c>
      <c r="C1412" t="s">
        <v>4759</v>
      </c>
      <c r="D1412" s="51" t="s">
        <v>7713</v>
      </c>
      <c r="E1412" s="54">
        <v>7.5</v>
      </c>
      <c r="F1412">
        <v>7.5</v>
      </c>
      <c r="G1412" t="s">
        <v>105</v>
      </c>
      <c r="H1412" t="s">
        <v>4758</v>
      </c>
      <c r="I1412" t="s">
        <v>7714</v>
      </c>
      <c r="J1412" t="s">
        <v>7715</v>
      </c>
      <c r="K1412" s="51" t="s">
        <v>7716</v>
      </c>
    </row>
    <row r="1413" spans="1:11">
      <c r="A1413" t="s">
        <v>4762</v>
      </c>
      <c r="B1413" t="s">
        <v>4763</v>
      </c>
      <c r="C1413" t="s">
        <v>4759</v>
      </c>
      <c r="D1413" s="51" t="s">
        <v>7713</v>
      </c>
      <c r="E1413" s="54">
        <v>7.5</v>
      </c>
      <c r="F1413">
        <v>7.5</v>
      </c>
      <c r="G1413" t="s">
        <v>105</v>
      </c>
      <c r="H1413" t="s">
        <v>4758</v>
      </c>
      <c r="I1413" t="s">
        <v>7714</v>
      </c>
      <c r="J1413" t="s">
        <v>7715</v>
      </c>
      <c r="K1413" s="51" t="s">
        <v>7716</v>
      </c>
    </row>
    <row r="1414" spans="1:11">
      <c r="A1414" t="s">
        <v>4764</v>
      </c>
      <c r="B1414" t="s">
        <v>4765</v>
      </c>
      <c r="C1414" t="s">
        <v>4759</v>
      </c>
      <c r="D1414" s="51" t="s">
        <v>7713</v>
      </c>
      <c r="E1414" s="54">
        <v>7.5</v>
      </c>
      <c r="F1414">
        <v>7.5</v>
      </c>
      <c r="G1414" t="s">
        <v>105</v>
      </c>
      <c r="H1414" t="s">
        <v>4758</v>
      </c>
      <c r="I1414" t="s">
        <v>7714</v>
      </c>
      <c r="J1414" t="s">
        <v>7715</v>
      </c>
      <c r="K1414" s="51" t="s">
        <v>7716</v>
      </c>
    </row>
    <row r="1415" spans="1:11">
      <c r="A1415" t="s">
        <v>4766</v>
      </c>
      <c r="B1415" t="s">
        <v>4767</v>
      </c>
      <c r="C1415" t="s">
        <v>4759</v>
      </c>
      <c r="D1415" s="51" t="s">
        <v>7713</v>
      </c>
      <c r="E1415" s="54">
        <v>10</v>
      </c>
      <c r="F1415">
        <v>10</v>
      </c>
      <c r="G1415" t="s">
        <v>105</v>
      </c>
      <c r="H1415" t="s">
        <v>3020</v>
      </c>
      <c r="I1415" t="s">
        <v>7714</v>
      </c>
      <c r="J1415" t="s">
        <v>7715</v>
      </c>
      <c r="K1415" s="51" t="s">
        <v>7716</v>
      </c>
    </row>
    <row r="1416" spans="1:11">
      <c r="A1416" t="s">
        <v>4768</v>
      </c>
      <c r="B1416" t="s">
        <v>4767</v>
      </c>
      <c r="C1416" t="s">
        <v>4759</v>
      </c>
      <c r="D1416" s="51" t="s">
        <v>7713</v>
      </c>
      <c r="E1416" s="54">
        <v>10</v>
      </c>
      <c r="F1416">
        <v>10</v>
      </c>
      <c r="G1416" t="s">
        <v>105</v>
      </c>
      <c r="H1416" t="s">
        <v>3020</v>
      </c>
      <c r="I1416" t="s">
        <v>7714</v>
      </c>
      <c r="J1416" t="s">
        <v>7715</v>
      </c>
      <c r="K1416" s="51" t="s">
        <v>7716</v>
      </c>
    </row>
    <row r="1417" spans="1:11">
      <c r="A1417" t="s">
        <v>4769</v>
      </c>
      <c r="B1417" t="s">
        <v>4770</v>
      </c>
      <c r="C1417" t="s">
        <v>4753</v>
      </c>
      <c r="D1417" s="51" t="s">
        <v>7713</v>
      </c>
      <c r="E1417" s="54">
        <v>3</v>
      </c>
      <c r="F1417">
        <v>3</v>
      </c>
      <c r="G1417" t="s">
        <v>362</v>
      </c>
      <c r="H1417" t="s">
        <v>3413</v>
      </c>
      <c r="I1417" t="s">
        <v>7714</v>
      </c>
      <c r="J1417" t="s">
        <v>7715</v>
      </c>
      <c r="K1417" s="51" t="s">
        <v>7716</v>
      </c>
    </row>
    <row r="1418" spans="1:11">
      <c r="A1418" t="s">
        <v>4771</v>
      </c>
      <c r="B1418" t="s">
        <v>4772</v>
      </c>
      <c r="C1418" t="s">
        <v>4753</v>
      </c>
      <c r="D1418" s="51" t="s">
        <v>7713</v>
      </c>
      <c r="E1418" s="54">
        <v>8</v>
      </c>
      <c r="F1418">
        <v>8</v>
      </c>
      <c r="G1418" t="s">
        <v>105</v>
      </c>
      <c r="H1418" t="s">
        <v>4603</v>
      </c>
      <c r="I1418" t="s">
        <v>7714</v>
      </c>
      <c r="J1418" t="s">
        <v>7715</v>
      </c>
      <c r="K1418" s="51" t="s">
        <v>7716</v>
      </c>
    </row>
    <row r="1419" spans="1:11">
      <c r="A1419" t="s">
        <v>4773</v>
      </c>
      <c r="B1419" t="s">
        <v>4774</v>
      </c>
      <c r="C1419" t="s">
        <v>4776</v>
      </c>
      <c r="D1419" s="51" t="s">
        <v>7713</v>
      </c>
      <c r="E1419" s="54">
        <v>10</v>
      </c>
      <c r="F1419">
        <v>10</v>
      </c>
      <c r="G1419" t="s">
        <v>276</v>
      </c>
      <c r="H1419" t="s">
        <v>4775</v>
      </c>
      <c r="I1419" t="s">
        <v>7714</v>
      </c>
      <c r="J1419" t="s">
        <v>7715</v>
      </c>
      <c r="K1419" s="51" t="s">
        <v>7716</v>
      </c>
    </row>
    <row r="1420" spans="1:11">
      <c r="A1420" t="s">
        <v>4777</v>
      </c>
      <c r="B1420" t="s">
        <v>4778</v>
      </c>
      <c r="C1420" t="s">
        <v>4776</v>
      </c>
      <c r="D1420" s="51" t="s">
        <v>7713</v>
      </c>
      <c r="E1420" s="54">
        <v>20</v>
      </c>
      <c r="F1420">
        <v>20</v>
      </c>
      <c r="G1420" t="s">
        <v>362</v>
      </c>
      <c r="H1420" t="s">
        <v>785</v>
      </c>
      <c r="I1420" t="s">
        <v>7714</v>
      </c>
      <c r="J1420" t="s">
        <v>7715</v>
      </c>
      <c r="K1420" s="51" t="s">
        <v>7716</v>
      </c>
    </row>
    <row r="1421" spans="1:11">
      <c r="A1421" t="s">
        <v>4780</v>
      </c>
      <c r="B1421" t="s">
        <v>4781</v>
      </c>
      <c r="C1421" t="s">
        <v>4776</v>
      </c>
      <c r="D1421" s="51" t="s">
        <v>7713</v>
      </c>
      <c r="E1421" s="54">
        <v>5</v>
      </c>
      <c r="F1421">
        <v>5</v>
      </c>
      <c r="G1421" t="s">
        <v>362</v>
      </c>
      <c r="H1421" t="s">
        <v>4782</v>
      </c>
      <c r="I1421" t="s">
        <v>7714</v>
      </c>
      <c r="J1421" t="s">
        <v>7715</v>
      </c>
      <c r="K1421" s="51" t="s">
        <v>7716</v>
      </c>
    </row>
    <row r="1422" spans="1:11">
      <c r="A1422" t="s">
        <v>4783</v>
      </c>
      <c r="B1422" t="s">
        <v>4784</v>
      </c>
      <c r="C1422" t="s">
        <v>4786</v>
      </c>
      <c r="D1422" s="51" t="s">
        <v>7713</v>
      </c>
      <c r="E1422" s="54">
        <v>16</v>
      </c>
      <c r="F1422">
        <v>16</v>
      </c>
      <c r="G1422" t="s">
        <v>105</v>
      </c>
      <c r="H1422" t="s">
        <v>4785</v>
      </c>
      <c r="I1422" t="s">
        <v>7714</v>
      </c>
      <c r="J1422" t="s">
        <v>7715</v>
      </c>
      <c r="K1422" s="51" t="s">
        <v>7716</v>
      </c>
    </row>
    <row r="1423" spans="1:11">
      <c r="A1423" t="s">
        <v>4787</v>
      </c>
      <c r="B1423" t="s">
        <v>4788</v>
      </c>
      <c r="C1423" t="s">
        <v>4786</v>
      </c>
      <c r="D1423" s="51" t="s">
        <v>7713</v>
      </c>
      <c r="E1423" s="54">
        <v>16</v>
      </c>
      <c r="F1423">
        <v>16</v>
      </c>
      <c r="G1423" t="s">
        <v>105</v>
      </c>
      <c r="H1423" t="s">
        <v>4785</v>
      </c>
      <c r="I1423" t="s">
        <v>7714</v>
      </c>
      <c r="J1423" t="s">
        <v>7715</v>
      </c>
      <c r="K1423" s="51" t="s">
        <v>7716</v>
      </c>
    </row>
    <row r="1424" spans="1:11">
      <c r="A1424" t="s">
        <v>4789</v>
      </c>
      <c r="B1424" t="s">
        <v>4790</v>
      </c>
      <c r="C1424" t="s">
        <v>4792</v>
      </c>
      <c r="D1424" s="51" t="s">
        <v>7713</v>
      </c>
      <c r="E1424" s="54">
        <v>10</v>
      </c>
      <c r="F1424">
        <v>10</v>
      </c>
      <c r="G1424" t="s">
        <v>362</v>
      </c>
      <c r="H1424" t="s">
        <v>4791</v>
      </c>
      <c r="I1424" t="s">
        <v>7714</v>
      </c>
      <c r="J1424" t="s">
        <v>7715</v>
      </c>
      <c r="K1424" s="51" t="s">
        <v>7716</v>
      </c>
    </row>
    <row r="1425" spans="1:11">
      <c r="A1425" t="s">
        <v>4793</v>
      </c>
      <c r="B1425" t="s">
        <v>4794</v>
      </c>
      <c r="C1425" t="s">
        <v>4792</v>
      </c>
      <c r="D1425" s="51" t="s">
        <v>7713</v>
      </c>
      <c r="E1425" s="54">
        <v>20</v>
      </c>
      <c r="F1425">
        <v>20</v>
      </c>
      <c r="G1425" t="s">
        <v>362</v>
      </c>
      <c r="H1425" t="s">
        <v>4791</v>
      </c>
      <c r="I1425" t="s">
        <v>7714</v>
      </c>
      <c r="J1425" t="s">
        <v>7715</v>
      </c>
      <c r="K1425" s="51" t="s">
        <v>7716</v>
      </c>
    </row>
    <row r="1426" spans="1:11">
      <c r="A1426" t="s">
        <v>4795</v>
      </c>
      <c r="B1426" t="s">
        <v>4796</v>
      </c>
      <c r="C1426" t="s">
        <v>4797</v>
      </c>
      <c r="D1426" s="51" t="s">
        <v>7713</v>
      </c>
      <c r="E1426" s="54">
        <v>10</v>
      </c>
      <c r="F1426">
        <v>10</v>
      </c>
      <c r="G1426" t="s">
        <v>105</v>
      </c>
      <c r="H1426" t="s">
        <v>2410</v>
      </c>
      <c r="I1426" t="s">
        <v>7714</v>
      </c>
      <c r="J1426" t="s">
        <v>7715</v>
      </c>
      <c r="K1426" s="51" t="s">
        <v>7716</v>
      </c>
    </row>
    <row r="1427" spans="1:11">
      <c r="A1427" t="s">
        <v>4798</v>
      </c>
      <c r="B1427" t="s">
        <v>4796</v>
      </c>
      <c r="C1427" t="s">
        <v>4797</v>
      </c>
      <c r="D1427" s="51" t="s">
        <v>7713</v>
      </c>
      <c r="E1427" s="54">
        <v>10</v>
      </c>
      <c r="F1427">
        <v>10</v>
      </c>
      <c r="G1427" t="s">
        <v>105</v>
      </c>
      <c r="H1427" t="s">
        <v>2410</v>
      </c>
      <c r="I1427" t="s">
        <v>7714</v>
      </c>
      <c r="J1427" t="s">
        <v>7715</v>
      </c>
      <c r="K1427" s="51" t="s">
        <v>7716</v>
      </c>
    </row>
    <row r="1428" spans="1:11">
      <c r="A1428" t="s">
        <v>4799</v>
      </c>
      <c r="B1428" t="s">
        <v>4800</v>
      </c>
      <c r="C1428" t="s">
        <v>4801</v>
      </c>
      <c r="D1428" s="51" t="s">
        <v>7713</v>
      </c>
      <c r="E1428" s="54">
        <v>7</v>
      </c>
      <c r="F1428">
        <v>7</v>
      </c>
      <c r="G1428" t="s">
        <v>105</v>
      </c>
      <c r="H1428" t="s">
        <v>3758</v>
      </c>
      <c r="I1428" t="s">
        <v>7714</v>
      </c>
      <c r="J1428" t="s">
        <v>7715</v>
      </c>
      <c r="K1428" s="51" t="s">
        <v>7716</v>
      </c>
    </row>
    <row r="1429" spans="1:11">
      <c r="A1429" t="s">
        <v>4802</v>
      </c>
      <c r="B1429" t="s">
        <v>4800</v>
      </c>
      <c r="C1429" t="s">
        <v>4801</v>
      </c>
      <c r="D1429" s="51" t="s">
        <v>7713</v>
      </c>
      <c r="E1429" s="54">
        <v>7</v>
      </c>
      <c r="F1429">
        <v>7</v>
      </c>
      <c r="G1429" t="s">
        <v>105</v>
      </c>
      <c r="H1429" t="s">
        <v>3758</v>
      </c>
      <c r="I1429" t="s">
        <v>7714</v>
      </c>
      <c r="J1429" t="s">
        <v>7715</v>
      </c>
      <c r="K1429" s="51" t="s">
        <v>7716</v>
      </c>
    </row>
    <row r="1430" spans="1:11">
      <c r="A1430" t="s">
        <v>4803</v>
      </c>
      <c r="B1430" t="s">
        <v>4804</v>
      </c>
      <c r="C1430" t="s">
        <v>4797</v>
      </c>
      <c r="D1430" s="51" t="s">
        <v>7713</v>
      </c>
      <c r="E1430" s="54">
        <v>10</v>
      </c>
      <c r="F1430">
        <v>10</v>
      </c>
      <c r="G1430" t="s">
        <v>105</v>
      </c>
      <c r="H1430" t="s">
        <v>4805</v>
      </c>
      <c r="I1430" t="s">
        <v>7714</v>
      </c>
      <c r="J1430" t="s">
        <v>7715</v>
      </c>
      <c r="K1430" s="51" t="s">
        <v>7716</v>
      </c>
    </row>
    <row r="1431" spans="1:11">
      <c r="A1431" t="s">
        <v>4806</v>
      </c>
      <c r="B1431" t="s">
        <v>4804</v>
      </c>
      <c r="C1431" t="s">
        <v>4797</v>
      </c>
      <c r="D1431" s="51" t="s">
        <v>7713</v>
      </c>
      <c r="E1431" s="54">
        <v>10</v>
      </c>
      <c r="F1431">
        <v>10</v>
      </c>
      <c r="G1431" t="s">
        <v>105</v>
      </c>
      <c r="H1431" t="s">
        <v>4805</v>
      </c>
      <c r="I1431" t="s">
        <v>7714</v>
      </c>
      <c r="J1431" t="s">
        <v>7715</v>
      </c>
      <c r="K1431" s="51" t="s">
        <v>7716</v>
      </c>
    </row>
    <row r="1432" spans="1:11">
      <c r="A1432" t="s">
        <v>4807</v>
      </c>
      <c r="B1432" t="s">
        <v>4808</v>
      </c>
      <c r="C1432" t="s">
        <v>4809</v>
      </c>
      <c r="D1432" s="51" t="s">
        <v>7713</v>
      </c>
      <c r="E1432" s="54">
        <v>10</v>
      </c>
      <c r="F1432">
        <v>10</v>
      </c>
      <c r="G1432" t="s">
        <v>362</v>
      </c>
      <c r="H1432" t="s">
        <v>563</v>
      </c>
      <c r="I1432" t="s">
        <v>7714</v>
      </c>
      <c r="J1432" t="s">
        <v>7715</v>
      </c>
      <c r="K1432" s="51" t="s">
        <v>7716</v>
      </c>
    </row>
    <row r="1433" spans="1:11">
      <c r="A1433" t="s">
        <v>5133</v>
      </c>
      <c r="B1433" t="s">
        <v>5134</v>
      </c>
      <c r="C1433" t="s">
        <v>4998</v>
      </c>
      <c r="D1433" s="51" t="s">
        <v>7713</v>
      </c>
      <c r="E1433" s="54">
        <v>18</v>
      </c>
      <c r="F1433">
        <v>18</v>
      </c>
      <c r="G1433" t="s">
        <v>105</v>
      </c>
      <c r="H1433" t="s">
        <v>4997</v>
      </c>
      <c r="I1433" t="s">
        <v>7714</v>
      </c>
      <c r="J1433" t="s">
        <v>7715</v>
      </c>
      <c r="K1433" s="51" t="s">
        <v>7716</v>
      </c>
    </row>
    <row r="1434" spans="1:11">
      <c r="A1434" t="s">
        <v>4995</v>
      </c>
      <c r="B1434" t="s">
        <v>4996</v>
      </c>
      <c r="C1434" t="s">
        <v>4998</v>
      </c>
      <c r="D1434" s="51" t="s">
        <v>7713</v>
      </c>
      <c r="E1434" s="54">
        <v>18</v>
      </c>
      <c r="F1434">
        <v>18</v>
      </c>
      <c r="G1434" t="s">
        <v>105</v>
      </c>
      <c r="H1434" t="s">
        <v>4997</v>
      </c>
      <c r="I1434" t="s">
        <v>7714</v>
      </c>
      <c r="J1434" t="s">
        <v>7715</v>
      </c>
      <c r="K1434" s="51" t="s">
        <v>7716</v>
      </c>
    </row>
    <row r="1435" spans="1:11">
      <c r="A1435" t="s">
        <v>4815</v>
      </c>
      <c r="B1435" t="s">
        <v>4816</v>
      </c>
      <c r="C1435" t="s">
        <v>4817</v>
      </c>
      <c r="D1435" s="51" t="s">
        <v>7713</v>
      </c>
      <c r="E1435" s="54">
        <v>3</v>
      </c>
      <c r="F1435">
        <v>3</v>
      </c>
      <c r="G1435" t="s">
        <v>362</v>
      </c>
      <c r="H1435" t="s">
        <v>1964</v>
      </c>
      <c r="I1435" t="s">
        <v>7714</v>
      </c>
      <c r="J1435" t="s">
        <v>7715</v>
      </c>
      <c r="K1435" s="51" t="s">
        <v>7716</v>
      </c>
    </row>
    <row r="1436" spans="1:11">
      <c r="A1436" t="s">
        <v>4818</v>
      </c>
      <c r="B1436" t="s">
        <v>4819</v>
      </c>
      <c r="C1436" t="s">
        <v>4820</v>
      </c>
      <c r="D1436" s="51" t="s">
        <v>7713</v>
      </c>
      <c r="E1436" s="54">
        <v>11</v>
      </c>
      <c r="F1436">
        <v>11</v>
      </c>
      <c r="G1436" t="s">
        <v>105</v>
      </c>
      <c r="H1436" t="s">
        <v>4023</v>
      </c>
      <c r="I1436" t="s">
        <v>7714</v>
      </c>
      <c r="J1436" t="s">
        <v>7715</v>
      </c>
      <c r="K1436" s="51" t="s">
        <v>7716</v>
      </c>
    </row>
    <row r="1437" spans="1:11">
      <c r="A1437" t="s">
        <v>4821</v>
      </c>
      <c r="B1437" t="s">
        <v>4822</v>
      </c>
      <c r="C1437" t="s">
        <v>4820</v>
      </c>
      <c r="D1437" s="51" t="s">
        <v>7713</v>
      </c>
      <c r="E1437" s="54">
        <v>11</v>
      </c>
      <c r="F1437">
        <v>11</v>
      </c>
      <c r="G1437" t="s">
        <v>105</v>
      </c>
      <c r="H1437" t="s">
        <v>4023</v>
      </c>
      <c r="I1437" t="s">
        <v>7714</v>
      </c>
      <c r="J1437" t="s">
        <v>7715</v>
      </c>
      <c r="K1437" s="51" t="s">
        <v>7716</v>
      </c>
    </row>
    <row r="1438" spans="1:11">
      <c r="A1438" t="s">
        <v>4823</v>
      </c>
      <c r="B1438" t="s">
        <v>4824</v>
      </c>
      <c r="C1438" t="s">
        <v>4820</v>
      </c>
      <c r="D1438" s="51" t="s">
        <v>7713</v>
      </c>
      <c r="E1438" s="54">
        <v>5</v>
      </c>
      <c r="F1438">
        <v>5</v>
      </c>
      <c r="G1438" t="s">
        <v>89</v>
      </c>
      <c r="H1438" t="s">
        <v>4825</v>
      </c>
      <c r="I1438" t="s">
        <v>7714</v>
      </c>
      <c r="J1438" t="s">
        <v>7715</v>
      </c>
      <c r="K1438" s="51" t="s">
        <v>7716</v>
      </c>
    </row>
    <row r="1439" spans="1:11">
      <c r="A1439" t="s">
        <v>4827</v>
      </c>
      <c r="B1439" t="s">
        <v>4824</v>
      </c>
      <c r="C1439" t="s">
        <v>4820</v>
      </c>
      <c r="D1439" s="51" t="s">
        <v>7713</v>
      </c>
      <c r="E1439" s="54">
        <v>5</v>
      </c>
      <c r="F1439">
        <v>5</v>
      </c>
      <c r="G1439" t="s">
        <v>89</v>
      </c>
      <c r="H1439" t="s">
        <v>4825</v>
      </c>
      <c r="I1439" t="s">
        <v>7714</v>
      </c>
      <c r="J1439" t="s">
        <v>7715</v>
      </c>
      <c r="K1439" s="51" t="s">
        <v>7716</v>
      </c>
    </row>
    <row r="1440" spans="1:11">
      <c r="A1440" t="s">
        <v>4828</v>
      </c>
      <c r="B1440" t="s">
        <v>4829</v>
      </c>
      <c r="C1440" t="s">
        <v>4830</v>
      </c>
      <c r="D1440" s="51" t="s">
        <v>7713</v>
      </c>
      <c r="E1440" s="54">
        <v>30</v>
      </c>
      <c r="F1440">
        <v>30</v>
      </c>
      <c r="G1440" t="s">
        <v>105</v>
      </c>
      <c r="H1440" t="s">
        <v>2169</v>
      </c>
      <c r="I1440" t="s">
        <v>7714</v>
      </c>
      <c r="J1440" t="s">
        <v>7715</v>
      </c>
      <c r="K1440" s="51" t="s">
        <v>7716</v>
      </c>
    </row>
    <row r="1441" spans="1:11">
      <c r="A1441" t="s">
        <v>4831</v>
      </c>
      <c r="B1441" t="s">
        <v>4832</v>
      </c>
      <c r="C1441" t="s">
        <v>4830</v>
      </c>
      <c r="D1441" s="51" t="s">
        <v>7713</v>
      </c>
      <c r="E1441" s="54">
        <v>30</v>
      </c>
      <c r="F1441">
        <v>30</v>
      </c>
      <c r="G1441" t="s">
        <v>105</v>
      </c>
      <c r="H1441" t="s">
        <v>2169</v>
      </c>
      <c r="I1441" t="s">
        <v>7714</v>
      </c>
      <c r="J1441" t="s">
        <v>7715</v>
      </c>
      <c r="K1441" s="51" t="s">
        <v>7716</v>
      </c>
    </row>
    <row r="1442" spans="1:11">
      <c r="A1442" t="s">
        <v>4833</v>
      </c>
      <c r="B1442" t="s">
        <v>4834</v>
      </c>
      <c r="C1442" t="s">
        <v>4836</v>
      </c>
      <c r="D1442" s="51" t="s">
        <v>7713</v>
      </c>
      <c r="E1442" s="54">
        <v>10</v>
      </c>
      <c r="F1442">
        <v>10</v>
      </c>
      <c r="G1442" t="s">
        <v>105</v>
      </c>
      <c r="H1442" t="s">
        <v>4835</v>
      </c>
      <c r="I1442" t="s">
        <v>7714</v>
      </c>
      <c r="J1442" t="s">
        <v>7715</v>
      </c>
      <c r="K1442" s="51" t="s">
        <v>7716</v>
      </c>
    </row>
    <row r="1443" spans="1:11">
      <c r="A1443" t="s">
        <v>4837</v>
      </c>
      <c r="B1443" t="s">
        <v>4838</v>
      </c>
      <c r="C1443" t="s">
        <v>4836</v>
      </c>
      <c r="D1443" s="51" t="s">
        <v>7713</v>
      </c>
      <c r="E1443" s="54">
        <v>10</v>
      </c>
      <c r="F1443">
        <v>10</v>
      </c>
      <c r="G1443" t="s">
        <v>105</v>
      </c>
      <c r="H1443" t="s">
        <v>4835</v>
      </c>
      <c r="I1443" t="s">
        <v>7714</v>
      </c>
      <c r="J1443" t="s">
        <v>7715</v>
      </c>
      <c r="K1443" s="51" t="s">
        <v>7716</v>
      </c>
    </row>
    <row r="1444" spans="1:11">
      <c r="A1444" t="s">
        <v>4839</v>
      </c>
      <c r="B1444" t="s">
        <v>4840</v>
      </c>
      <c r="C1444" t="s">
        <v>4820</v>
      </c>
      <c r="D1444" s="51" t="s">
        <v>7713</v>
      </c>
      <c r="E1444" s="54">
        <v>15</v>
      </c>
      <c r="F1444">
        <v>15</v>
      </c>
      <c r="G1444" t="s">
        <v>362</v>
      </c>
      <c r="H1444" t="s">
        <v>4323</v>
      </c>
      <c r="I1444" t="s">
        <v>7714</v>
      </c>
      <c r="J1444" t="s">
        <v>7715</v>
      </c>
      <c r="K1444" s="51" t="s">
        <v>7716</v>
      </c>
    </row>
    <row r="1445" spans="1:11">
      <c r="A1445" t="s">
        <v>4842</v>
      </c>
      <c r="B1445" t="s">
        <v>4843</v>
      </c>
      <c r="C1445" t="s">
        <v>4844</v>
      </c>
      <c r="D1445" s="51" t="s">
        <v>7713</v>
      </c>
      <c r="E1445" s="54">
        <v>2</v>
      </c>
      <c r="F1445">
        <v>2</v>
      </c>
      <c r="G1445" t="s">
        <v>362</v>
      </c>
      <c r="H1445" t="s">
        <v>2614</v>
      </c>
      <c r="I1445" t="s">
        <v>7714</v>
      </c>
      <c r="J1445" t="s">
        <v>7715</v>
      </c>
      <c r="K1445" s="51" t="s">
        <v>7716</v>
      </c>
    </row>
    <row r="1446" spans="1:11">
      <c r="A1446" t="s">
        <v>4845</v>
      </c>
      <c r="B1446" t="s">
        <v>4846</v>
      </c>
      <c r="C1446" t="s">
        <v>4836</v>
      </c>
      <c r="D1446" s="51" t="s">
        <v>7713</v>
      </c>
      <c r="E1446" s="54">
        <v>5</v>
      </c>
      <c r="F1446">
        <v>5</v>
      </c>
      <c r="G1446" t="s">
        <v>1684</v>
      </c>
      <c r="H1446" t="s">
        <v>4847</v>
      </c>
      <c r="I1446" t="s">
        <v>7714</v>
      </c>
      <c r="J1446" t="s">
        <v>7715</v>
      </c>
      <c r="K1446" s="51" t="s">
        <v>7716</v>
      </c>
    </row>
    <row r="1447" spans="1:11">
      <c r="A1447" t="s">
        <v>4848</v>
      </c>
      <c r="B1447" t="s">
        <v>4849</v>
      </c>
      <c r="C1447" t="s">
        <v>4851</v>
      </c>
      <c r="D1447" s="51" t="s">
        <v>7713</v>
      </c>
      <c r="E1447" s="54">
        <v>14</v>
      </c>
      <c r="F1447">
        <v>14</v>
      </c>
      <c r="G1447" t="s">
        <v>105</v>
      </c>
      <c r="H1447" t="s">
        <v>4850</v>
      </c>
      <c r="I1447" t="s">
        <v>7714</v>
      </c>
      <c r="J1447" t="s">
        <v>7715</v>
      </c>
      <c r="K1447" s="51" t="s">
        <v>7716</v>
      </c>
    </row>
    <row r="1448" spans="1:11">
      <c r="A1448" t="s">
        <v>4852</v>
      </c>
      <c r="B1448" t="s">
        <v>4853</v>
      </c>
      <c r="C1448" t="s">
        <v>4851</v>
      </c>
      <c r="D1448" s="51" t="s">
        <v>7713</v>
      </c>
      <c r="E1448" s="54">
        <v>14</v>
      </c>
      <c r="F1448">
        <v>14</v>
      </c>
      <c r="G1448" t="s">
        <v>105</v>
      </c>
      <c r="H1448" t="s">
        <v>4850</v>
      </c>
      <c r="I1448" t="s">
        <v>7714</v>
      </c>
      <c r="J1448" t="s">
        <v>7715</v>
      </c>
      <c r="K1448" s="51" t="s">
        <v>7716</v>
      </c>
    </row>
    <row r="1449" spans="1:11">
      <c r="A1449" t="s">
        <v>4854</v>
      </c>
      <c r="B1449" t="s">
        <v>4855</v>
      </c>
      <c r="C1449" t="s">
        <v>4851</v>
      </c>
      <c r="D1449" s="51" t="s">
        <v>7713</v>
      </c>
      <c r="E1449" s="54">
        <v>6.7</v>
      </c>
      <c r="F1449">
        <v>6.7</v>
      </c>
      <c r="G1449" t="s">
        <v>105</v>
      </c>
      <c r="H1449" t="s">
        <v>4856</v>
      </c>
      <c r="I1449" t="s">
        <v>7714</v>
      </c>
      <c r="J1449" t="s">
        <v>7715</v>
      </c>
      <c r="K1449" s="51" t="s">
        <v>7716</v>
      </c>
    </row>
    <row r="1450" spans="1:11">
      <c r="A1450" t="s">
        <v>4857</v>
      </c>
      <c r="B1450" t="s">
        <v>4855</v>
      </c>
      <c r="C1450" t="s">
        <v>4851</v>
      </c>
      <c r="D1450" s="51" t="s">
        <v>7713</v>
      </c>
      <c r="E1450" s="54">
        <v>6.7</v>
      </c>
      <c r="F1450">
        <v>6.7</v>
      </c>
      <c r="G1450" t="s">
        <v>105</v>
      </c>
      <c r="H1450" t="s">
        <v>4856</v>
      </c>
      <c r="I1450" t="s">
        <v>7714</v>
      </c>
      <c r="J1450" t="s">
        <v>7715</v>
      </c>
      <c r="K1450" s="51" t="s">
        <v>7716</v>
      </c>
    </row>
    <row r="1451" spans="1:11">
      <c r="A1451" t="s">
        <v>4858</v>
      </c>
      <c r="B1451" t="s">
        <v>4859</v>
      </c>
      <c r="C1451" t="s">
        <v>4851</v>
      </c>
      <c r="D1451" s="51" t="s">
        <v>7713</v>
      </c>
      <c r="E1451" s="54">
        <v>10</v>
      </c>
      <c r="F1451">
        <v>10</v>
      </c>
      <c r="G1451" t="s">
        <v>105</v>
      </c>
      <c r="H1451" t="s">
        <v>4541</v>
      </c>
      <c r="I1451" t="s">
        <v>7714</v>
      </c>
      <c r="J1451" t="s">
        <v>7715</v>
      </c>
      <c r="K1451" s="51" t="s">
        <v>7716</v>
      </c>
    </row>
    <row r="1452" spans="1:11">
      <c r="A1452" t="s">
        <v>4861</v>
      </c>
      <c r="B1452" t="s">
        <v>4862</v>
      </c>
      <c r="C1452" t="s">
        <v>4851</v>
      </c>
      <c r="D1452" s="51" t="s">
        <v>7713</v>
      </c>
      <c r="E1452" s="54">
        <v>10</v>
      </c>
      <c r="F1452">
        <v>10</v>
      </c>
      <c r="G1452" t="s">
        <v>105</v>
      </c>
      <c r="H1452" t="s">
        <v>4541</v>
      </c>
      <c r="I1452" t="s">
        <v>7714</v>
      </c>
      <c r="J1452" t="s">
        <v>7715</v>
      </c>
      <c r="K1452" s="51" t="s">
        <v>7716</v>
      </c>
    </row>
    <row r="1453" spans="1:11">
      <c r="A1453" t="s">
        <v>4863</v>
      </c>
      <c r="B1453" t="s">
        <v>4864</v>
      </c>
      <c r="C1453" t="s">
        <v>4866</v>
      </c>
      <c r="D1453" s="51" t="s">
        <v>7713</v>
      </c>
      <c r="E1453" s="54">
        <v>6.5</v>
      </c>
      <c r="F1453">
        <v>6.5</v>
      </c>
      <c r="G1453" t="s">
        <v>105</v>
      </c>
      <c r="H1453" t="s">
        <v>4865</v>
      </c>
      <c r="I1453" t="s">
        <v>7714</v>
      </c>
      <c r="J1453" t="s">
        <v>7715</v>
      </c>
      <c r="K1453" s="51" t="s">
        <v>7716</v>
      </c>
    </row>
    <row r="1454" spans="1:11">
      <c r="A1454" t="s">
        <v>4867</v>
      </c>
      <c r="B1454" t="s">
        <v>4868</v>
      </c>
      <c r="C1454" t="s">
        <v>4866</v>
      </c>
      <c r="D1454" s="51" t="s">
        <v>7713</v>
      </c>
      <c r="E1454" s="54">
        <v>6.5</v>
      </c>
      <c r="F1454">
        <v>6.5</v>
      </c>
      <c r="G1454" t="s">
        <v>105</v>
      </c>
      <c r="H1454" t="s">
        <v>4865</v>
      </c>
      <c r="I1454" t="s">
        <v>7714</v>
      </c>
      <c r="J1454" t="s">
        <v>7715</v>
      </c>
      <c r="K1454" s="51" t="s">
        <v>7716</v>
      </c>
    </row>
    <row r="1455" spans="1:11">
      <c r="A1455" t="s">
        <v>4869</v>
      </c>
      <c r="B1455" t="s">
        <v>4870</v>
      </c>
      <c r="C1455" t="s">
        <v>4830</v>
      </c>
      <c r="D1455" s="51" t="s">
        <v>7713</v>
      </c>
      <c r="E1455" s="54">
        <v>10</v>
      </c>
      <c r="F1455">
        <v>10</v>
      </c>
      <c r="G1455" t="s">
        <v>362</v>
      </c>
      <c r="H1455" t="s">
        <v>4871</v>
      </c>
      <c r="I1455" t="s">
        <v>7714</v>
      </c>
      <c r="J1455" t="s">
        <v>7715</v>
      </c>
      <c r="K1455" s="51" t="s">
        <v>7716</v>
      </c>
    </row>
    <row r="1456" spans="1:11">
      <c r="A1456" t="s">
        <v>4872</v>
      </c>
      <c r="B1456" t="s">
        <v>4873</v>
      </c>
      <c r="C1456" t="s">
        <v>4405</v>
      </c>
      <c r="D1456" s="51" t="s">
        <v>7713</v>
      </c>
      <c r="E1456" s="54">
        <v>10</v>
      </c>
      <c r="F1456">
        <v>10</v>
      </c>
      <c r="G1456" t="s">
        <v>1684</v>
      </c>
      <c r="H1456" t="s">
        <v>4320</v>
      </c>
      <c r="I1456" t="s">
        <v>7714</v>
      </c>
      <c r="J1456" t="s">
        <v>7715</v>
      </c>
      <c r="K1456" s="51" t="s">
        <v>7716</v>
      </c>
    </row>
    <row r="1457" spans="1:11">
      <c r="A1457" t="s">
        <v>4874</v>
      </c>
      <c r="B1457" t="s">
        <v>4875</v>
      </c>
      <c r="C1457" t="s">
        <v>4877</v>
      </c>
      <c r="D1457" s="51" t="s">
        <v>7713</v>
      </c>
      <c r="E1457" s="54">
        <v>10</v>
      </c>
      <c r="F1457">
        <v>10</v>
      </c>
      <c r="G1457" t="s">
        <v>105</v>
      </c>
      <c r="H1457" t="s">
        <v>4876</v>
      </c>
      <c r="I1457" t="s">
        <v>7714</v>
      </c>
      <c r="J1457" t="s">
        <v>7715</v>
      </c>
      <c r="K1457" s="51" t="s">
        <v>7716</v>
      </c>
    </row>
    <row r="1458" spans="1:11">
      <c r="A1458" t="s">
        <v>4878</v>
      </c>
      <c r="B1458" t="s">
        <v>4879</v>
      </c>
      <c r="C1458" t="s">
        <v>4877</v>
      </c>
      <c r="D1458" s="51" t="s">
        <v>7713</v>
      </c>
      <c r="E1458" s="54">
        <v>10</v>
      </c>
      <c r="F1458">
        <v>10</v>
      </c>
      <c r="G1458" t="s">
        <v>105</v>
      </c>
      <c r="H1458" t="s">
        <v>4876</v>
      </c>
      <c r="I1458" t="s">
        <v>7714</v>
      </c>
      <c r="J1458" t="s">
        <v>7715</v>
      </c>
      <c r="K1458" s="51" t="s">
        <v>7716</v>
      </c>
    </row>
    <row r="1459" spans="1:11">
      <c r="A1459" t="s">
        <v>4880</v>
      </c>
      <c r="B1459" t="s">
        <v>4881</v>
      </c>
      <c r="C1459" t="s">
        <v>4851</v>
      </c>
      <c r="D1459" s="51" t="s">
        <v>7713</v>
      </c>
      <c r="E1459" s="54">
        <v>25</v>
      </c>
      <c r="F1459">
        <v>25</v>
      </c>
      <c r="G1459" t="s">
        <v>362</v>
      </c>
      <c r="H1459" t="s">
        <v>4791</v>
      </c>
      <c r="I1459" t="s">
        <v>7714</v>
      </c>
      <c r="J1459" t="s">
        <v>7715</v>
      </c>
      <c r="K1459" s="51" t="s">
        <v>7716</v>
      </c>
    </row>
    <row r="1460" spans="1:11">
      <c r="A1460" t="s">
        <v>4882</v>
      </c>
      <c r="B1460" t="s">
        <v>4883</v>
      </c>
      <c r="C1460" t="s">
        <v>4851</v>
      </c>
      <c r="D1460" s="51" t="s">
        <v>7713</v>
      </c>
      <c r="E1460" s="54">
        <v>5</v>
      </c>
      <c r="F1460">
        <v>5</v>
      </c>
      <c r="G1460" t="s">
        <v>362</v>
      </c>
      <c r="H1460" t="s">
        <v>4791</v>
      </c>
      <c r="I1460" t="s">
        <v>7714</v>
      </c>
      <c r="J1460" t="s">
        <v>7715</v>
      </c>
      <c r="K1460" s="51" t="s">
        <v>7716</v>
      </c>
    </row>
    <row r="1461" spans="1:11">
      <c r="A1461" t="s">
        <v>4884</v>
      </c>
      <c r="B1461" t="s">
        <v>4885</v>
      </c>
      <c r="C1461" t="s">
        <v>4405</v>
      </c>
      <c r="D1461" s="51" t="s">
        <v>7713</v>
      </c>
      <c r="E1461" s="54">
        <v>16</v>
      </c>
      <c r="F1461">
        <v>16</v>
      </c>
      <c r="G1461" t="s">
        <v>105</v>
      </c>
      <c r="H1461" t="s">
        <v>2786</v>
      </c>
      <c r="I1461" t="s">
        <v>7714</v>
      </c>
      <c r="J1461" t="s">
        <v>7715</v>
      </c>
      <c r="K1461" s="51" t="s">
        <v>7716</v>
      </c>
    </row>
    <row r="1462" spans="1:11">
      <c r="A1462" t="s">
        <v>4886</v>
      </c>
      <c r="B1462" t="s">
        <v>4885</v>
      </c>
      <c r="C1462" t="s">
        <v>4405</v>
      </c>
      <c r="D1462" s="51" t="s">
        <v>7713</v>
      </c>
      <c r="E1462" s="54">
        <v>16</v>
      </c>
      <c r="F1462">
        <v>16</v>
      </c>
      <c r="G1462" t="s">
        <v>105</v>
      </c>
      <c r="H1462" t="s">
        <v>2786</v>
      </c>
      <c r="I1462" t="s">
        <v>7714</v>
      </c>
      <c r="J1462" t="s">
        <v>7715</v>
      </c>
      <c r="K1462" s="51" t="s">
        <v>7716</v>
      </c>
    </row>
    <row r="1463" spans="1:11">
      <c r="A1463" t="s">
        <v>4887</v>
      </c>
      <c r="B1463" t="s">
        <v>4888</v>
      </c>
      <c r="C1463" t="s">
        <v>4890</v>
      </c>
      <c r="D1463" s="51" t="s">
        <v>7713</v>
      </c>
      <c r="E1463" s="54">
        <v>12</v>
      </c>
      <c r="F1463">
        <v>12</v>
      </c>
      <c r="G1463" t="s">
        <v>105</v>
      </c>
      <c r="H1463" t="s">
        <v>4889</v>
      </c>
      <c r="I1463" t="s">
        <v>7714</v>
      </c>
      <c r="J1463" t="s">
        <v>7715</v>
      </c>
      <c r="K1463" s="51" t="s">
        <v>7716</v>
      </c>
    </row>
    <row r="1464" spans="1:11">
      <c r="A1464" t="s">
        <v>4891</v>
      </c>
      <c r="B1464" t="s">
        <v>4888</v>
      </c>
      <c r="C1464" t="s">
        <v>4890</v>
      </c>
      <c r="D1464" s="51" t="s">
        <v>7713</v>
      </c>
      <c r="E1464" s="54">
        <v>12</v>
      </c>
      <c r="F1464">
        <v>12</v>
      </c>
      <c r="G1464" t="s">
        <v>105</v>
      </c>
      <c r="H1464" t="s">
        <v>4889</v>
      </c>
      <c r="I1464" t="s">
        <v>7714</v>
      </c>
      <c r="J1464" t="s">
        <v>7715</v>
      </c>
      <c r="K1464" s="51" t="s">
        <v>7716</v>
      </c>
    </row>
    <row r="1465" spans="1:11">
      <c r="A1465" t="s">
        <v>4892</v>
      </c>
      <c r="B1465" t="s">
        <v>4893</v>
      </c>
      <c r="C1465" t="s">
        <v>4894</v>
      </c>
      <c r="D1465" s="51" t="s">
        <v>7713</v>
      </c>
      <c r="E1465" s="54">
        <v>10</v>
      </c>
      <c r="F1465">
        <v>10</v>
      </c>
      <c r="G1465" t="s">
        <v>1684</v>
      </c>
      <c r="H1465" t="s">
        <v>4738</v>
      </c>
      <c r="I1465" t="s">
        <v>7714</v>
      </c>
      <c r="J1465" t="s">
        <v>7715</v>
      </c>
      <c r="K1465" s="51" t="s">
        <v>7716</v>
      </c>
    </row>
    <row r="1466" spans="1:11">
      <c r="A1466" t="s">
        <v>4895</v>
      </c>
      <c r="B1466" t="s">
        <v>4896</v>
      </c>
      <c r="C1466" t="s">
        <v>4894</v>
      </c>
      <c r="D1466" s="51" t="s">
        <v>7713</v>
      </c>
      <c r="E1466" s="54">
        <v>15</v>
      </c>
      <c r="F1466">
        <v>15</v>
      </c>
      <c r="G1466" t="s">
        <v>105</v>
      </c>
      <c r="H1466" t="s">
        <v>4897</v>
      </c>
      <c r="I1466" t="s">
        <v>7714</v>
      </c>
      <c r="J1466" t="s">
        <v>7715</v>
      </c>
      <c r="K1466" s="51" t="s">
        <v>7716</v>
      </c>
    </row>
    <row r="1467" spans="1:11">
      <c r="A1467" t="s">
        <v>4898</v>
      </c>
      <c r="B1467" t="s">
        <v>4899</v>
      </c>
      <c r="C1467" t="s">
        <v>4894</v>
      </c>
      <c r="D1467" s="51" t="s">
        <v>7713</v>
      </c>
      <c r="E1467" s="54">
        <v>15</v>
      </c>
      <c r="F1467">
        <v>15</v>
      </c>
      <c r="G1467" t="s">
        <v>105</v>
      </c>
      <c r="H1467" t="s">
        <v>4897</v>
      </c>
      <c r="I1467" t="s">
        <v>7714</v>
      </c>
      <c r="J1467" t="s">
        <v>7715</v>
      </c>
      <c r="K1467" s="51" t="s">
        <v>7716</v>
      </c>
    </row>
    <row r="1468" spans="1:11">
      <c r="A1468" t="s">
        <v>4900</v>
      </c>
      <c r="B1468" t="s">
        <v>4901</v>
      </c>
      <c r="C1468" t="s">
        <v>4903</v>
      </c>
      <c r="D1468" s="51" t="s">
        <v>7713</v>
      </c>
      <c r="E1468" s="54">
        <v>20</v>
      </c>
      <c r="F1468">
        <v>20</v>
      </c>
      <c r="G1468" t="s">
        <v>105</v>
      </c>
      <c r="H1468" t="s">
        <v>4902</v>
      </c>
      <c r="I1468" t="s">
        <v>7714</v>
      </c>
      <c r="J1468" t="s">
        <v>7715</v>
      </c>
      <c r="K1468" s="51" t="s">
        <v>7716</v>
      </c>
    </row>
    <row r="1469" spans="1:11">
      <c r="A1469" t="s">
        <v>4904</v>
      </c>
      <c r="B1469" t="s">
        <v>4905</v>
      </c>
      <c r="C1469" t="s">
        <v>4903</v>
      </c>
      <c r="D1469" s="51" t="s">
        <v>7713</v>
      </c>
      <c r="E1469" s="54">
        <v>20</v>
      </c>
      <c r="F1469">
        <v>20</v>
      </c>
      <c r="G1469" t="s">
        <v>105</v>
      </c>
      <c r="H1469" t="s">
        <v>4902</v>
      </c>
      <c r="I1469" t="s">
        <v>7714</v>
      </c>
      <c r="J1469" t="s">
        <v>7715</v>
      </c>
      <c r="K1469" s="51" t="s">
        <v>7716</v>
      </c>
    </row>
    <row r="1470" spans="1:11">
      <c r="A1470" t="s">
        <v>4906</v>
      </c>
      <c r="B1470" t="s">
        <v>4907</v>
      </c>
      <c r="C1470" t="s">
        <v>4890</v>
      </c>
      <c r="D1470" s="51" t="s">
        <v>7713</v>
      </c>
      <c r="E1470" s="54">
        <v>5</v>
      </c>
      <c r="F1470">
        <v>5</v>
      </c>
      <c r="G1470" t="s">
        <v>105</v>
      </c>
      <c r="H1470" t="s">
        <v>4908</v>
      </c>
      <c r="I1470" t="s">
        <v>7714</v>
      </c>
      <c r="J1470" t="s">
        <v>7715</v>
      </c>
      <c r="K1470" s="51" t="s">
        <v>7716</v>
      </c>
    </row>
    <row r="1471" spans="1:11">
      <c r="A1471" t="s">
        <v>4909</v>
      </c>
      <c r="B1471" t="s">
        <v>4910</v>
      </c>
      <c r="C1471" t="s">
        <v>4405</v>
      </c>
      <c r="D1471" s="51" t="s">
        <v>7713</v>
      </c>
      <c r="E1471" s="54">
        <v>15</v>
      </c>
      <c r="F1471">
        <v>15</v>
      </c>
      <c r="G1471" t="s">
        <v>362</v>
      </c>
      <c r="H1471" t="s">
        <v>4089</v>
      </c>
      <c r="I1471" t="s">
        <v>7714</v>
      </c>
      <c r="J1471" t="s">
        <v>7715</v>
      </c>
      <c r="K1471" s="51" t="s">
        <v>7716</v>
      </c>
    </row>
    <row r="1472" spans="1:11">
      <c r="A1472" t="s">
        <v>4911</v>
      </c>
      <c r="B1472" t="s">
        <v>4912</v>
      </c>
      <c r="C1472" t="s">
        <v>4405</v>
      </c>
      <c r="D1472" s="51" t="s">
        <v>7713</v>
      </c>
      <c r="E1472" s="54">
        <v>9.9600000000000009</v>
      </c>
      <c r="F1472">
        <v>9.9600000000000009</v>
      </c>
      <c r="G1472" t="s">
        <v>362</v>
      </c>
      <c r="H1472" t="s">
        <v>4089</v>
      </c>
      <c r="I1472" t="s">
        <v>7714</v>
      </c>
      <c r="J1472" t="s">
        <v>7715</v>
      </c>
      <c r="K1472" s="51" t="s">
        <v>7716</v>
      </c>
    </row>
    <row r="1473" spans="1:11">
      <c r="A1473" t="s">
        <v>4913</v>
      </c>
      <c r="B1473" t="s">
        <v>4914</v>
      </c>
      <c r="C1473" t="s">
        <v>4916</v>
      </c>
      <c r="D1473" s="51" t="s">
        <v>7713</v>
      </c>
      <c r="E1473" s="54">
        <v>9</v>
      </c>
      <c r="F1473">
        <v>9</v>
      </c>
      <c r="G1473" t="s">
        <v>105</v>
      </c>
      <c r="H1473" t="s">
        <v>4915</v>
      </c>
      <c r="I1473" t="s">
        <v>7714</v>
      </c>
      <c r="J1473" t="s">
        <v>7715</v>
      </c>
      <c r="K1473" s="51" t="s">
        <v>7716</v>
      </c>
    </row>
    <row r="1474" spans="1:11">
      <c r="A1474" t="s">
        <v>4917</v>
      </c>
      <c r="B1474" t="s">
        <v>4918</v>
      </c>
      <c r="C1474" t="s">
        <v>4916</v>
      </c>
      <c r="D1474" s="51" t="s">
        <v>7713</v>
      </c>
      <c r="E1474" s="54">
        <v>9</v>
      </c>
      <c r="F1474">
        <v>9</v>
      </c>
      <c r="G1474" t="s">
        <v>105</v>
      </c>
      <c r="H1474" t="s">
        <v>4915</v>
      </c>
      <c r="I1474" t="s">
        <v>7714</v>
      </c>
      <c r="J1474" t="s">
        <v>7715</v>
      </c>
      <c r="K1474" s="51" t="s">
        <v>7716</v>
      </c>
    </row>
    <row r="1475" spans="1:11">
      <c r="A1475" t="s">
        <v>4919</v>
      </c>
      <c r="B1475" t="s">
        <v>4920</v>
      </c>
      <c r="C1475" t="s">
        <v>4922</v>
      </c>
      <c r="D1475" s="51" t="s">
        <v>7713</v>
      </c>
      <c r="E1475" s="54">
        <v>12.7</v>
      </c>
      <c r="F1475">
        <v>12.7</v>
      </c>
      <c r="G1475" t="s">
        <v>105</v>
      </c>
      <c r="H1475" t="s">
        <v>4921</v>
      </c>
      <c r="I1475" t="s">
        <v>7714</v>
      </c>
      <c r="J1475" t="s">
        <v>7715</v>
      </c>
      <c r="K1475" s="51" t="s">
        <v>7716</v>
      </c>
    </row>
    <row r="1476" spans="1:11">
      <c r="A1476" t="s">
        <v>4923</v>
      </c>
      <c r="B1476" t="s">
        <v>4924</v>
      </c>
      <c r="C1476" t="s">
        <v>4922</v>
      </c>
      <c r="D1476" s="51" t="s">
        <v>7713</v>
      </c>
      <c r="E1476" s="54">
        <v>12.7</v>
      </c>
      <c r="F1476">
        <v>12.7</v>
      </c>
      <c r="G1476" t="s">
        <v>105</v>
      </c>
      <c r="H1476" t="s">
        <v>4921</v>
      </c>
      <c r="I1476" t="s">
        <v>7714</v>
      </c>
      <c r="J1476" t="s">
        <v>7715</v>
      </c>
      <c r="K1476" s="51" t="s">
        <v>7716</v>
      </c>
    </row>
    <row r="1477" spans="1:11">
      <c r="A1477" t="s">
        <v>4925</v>
      </c>
      <c r="B1477" t="s">
        <v>4926</v>
      </c>
      <c r="C1477" t="s">
        <v>4928</v>
      </c>
      <c r="D1477" s="51" t="s">
        <v>7713</v>
      </c>
      <c r="E1477" s="54">
        <v>12</v>
      </c>
      <c r="F1477">
        <v>12</v>
      </c>
      <c r="G1477" t="s">
        <v>105</v>
      </c>
      <c r="H1477" t="s">
        <v>4927</v>
      </c>
      <c r="I1477" t="s">
        <v>7714</v>
      </c>
      <c r="J1477" t="s">
        <v>7715</v>
      </c>
      <c r="K1477" s="51" t="s">
        <v>7716</v>
      </c>
    </row>
    <row r="1478" spans="1:11">
      <c r="A1478" t="s">
        <v>4929</v>
      </c>
      <c r="B1478" t="s">
        <v>4930</v>
      </c>
      <c r="C1478" t="s">
        <v>4928</v>
      </c>
      <c r="D1478" s="51" t="s">
        <v>7713</v>
      </c>
      <c r="E1478" s="54">
        <v>12</v>
      </c>
      <c r="F1478">
        <v>12</v>
      </c>
      <c r="G1478" t="s">
        <v>105</v>
      </c>
      <c r="H1478" t="s">
        <v>4927</v>
      </c>
      <c r="I1478" t="s">
        <v>7714</v>
      </c>
      <c r="J1478" t="s">
        <v>7715</v>
      </c>
      <c r="K1478" s="51" t="s">
        <v>7716</v>
      </c>
    </row>
    <row r="1479" spans="1:11">
      <c r="A1479" t="s">
        <v>4931</v>
      </c>
      <c r="B1479" t="s">
        <v>4932</v>
      </c>
      <c r="C1479" t="s">
        <v>4922</v>
      </c>
      <c r="D1479" s="51" t="s">
        <v>7713</v>
      </c>
      <c r="E1479" s="54">
        <v>15</v>
      </c>
      <c r="F1479">
        <v>15</v>
      </c>
      <c r="G1479" t="s">
        <v>362</v>
      </c>
      <c r="H1479" t="s">
        <v>4933</v>
      </c>
      <c r="I1479" t="s">
        <v>7714</v>
      </c>
      <c r="J1479" t="s">
        <v>7715</v>
      </c>
      <c r="K1479" s="51" t="s">
        <v>7716</v>
      </c>
    </row>
    <row r="1480" spans="1:11">
      <c r="A1480" t="s">
        <v>4935</v>
      </c>
      <c r="B1480" t="s">
        <v>4936</v>
      </c>
      <c r="C1480" t="s">
        <v>4939</v>
      </c>
      <c r="D1480" s="51" t="s">
        <v>7713</v>
      </c>
      <c r="E1480" s="54">
        <v>10</v>
      </c>
      <c r="F1480">
        <v>10</v>
      </c>
      <c r="G1480" t="s">
        <v>362</v>
      </c>
      <c r="H1480" t="s">
        <v>4937</v>
      </c>
      <c r="I1480" t="s">
        <v>7714</v>
      </c>
      <c r="J1480" t="s">
        <v>7715</v>
      </c>
      <c r="K1480" s="51" t="s">
        <v>7716</v>
      </c>
    </row>
    <row r="1481" spans="1:11">
      <c r="A1481" t="s">
        <v>4940</v>
      </c>
      <c r="B1481" t="s">
        <v>4941</v>
      </c>
      <c r="C1481" t="s">
        <v>4928</v>
      </c>
      <c r="D1481" s="51" t="s">
        <v>7713</v>
      </c>
      <c r="E1481" s="54">
        <v>28</v>
      </c>
      <c r="F1481">
        <v>28</v>
      </c>
      <c r="G1481" t="s">
        <v>362</v>
      </c>
      <c r="H1481" t="s">
        <v>4506</v>
      </c>
      <c r="I1481" t="s">
        <v>7714</v>
      </c>
      <c r="J1481" t="s">
        <v>7715</v>
      </c>
      <c r="K1481" s="51" t="s">
        <v>7716</v>
      </c>
    </row>
    <row r="1482" spans="1:11">
      <c r="A1482" t="s">
        <v>4942</v>
      </c>
      <c r="B1482" t="s">
        <v>4943</v>
      </c>
      <c r="C1482" t="s">
        <v>4945</v>
      </c>
      <c r="D1482" s="51" t="s">
        <v>7713</v>
      </c>
      <c r="E1482" s="54">
        <v>5.5</v>
      </c>
      <c r="F1482">
        <v>5.5</v>
      </c>
      <c r="G1482" t="s">
        <v>105</v>
      </c>
      <c r="H1482" t="s">
        <v>4944</v>
      </c>
      <c r="I1482" t="s">
        <v>7714</v>
      </c>
      <c r="J1482" t="s">
        <v>7715</v>
      </c>
      <c r="K1482" s="51" t="s">
        <v>7716</v>
      </c>
    </row>
    <row r="1483" spans="1:11">
      <c r="A1483" t="s">
        <v>4946</v>
      </c>
      <c r="B1483" t="s">
        <v>4947</v>
      </c>
      <c r="C1483" t="s">
        <v>4945</v>
      </c>
      <c r="D1483" s="51" t="s">
        <v>7713</v>
      </c>
      <c r="E1483" s="54">
        <v>5.5</v>
      </c>
      <c r="F1483">
        <v>5.5</v>
      </c>
      <c r="G1483" t="s">
        <v>105</v>
      </c>
      <c r="H1483" t="s">
        <v>4944</v>
      </c>
      <c r="I1483" t="s">
        <v>7714</v>
      </c>
      <c r="J1483" t="s">
        <v>7715</v>
      </c>
      <c r="K1483" s="51" t="s">
        <v>7716</v>
      </c>
    </row>
    <row r="1484" spans="1:11">
      <c r="A1484" t="s">
        <v>4948</v>
      </c>
      <c r="B1484" t="s">
        <v>4949</v>
      </c>
      <c r="C1484" t="s">
        <v>4951</v>
      </c>
      <c r="D1484" s="51" t="s">
        <v>7713</v>
      </c>
      <c r="E1484" s="54">
        <v>4</v>
      </c>
      <c r="F1484">
        <v>4</v>
      </c>
      <c r="G1484" t="s">
        <v>105</v>
      </c>
      <c r="H1484" t="s">
        <v>4950</v>
      </c>
      <c r="I1484" t="s">
        <v>7714</v>
      </c>
      <c r="J1484" t="s">
        <v>7715</v>
      </c>
      <c r="K1484" s="51" t="s">
        <v>7716</v>
      </c>
    </row>
    <row r="1485" spans="1:11" s="18" customFormat="1">
      <c r="A1485" s="18" t="s">
        <v>4952</v>
      </c>
      <c r="B1485" s="18" t="s">
        <v>4953</v>
      </c>
      <c r="C1485" s="18" t="s">
        <v>4951</v>
      </c>
      <c r="D1485" s="55" t="s">
        <v>7713</v>
      </c>
      <c r="E1485" s="56">
        <v>4</v>
      </c>
      <c r="F1485" s="18">
        <v>4</v>
      </c>
      <c r="G1485" s="18" t="s">
        <v>105</v>
      </c>
      <c r="H1485" s="18" t="s">
        <v>4950</v>
      </c>
      <c r="I1485" s="18" t="s">
        <v>7714</v>
      </c>
      <c r="J1485" s="18" t="s">
        <v>7715</v>
      </c>
      <c r="K1485" s="55" t="s">
        <v>7716</v>
      </c>
    </row>
    <row r="1486" spans="1:11" s="18" customFormat="1">
      <c r="A1486" s="18" t="s">
        <v>4954</v>
      </c>
      <c r="B1486" s="18" t="s">
        <v>4955</v>
      </c>
      <c r="C1486" s="18" t="s">
        <v>4951</v>
      </c>
      <c r="D1486" s="55" t="s">
        <v>7713</v>
      </c>
      <c r="E1486" s="56">
        <v>20</v>
      </c>
      <c r="F1486" s="18">
        <v>20</v>
      </c>
      <c r="G1486" s="18" t="s">
        <v>362</v>
      </c>
      <c r="H1486" s="18" t="s">
        <v>2755</v>
      </c>
      <c r="I1486" s="18" t="s">
        <v>7714</v>
      </c>
      <c r="J1486" s="18" t="s">
        <v>7715</v>
      </c>
      <c r="K1486" s="55" t="s">
        <v>7716</v>
      </c>
    </row>
    <row r="1487" spans="1:11" s="18" customFormat="1">
      <c r="A1487" s="18" t="s">
        <v>4956</v>
      </c>
      <c r="B1487" s="18" t="s">
        <v>4957</v>
      </c>
      <c r="C1487" s="18" t="s">
        <v>4945</v>
      </c>
      <c r="D1487" s="55" t="s">
        <v>7713</v>
      </c>
      <c r="E1487" s="56">
        <v>15</v>
      </c>
      <c r="F1487" s="18">
        <v>15</v>
      </c>
      <c r="G1487" s="18" t="s">
        <v>362</v>
      </c>
      <c r="H1487" s="18" t="s">
        <v>4791</v>
      </c>
      <c r="I1487" s="18" t="s">
        <v>7714</v>
      </c>
      <c r="J1487" s="18" t="s">
        <v>7715</v>
      </c>
      <c r="K1487" s="55" t="s">
        <v>7716</v>
      </c>
    </row>
    <row r="1488" spans="1:11" s="18" customFormat="1">
      <c r="A1488" s="18" t="s">
        <v>4958</v>
      </c>
      <c r="B1488" s="18" t="s">
        <v>4959</v>
      </c>
      <c r="C1488" s="18" t="s">
        <v>4945</v>
      </c>
      <c r="D1488" s="55" t="s">
        <v>7713</v>
      </c>
      <c r="E1488" s="56">
        <v>5</v>
      </c>
      <c r="F1488" s="18">
        <v>5</v>
      </c>
      <c r="G1488" s="18" t="s">
        <v>362</v>
      </c>
      <c r="H1488" s="18" t="s">
        <v>4791</v>
      </c>
      <c r="I1488" s="18" t="s">
        <v>7714</v>
      </c>
      <c r="J1488" s="18" t="s">
        <v>7715</v>
      </c>
      <c r="K1488" s="55" t="s">
        <v>7716</v>
      </c>
    </row>
    <row r="1489" spans="1:11" s="18" customFormat="1">
      <c r="A1489" s="18" t="s">
        <v>4960</v>
      </c>
      <c r="B1489" s="18" t="s">
        <v>4961</v>
      </c>
      <c r="C1489" s="18" t="s">
        <v>4962</v>
      </c>
      <c r="D1489" s="55" t="s">
        <v>7713</v>
      </c>
      <c r="E1489" s="56">
        <v>9</v>
      </c>
      <c r="F1489" s="18">
        <v>9</v>
      </c>
      <c r="G1489" s="18" t="s">
        <v>1684</v>
      </c>
      <c r="H1489" s="18" t="s">
        <v>4482</v>
      </c>
      <c r="I1489" s="18" t="s">
        <v>7714</v>
      </c>
      <c r="J1489" s="18" t="s">
        <v>7715</v>
      </c>
      <c r="K1489" s="55" t="s">
        <v>7716</v>
      </c>
    </row>
    <row r="1490" spans="1:11" s="18" customFormat="1">
      <c r="A1490" s="18" t="s">
        <v>4963</v>
      </c>
      <c r="B1490" s="18" t="s">
        <v>4964</v>
      </c>
      <c r="C1490" s="18" t="s">
        <v>4962</v>
      </c>
      <c r="D1490" s="55" t="s">
        <v>7713</v>
      </c>
      <c r="E1490" s="56">
        <v>8</v>
      </c>
      <c r="F1490" s="18">
        <v>8</v>
      </c>
      <c r="G1490" s="18" t="s">
        <v>362</v>
      </c>
      <c r="H1490" s="18" t="s">
        <v>4965</v>
      </c>
      <c r="I1490" s="18" t="s">
        <v>7714</v>
      </c>
      <c r="J1490" s="18" t="s">
        <v>7715</v>
      </c>
      <c r="K1490" s="55" t="s">
        <v>7716</v>
      </c>
    </row>
    <row r="1491" spans="1:11" s="18" customFormat="1">
      <c r="A1491" s="18" t="s">
        <v>4967</v>
      </c>
      <c r="B1491" s="18" t="s">
        <v>4968</v>
      </c>
      <c r="C1491" s="18" t="s">
        <v>4969</v>
      </c>
      <c r="D1491" s="55" t="s">
        <v>7713</v>
      </c>
      <c r="E1491" s="56">
        <v>6</v>
      </c>
      <c r="F1491" s="18">
        <v>6</v>
      </c>
      <c r="G1491" s="18" t="s">
        <v>362</v>
      </c>
      <c r="H1491" s="18" t="s">
        <v>3504</v>
      </c>
      <c r="I1491" s="18" t="s">
        <v>7714</v>
      </c>
      <c r="J1491" s="18" t="s">
        <v>7715</v>
      </c>
      <c r="K1491" s="55" t="s">
        <v>7716</v>
      </c>
    </row>
    <row r="1492" spans="1:11" s="18" customFormat="1">
      <c r="A1492" s="18" t="s">
        <v>4970</v>
      </c>
      <c r="B1492" s="18" t="s">
        <v>4971</v>
      </c>
      <c r="C1492" s="18" t="s">
        <v>4973</v>
      </c>
      <c r="D1492" s="55" t="s">
        <v>7713</v>
      </c>
      <c r="E1492" s="56">
        <v>3</v>
      </c>
      <c r="F1492" s="18">
        <v>3</v>
      </c>
      <c r="G1492" s="18" t="s">
        <v>362</v>
      </c>
      <c r="H1492" s="18" t="s">
        <v>4972</v>
      </c>
      <c r="I1492" s="18" t="s">
        <v>7714</v>
      </c>
      <c r="J1492" s="18" t="s">
        <v>7715</v>
      </c>
      <c r="K1492" s="55" t="s">
        <v>7716</v>
      </c>
    </row>
    <row r="1493" spans="1:11" s="18" customFormat="1">
      <c r="A1493" s="18" t="s">
        <v>4974</v>
      </c>
      <c r="B1493" s="18" t="s">
        <v>4975</v>
      </c>
      <c r="C1493" s="18" t="s">
        <v>4977</v>
      </c>
      <c r="D1493" s="55" t="s">
        <v>7713</v>
      </c>
      <c r="E1493" s="56">
        <v>10</v>
      </c>
      <c r="F1493" s="18">
        <v>10</v>
      </c>
      <c r="G1493" s="18" t="s">
        <v>105</v>
      </c>
      <c r="H1493" s="18" t="s">
        <v>4976</v>
      </c>
      <c r="I1493" s="18" t="s">
        <v>7714</v>
      </c>
      <c r="J1493" s="18" t="s">
        <v>7715</v>
      </c>
      <c r="K1493" s="55" t="s">
        <v>7716</v>
      </c>
    </row>
    <row r="1494" spans="1:11" s="18" customFormat="1">
      <c r="A1494" s="18" t="s">
        <v>4978</v>
      </c>
      <c r="B1494" s="18" t="s">
        <v>4979</v>
      </c>
      <c r="C1494" s="18" t="s">
        <v>4977</v>
      </c>
      <c r="D1494" s="55" t="s">
        <v>7713</v>
      </c>
      <c r="E1494" s="56">
        <v>10</v>
      </c>
      <c r="F1494" s="18">
        <v>10</v>
      </c>
      <c r="G1494" s="18" t="s">
        <v>105</v>
      </c>
      <c r="H1494" s="18" t="s">
        <v>4976</v>
      </c>
      <c r="I1494" s="18" t="s">
        <v>7714</v>
      </c>
      <c r="J1494" s="18" t="s">
        <v>7715</v>
      </c>
      <c r="K1494" s="55" t="s">
        <v>7716</v>
      </c>
    </row>
    <row r="1495" spans="1:11" s="18" customFormat="1">
      <c r="A1495" s="18" t="s">
        <v>4980</v>
      </c>
      <c r="B1495" s="18" t="s">
        <v>4981</v>
      </c>
      <c r="C1495" s="18" t="s">
        <v>4983</v>
      </c>
      <c r="D1495" s="55" t="s">
        <v>7713</v>
      </c>
      <c r="E1495" s="56">
        <v>8</v>
      </c>
      <c r="F1495" s="18">
        <v>8</v>
      </c>
      <c r="G1495" s="18" t="s">
        <v>105</v>
      </c>
      <c r="H1495" s="18" t="s">
        <v>4982</v>
      </c>
      <c r="I1495" s="18" t="s">
        <v>7714</v>
      </c>
      <c r="J1495" s="18" t="s">
        <v>7715</v>
      </c>
      <c r="K1495" s="55" t="s">
        <v>7716</v>
      </c>
    </row>
    <row r="1496" spans="1:11" s="18" customFormat="1">
      <c r="A1496" s="18" t="s">
        <v>4984</v>
      </c>
      <c r="B1496" s="18" t="s">
        <v>4985</v>
      </c>
      <c r="C1496" s="18" t="s">
        <v>4977</v>
      </c>
      <c r="D1496" s="55" t="s">
        <v>7713</v>
      </c>
      <c r="E1496" s="56">
        <v>12.08</v>
      </c>
      <c r="F1496" s="18">
        <v>12.08</v>
      </c>
      <c r="G1496" s="18" t="s">
        <v>362</v>
      </c>
      <c r="H1496" s="18" t="s">
        <v>4986</v>
      </c>
      <c r="I1496" s="18" t="s">
        <v>7714</v>
      </c>
      <c r="J1496" s="18" t="s">
        <v>7715</v>
      </c>
      <c r="K1496" s="55" t="s">
        <v>7716</v>
      </c>
    </row>
    <row r="1497" spans="1:11" s="18" customFormat="1">
      <c r="A1497" s="18" t="s">
        <v>4988</v>
      </c>
      <c r="B1497" s="18" t="s">
        <v>4989</v>
      </c>
      <c r="C1497" s="18" t="s">
        <v>4991</v>
      </c>
      <c r="D1497" s="55" t="s">
        <v>7713</v>
      </c>
      <c r="E1497" s="56">
        <v>10</v>
      </c>
      <c r="F1497" s="18">
        <v>10</v>
      </c>
      <c r="G1497" s="18" t="s">
        <v>105</v>
      </c>
      <c r="H1497" s="18" t="s">
        <v>4990</v>
      </c>
      <c r="I1497" s="18" t="s">
        <v>7714</v>
      </c>
      <c r="J1497" s="18" t="s">
        <v>7715</v>
      </c>
      <c r="K1497" s="55" t="s">
        <v>7716</v>
      </c>
    </row>
    <row r="1498" spans="1:11" s="18" customFormat="1">
      <c r="A1498" s="18" t="s">
        <v>4992</v>
      </c>
      <c r="B1498" s="18" t="s">
        <v>4993</v>
      </c>
      <c r="C1498" s="18" t="s">
        <v>4991</v>
      </c>
      <c r="D1498" s="55" t="s">
        <v>7713</v>
      </c>
      <c r="E1498" s="56">
        <v>10</v>
      </c>
      <c r="F1498" s="18">
        <v>10</v>
      </c>
      <c r="G1498" s="18" t="s">
        <v>105</v>
      </c>
      <c r="H1498" s="18" t="s">
        <v>4990</v>
      </c>
      <c r="I1498" s="18" t="s">
        <v>7714</v>
      </c>
      <c r="J1498" s="18" t="s">
        <v>7715</v>
      </c>
      <c r="K1498" s="55" t="s">
        <v>7716</v>
      </c>
    </row>
    <row r="1499" spans="1:11" s="18" customFormat="1">
      <c r="A1499" s="18" t="s">
        <v>7618</v>
      </c>
      <c r="B1499" s="18" t="s">
        <v>7619</v>
      </c>
      <c r="C1499" s="18" t="s">
        <v>4991</v>
      </c>
      <c r="D1499" s="55" t="s">
        <v>7713</v>
      </c>
      <c r="E1499" s="56">
        <v>18</v>
      </c>
      <c r="F1499" s="18">
        <v>18</v>
      </c>
      <c r="G1499" s="18" t="s">
        <v>105</v>
      </c>
      <c r="H1499" s="18" t="s">
        <v>7617</v>
      </c>
      <c r="I1499" s="18" t="s">
        <v>7714</v>
      </c>
      <c r="J1499" s="18" t="s">
        <v>7715</v>
      </c>
      <c r="K1499" s="55" t="s">
        <v>7716</v>
      </c>
    </row>
    <row r="1500" spans="1:11" s="18" customFormat="1">
      <c r="A1500" s="18" t="s">
        <v>7615</v>
      </c>
      <c r="B1500" s="18" t="s">
        <v>7616</v>
      </c>
      <c r="C1500" s="18" t="s">
        <v>4991</v>
      </c>
      <c r="D1500" s="55" t="s">
        <v>7713</v>
      </c>
      <c r="E1500" s="56">
        <v>18</v>
      </c>
      <c r="F1500" s="18">
        <v>18</v>
      </c>
      <c r="G1500" s="18" t="s">
        <v>105</v>
      </c>
      <c r="H1500" s="18" t="s">
        <v>7617</v>
      </c>
      <c r="I1500" s="18" t="s">
        <v>7714</v>
      </c>
      <c r="J1500" s="18" t="s">
        <v>7715</v>
      </c>
      <c r="K1500" s="55" t="s">
        <v>7716</v>
      </c>
    </row>
    <row r="1501" spans="1:11" s="18" customFormat="1">
      <c r="A1501" s="18" t="s">
        <v>4999</v>
      </c>
      <c r="B1501" s="18" t="s">
        <v>5000</v>
      </c>
      <c r="C1501" s="18" t="s">
        <v>4983</v>
      </c>
      <c r="D1501" s="55" t="s">
        <v>7713</v>
      </c>
      <c r="E1501" s="56">
        <v>78</v>
      </c>
      <c r="F1501" s="18">
        <v>78</v>
      </c>
      <c r="G1501" s="18" t="s">
        <v>362</v>
      </c>
      <c r="H1501" s="18" t="s">
        <v>4188</v>
      </c>
      <c r="I1501" s="18" t="s">
        <v>7714</v>
      </c>
      <c r="J1501" s="18" t="s">
        <v>7715</v>
      </c>
      <c r="K1501" s="55" t="s">
        <v>7716</v>
      </c>
    </row>
    <row r="1502" spans="1:11" s="18" customFormat="1">
      <c r="A1502" s="18" t="s">
        <v>5001</v>
      </c>
      <c r="B1502" s="18" t="s">
        <v>5002</v>
      </c>
      <c r="C1502" s="18" t="s">
        <v>5005</v>
      </c>
      <c r="D1502" s="55" t="s">
        <v>7713</v>
      </c>
      <c r="E1502" s="56">
        <v>10</v>
      </c>
      <c r="F1502" s="18">
        <v>10</v>
      </c>
      <c r="G1502" s="18" t="s">
        <v>362</v>
      </c>
      <c r="H1502" s="18" t="s">
        <v>5003</v>
      </c>
      <c r="I1502" s="18" t="s">
        <v>7714</v>
      </c>
      <c r="J1502" s="18" t="s">
        <v>7715</v>
      </c>
      <c r="K1502" s="55" t="s">
        <v>7716</v>
      </c>
    </row>
    <row r="1503" spans="1:11" s="18" customFormat="1">
      <c r="A1503" s="18" t="s">
        <v>5006</v>
      </c>
      <c r="B1503" s="18" t="s">
        <v>5007</v>
      </c>
      <c r="C1503" s="18" t="s">
        <v>5005</v>
      </c>
      <c r="D1503" s="55" t="s">
        <v>7713</v>
      </c>
      <c r="E1503" s="56">
        <v>6</v>
      </c>
      <c r="F1503" s="18">
        <v>6</v>
      </c>
      <c r="G1503" s="18" t="s">
        <v>362</v>
      </c>
      <c r="H1503" s="18" t="s">
        <v>5008</v>
      </c>
      <c r="I1503" s="18" t="s">
        <v>7714</v>
      </c>
      <c r="J1503" s="18" t="s">
        <v>7715</v>
      </c>
      <c r="K1503" s="55" t="s">
        <v>7716</v>
      </c>
    </row>
    <row r="1504" spans="1:11" s="18" customFormat="1">
      <c r="A1504" s="18" t="s">
        <v>5009</v>
      </c>
      <c r="B1504" s="18" t="s">
        <v>5010</v>
      </c>
      <c r="C1504" s="18" t="s">
        <v>5005</v>
      </c>
      <c r="D1504" s="55" t="s">
        <v>7713</v>
      </c>
      <c r="E1504" s="56">
        <v>20</v>
      </c>
      <c r="F1504" s="18">
        <v>20</v>
      </c>
      <c r="G1504" s="18" t="s">
        <v>362</v>
      </c>
      <c r="H1504" s="18" t="s">
        <v>5003</v>
      </c>
      <c r="I1504" s="18" t="s">
        <v>7714</v>
      </c>
      <c r="J1504" s="18" t="s">
        <v>7715</v>
      </c>
      <c r="K1504" s="55" t="s">
        <v>7716</v>
      </c>
    </row>
    <row r="1505" spans="1:11" s="18" customFormat="1">
      <c r="A1505" s="18" t="s">
        <v>5011</v>
      </c>
      <c r="B1505" s="18" t="s">
        <v>5012</v>
      </c>
      <c r="C1505" s="18" t="s">
        <v>5014</v>
      </c>
      <c r="D1505" s="55" t="s">
        <v>7713</v>
      </c>
      <c r="E1505" s="56">
        <v>15</v>
      </c>
      <c r="F1505" s="18">
        <v>15</v>
      </c>
      <c r="G1505" s="18" t="s">
        <v>105</v>
      </c>
      <c r="H1505" s="18" t="s">
        <v>5013</v>
      </c>
      <c r="I1505" s="18" t="s">
        <v>7714</v>
      </c>
      <c r="J1505" s="18" t="s">
        <v>7715</v>
      </c>
      <c r="K1505" s="55" t="s">
        <v>7716</v>
      </c>
    </row>
    <row r="1506" spans="1:11" s="18" customFormat="1">
      <c r="A1506" s="18" t="s">
        <v>5015</v>
      </c>
      <c r="B1506" s="18" t="s">
        <v>5012</v>
      </c>
      <c r="C1506" s="18" t="s">
        <v>5014</v>
      </c>
      <c r="D1506" s="55" t="s">
        <v>7713</v>
      </c>
      <c r="E1506" s="56">
        <v>15</v>
      </c>
      <c r="F1506" s="18">
        <v>15</v>
      </c>
      <c r="G1506" s="18" t="s">
        <v>105</v>
      </c>
      <c r="H1506" s="18" t="s">
        <v>5013</v>
      </c>
      <c r="I1506" s="18" t="s">
        <v>7714</v>
      </c>
      <c r="J1506" s="18" t="s">
        <v>7715</v>
      </c>
      <c r="K1506" s="55" t="s">
        <v>7716</v>
      </c>
    </row>
    <row r="1507" spans="1:11" s="18" customFormat="1">
      <c r="A1507" s="18" t="s">
        <v>5016</v>
      </c>
      <c r="B1507" s="18" t="s">
        <v>5017</v>
      </c>
      <c r="C1507" s="18" t="s">
        <v>5014</v>
      </c>
      <c r="D1507" s="55" t="s">
        <v>7713</v>
      </c>
      <c r="E1507" s="56">
        <v>15</v>
      </c>
      <c r="F1507" s="18">
        <v>15</v>
      </c>
      <c r="G1507" s="18" t="s">
        <v>105</v>
      </c>
      <c r="H1507" s="18" t="s">
        <v>5018</v>
      </c>
      <c r="I1507" s="18" t="s">
        <v>7714</v>
      </c>
      <c r="J1507" s="18" t="s">
        <v>7715</v>
      </c>
      <c r="K1507" s="55" t="s">
        <v>7716</v>
      </c>
    </row>
    <row r="1508" spans="1:11" s="18" customFormat="1">
      <c r="A1508" s="18" t="s">
        <v>5019</v>
      </c>
      <c r="B1508" s="18" t="s">
        <v>5017</v>
      </c>
      <c r="C1508" s="18" t="s">
        <v>5014</v>
      </c>
      <c r="D1508" s="55" t="s">
        <v>7713</v>
      </c>
      <c r="E1508" s="56">
        <v>15</v>
      </c>
      <c r="F1508" s="18">
        <v>15</v>
      </c>
      <c r="G1508" s="18" t="s">
        <v>105</v>
      </c>
      <c r="H1508" s="18" t="s">
        <v>5018</v>
      </c>
      <c r="I1508" s="18" t="s">
        <v>7714</v>
      </c>
      <c r="J1508" s="18" t="s">
        <v>7715</v>
      </c>
      <c r="K1508" s="55" t="s">
        <v>7716</v>
      </c>
    </row>
    <row r="1509" spans="1:11" s="18" customFormat="1">
      <c r="A1509" s="18" t="s">
        <v>5020</v>
      </c>
      <c r="B1509" s="18" t="s">
        <v>5021</v>
      </c>
      <c r="C1509" s="18" t="s">
        <v>5023</v>
      </c>
      <c r="D1509" s="55" t="s">
        <v>7713</v>
      </c>
      <c r="E1509" s="56">
        <v>5</v>
      </c>
      <c r="F1509" s="18">
        <v>5</v>
      </c>
      <c r="G1509" s="18" t="s">
        <v>1684</v>
      </c>
      <c r="H1509" s="18" t="s">
        <v>5022</v>
      </c>
      <c r="I1509" s="18" t="s">
        <v>7714</v>
      </c>
      <c r="J1509" s="18" t="s">
        <v>7715</v>
      </c>
      <c r="K1509" s="55" t="s">
        <v>7716</v>
      </c>
    </row>
    <row r="1510" spans="1:11" s="18" customFormat="1">
      <c r="A1510" s="18" t="s">
        <v>5024</v>
      </c>
      <c r="B1510" s="18" t="s">
        <v>5025</v>
      </c>
      <c r="C1510" s="18" t="s">
        <v>5027</v>
      </c>
      <c r="D1510" s="55" t="s">
        <v>7713</v>
      </c>
      <c r="E1510" s="56">
        <v>3</v>
      </c>
      <c r="F1510" s="18">
        <v>3</v>
      </c>
      <c r="G1510" s="18" t="s">
        <v>362</v>
      </c>
      <c r="H1510" s="18" t="s">
        <v>5026</v>
      </c>
      <c r="I1510" s="18" t="s">
        <v>7714</v>
      </c>
      <c r="J1510" s="18" t="s">
        <v>7715</v>
      </c>
      <c r="K1510" s="55" t="s">
        <v>7716</v>
      </c>
    </row>
    <row r="1511" spans="1:11" s="18" customFormat="1">
      <c r="A1511" s="18" t="s">
        <v>5028</v>
      </c>
      <c r="B1511" s="18" t="s">
        <v>5029</v>
      </c>
      <c r="C1511" s="18" t="s">
        <v>5027</v>
      </c>
      <c r="D1511" s="55" t="s">
        <v>7713</v>
      </c>
      <c r="E1511" s="56">
        <v>8</v>
      </c>
      <c r="F1511" s="18">
        <v>8</v>
      </c>
      <c r="G1511" s="18" t="s">
        <v>362</v>
      </c>
      <c r="H1511" s="18" t="s">
        <v>3561</v>
      </c>
      <c r="I1511" s="18" t="s">
        <v>7714</v>
      </c>
      <c r="J1511" s="18" t="s">
        <v>7715</v>
      </c>
      <c r="K1511" s="55" t="s">
        <v>7716</v>
      </c>
    </row>
    <row r="1512" spans="1:11" s="18" customFormat="1">
      <c r="A1512" s="18" t="s">
        <v>5030</v>
      </c>
      <c r="B1512" s="18" t="s">
        <v>5031</v>
      </c>
      <c r="C1512" s="18" t="s">
        <v>5034</v>
      </c>
      <c r="D1512" s="55" t="s">
        <v>7713</v>
      </c>
      <c r="E1512" s="56">
        <v>2</v>
      </c>
      <c r="F1512" s="18">
        <v>2</v>
      </c>
      <c r="G1512" s="18" t="s">
        <v>1684</v>
      </c>
      <c r="H1512" s="18" t="s">
        <v>5032</v>
      </c>
      <c r="I1512" s="18" t="s">
        <v>7714</v>
      </c>
      <c r="J1512" s="18" t="s">
        <v>7715</v>
      </c>
      <c r="K1512" s="55" t="s">
        <v>7716</v>
      </c>
    </row>
    <row r="1513" spans="1:11" s="18" customFormat="1">
      <c r="A1513" s="18" t="s">
        <v>5035</v>
      </c>
      <c r="B1513" s="18" t="s">
        <v>5036</v>
      </c>
      <c r="C1513" s="18" t="s">
        <v>5027</v>
      </c>
      <c r="D1513" s="55" t="s">
        <v>7713</v>
      </c>
      <c r="E1513" s="56">
        <v>15</v>
      </c>
      <c r="F1513" s="18">
        <v>15</v>
      </c>
      <c r="G1513" s="18" t="s">
        <v>362</v>
      </c>
      <c r="H1513" s="18" t="s">
        <v>2007</v>
      </c>
      <c r="I1513" s="18" t="s">
        <v>7714</v>
      </c>
      <c r="J1513" s="18" t="s">
        <v>7715</v>
      </c>
      <c r="K1513" s="55" t="s">
        <v>7716</v>
      </c>
    </row>
    <row r="1514" spans="1:11" s="18" customFormat="1">
      <c r="A1514" s="18" t="s">
        <v>5037</v>
      </c>
      <c r="B1514" s="18" t="s">
        <v>5038</v>
      </c>
      <c r="C1514" s="18" t="s">
        <v>5027</v>
      </c>
      <c r="D1514" s="55" t="s">
        <v>7713</v>
      </c>
      <c r="E1514" s="56">
        <v>15</v>
      </c>
      <c r="F1514" s="18">
        <v>15</v>
      </c>
      <c r="G1514" s="18" t="s">
        <v>362</v>
      </c>
      <c r="H1514" s="18" t="s">
        <v>2007</v>
      </c>
      <c r="I1514" s="18" t="s">
        <v>7714</v>
      </c>
      <c r="J1514" s="18" t="s">
        <v>7715</v>
      </c>
      <c r="K1514" s="55" t="s">
        <v>7716</v>
      </c>
    </row>
    <row r="1515" spans="1:11" s="18" customFormat="1">
      <c r="A1515" s="18" t="s">
        <v>5039</v>
      </c>
      <c r="B1515" s="18" t="s">
        <v>5040</v>
      </c>
      <c r="C1515" s="18" t="s">
        <v>5034</v>
      </c>
      <c r="D1515" s="55" t="s">
        <v>7713</v>
      </c>
      <c r="E1515" s="56">
        <v>12</v>
      </c>
      <c r="F1515" s="18">
        <v>12</v>
      </c>
      <c r="G1515" s="18" t="s">
        <v>362</v>
      </c>
      <c r="H1515" s="18" t="s">
        <v>5041</v>
      </c>
      <c r="I1515" s="18" t="s">
        <v>7714</v>
      </c>
      <c r="J1515" s="18" t="s">
        <v>7715</v>
      </c>
      <c r="K1515" s="55" t="s">
        <v>7716</v>
      </c>
    </row>
    <row r="1516" spans="1:11" s="18" customFormat="1">
      <c r="A1516" s="18" t="s">
        <v>5043</v>
      </c>
      <c r="B1516" s="18" t="s">
        <v>5044</v>
      </c>
      <c r="C1516" s="18" t="s">
        <v>5045</v>
      </c>
      <c r="D1516" s="55" t="s">
        <v>7713</v>
      </c>
      <c r="E1516" s="56">
        <v>20</v>
      </c>
      <c r="F1516" s="18">
        <v>20</v>
      </c>
      <c r="G1516" s="18" t="s">
        <v>1684</v>
      </c>
      <c r="H1516" s="18" t="s">
        <v>3930</v>
      </c>
      <c r="I1516" s="18" t="s">
        <v>7714</v>
      </c>
      <c r="J1516" s="18" t="s">
        <v>7715</v>
      </c>
      <c r="K1516" s="55" t="s">
        <v>7716</v>
      </c>
    </row>
    <row r="1517" spans="1:11" s="18" customFormat="1">
      <c r="A1517" s="18" t="s">
        <v>5046</v>
      </c>
      <c r="B1517" s="18" t="s">
        <v>5047</v>
      </c>
      <c r="C1517" s="18" t="s">
        <v>5045</v>
      </c>
      <c r="D1517" s="55" t="s">
        <v>7713</v>
      </c>
      <c r="E1517" s="56">
        <v>20</v>
      </c>
      <c r="F1517" s="18">
        <v>20</v>
      </c>
      <c r="G1517" s="18" t="s">
        <v>1684</v>
      </c>
      <c r="H1517" s="18" t="s">
        <v>3930</v>
      </c>
      <c r="I1517" s="18" t="s">
        <v>7714</v>
      </c>
      <c r="J1517" s="18" t="s">
        <v>7715</v>
      </c>
      <c r="K1517" s="55" t="s">
        <v>7716</v>
      </c>
    </row>
    <row r="1518" spans="1:11" s="18" customFormat="1">
      <c r="A1518" s="18" t="s">
        <v>5048</v>
      </c>
      <c r="B1518" s="18" t="s">
        <v>5049</v>
      </c>
      <c r="C1518" s="18" t="s">
        <v>5050</v>
      </c>
      <c r="D1518" s="55" t="s">
        <v>7713</v>
      </c>
      <c r="E1518" s="56">
        <v>15</v>
      </c>
      <c r="F1518" s="18">
        <v>15</v>
      </c>
      <c r="G1518" s="18" t="s">
        <v>105</v>
      </c>
      <c r="H1518" s="18" t="s">
        <v>3070</v>
      </c>
      <c r="I1518" s="18" t="s">
        <v>7714</v>
      </c>
      <c r="J1518" s="18" t="s">
        <v>7715</v>
      </c>
      <c r="K1518" s="55" t="s">
        <v>7716</v>
      </c>
    </row>
    <row r="1519" spans="1:11" s="18" customFormat="1">
      <c r="A1519" s="18" t="s">
        <v>5051</v>
      </c>
      <c r="B1519" s="18" t="s">
        <v>5052</v>
      </c>
      <c r="C1519" s="18" t="s">
        <v>5050</v>
      </c>
      <c r="D1519" s="55" t="s">
        <v>7713</v>
      </c>
      <c r="E1519" s="56">
        <v>15</v>
      </c>
      <c r="F1519" s="18">
        <v>15</v>
      </c>
      <c r="G1519" s="18" t="s">
        <v>105</v>
      </c>
      <c r="H1519" s="18" t="s">
        <v>3070</v>
      </c>
      <c r="I1519" s="18" t="s">
        <v>7714</v>
      </c>
      <c r="J1519" s="18" t="s">
        <v>7715</v>
      </c>
      <c r="K1519" s="55" t="s">
        <v>7716</v>
      </c>
    </row>
    <row r="1520" spans="1:11" s="18" customFormat="1">
      <c r="A1520" s="18" t="s">
        <v>5053</v>
      </c>
      <c r="B1520" s="18" t="s">
        <v>5054</v>
      </c>
      <c r="C1520" s="18" t="s">
        <v>5056</v>
      </c>
      <c r="D1520" s="55" t="s">
        <v>7713</v>
      </c>
      <c r="E1520" s="56">
        <v>8.6999999999999993</v>
      </c>
      <c r="F1520" s="18">
        <v>8.6999999999999993</v>
      </c>
      <c r="G1520" s="18" t="s">
        <v>105</v>
      </c>
      <c r="H1520" s="18" t="s">
        <v>5055</v>
      </c>
      <c r="I1520" s="18" t="s">
        <v>7714</v>
      </c>
      <c r="J1520" s="18" t="s">
        <v>7715</v>
      </c>
      <c r="K1520" s="55" t="s">
        <v>7716</v>
      </c>
    </row>
    <row r="1521" spans="1:11" s="18" customFormat="1">
      <c r="A1521" s="18" t="s">
        <v>5057</v>
      </c>
      <c r="B1521" s="18" t="s">
        <v>5058</v>
      </c>
      <c r="C1521" s="18" t="s">
        <v>5056</v>
      </c>
      <c r="D1521" s="55" t="s">
        <v>7713</v>
      </c>
      <c r="E1521" s="56">
        <v>8.6999999999999993</v>
      </c>
      <c r="F1521" s="18">
        <v>8.6999999999999993</v>
      </c>
      <c r="G1521" s="18" t="s">
        <v>105</v>
      </c>
      <c r="H1521" s="18" t="s">
        <v>5055</v>
      </c>
      <c r="I1521" s="18" t="s">
        <v>7714</v>
      </c>
      <c r="J1521" s="18" t="s">
        <v>7715</v>
      </c>
      <c r="K1521" s="55" t="s">
        <v>7716</v>
      </c>
    </row>
    <row r="1522" spans="1:11" s="18" customFormat="1">
      <c r="A1522" s="18" t="s">
        <v>5059</v>
      </c>
      <c r="B1522" s="18" t="s">
        <v>5060</v>
      </c>
      <c r="C1522" s="18" t="s">
        <v>5063</v>
      </c>
      <c r="D1522" s="55" t="s">
        <v>7713</v>
      </c>
      <c r="E1522" s="56">
        <v>12</v>
      </c>
      <c r="F1522" s="18">
        <v>12</v>
      </c>
      <c r="G1522" s="18" t="s">
        <v>105</v>
      </c>
      <c r="H1522" s="18" t="s">
        <v>5061</v>
      </c>
      <c r="I1522" s="18" t="s">
        <v>7714</v>
      </c>
      <c r="J1522" s="18" t="s">
        <v>7715</v>
      </c>
      <c r="K1522" s="55" t="s">
        <v>7716</v>
      </c>
    </row>
    <row r="1523" spans="1:11" s="18" customFormat="1">
      <c r="A1523" s="18" t="s">
        <v>5064</v>
      </c>
      <c r="B1523" s="18" t="s">
        <v>5065</v>
      </c>
      <c r="C1523" s="18" t="s">
        <v>5063</v>
      </c>
      <c r="D1523" s="55" t="s">
        <v>7713</v>
      </c>
      <c r="E1523" s="56">
        <v>12</v>
      </c>
      <c r="F1523" s="18">
        <v>12</v>
      </c>
      <c r="G1523" s="18" t="s">
        <v>105</v>
      </c>
      <c r="H1523" s="18" t="s">
        <v>5061</v>
      </c>
      <c r="I1523" s="18" t="s">
        <v>7714</v>
      </c>
      <c r="J1523" s="18" t="s">
        <v>7715</v>
      </c>
      <c r="K1523" s="55" t="s">
        <v>7716</v>
      </c>
    </row>
    <row r="1524" spans="1:11" s="18" customFormat="1">
      <c r="A1524" s="18" t="s">
        <v>5066</v>
      </c>
      <c r="B1524" s="18" t="s">
        <v>5067</v>
      </c>
      <c r="C1524" s="18" t="s">
        <v>5070</v>
      </c>
      <c r="D1524" s="55" t="s">
        <v>7713</v>
      </c>
      <c r="E1524" s="56">
        <v>5.5</v>
      </c>
      <c r="F1524" s="18">
        <v>5.5</v>
      </c>
      <c r="G1524" s="18" t="s">
        <v>105</v>
      </c>
      <c r="H1524" s="18" t="s">
        <v>5068</v>
      </c>
      <c r="I1524" s="18" t="s">
        <v>7714</v>
      </c>
      <c r="J1524" s="18" t="s">
        <v>7715</v>
      </c>
      <c r="K1524" s="55" t="s">
        <v>7716</v>
      </c>
    </row>
    <row r="1525" spans="1:11" s="18" customFormat="1">
      <c r="A1525" s="18" t="s">
        <v>5071</v>
      </c>
      <c r="B1525" s="18" t="s">
        <v>5072</v>
      </c>
      <c r="C1525" s="18" t="s">
        <v>5070</v>
      </c>
      <c r="D1525" s="55" t="s">
        <v>7713</v>
      </c>
      <c r="E1525" s="56">
        <v>5.5</v>
      </c>
      <c r="F1525" s="18">
        <v>5.5</v>
      </c>
      <c r="G1525" s="18" t="s">
        <v>105</v>
      </c>
      <c r="H1525" s="18" t="s">
        <v>5068</v>
      </c>
      <c r="I1525" s="18" t="s">
        <v>7714</v>
      </c>
      <c r="J1525" s="18" t="s">
        <v>7715</v>
      </c>
      <c r="K1525" s="55" t="s">
        <v>7716</v>
      </c>
    </row>
    <row r="1526" spans="1:11" s="18" customFormat="1">
      <c r="A1526" s="18" t="s">
        <v>5073</v>
      </c>
      <c r="B1526" s="18" t="s">
        <v>5074</v>
      </c>
      <c r="C1526" s="18" t="s">
        <v>5063</v>
      </c>
      <c r="D1526" s="55" t="s">
        <v>7713</v>
      </c>
      <c r="E1526" s="56">
        <v>7.5</v>
      </c>
      <c r="F1526" s="18">
        <v>7.5</v>
      </c>
      <c r="G1526" s="18" t="s">
        <v>362</v>
      </c>
      <c r="H1526" s="18" t="s">
        <v>5075</v>
      </c>
      <c r="I1526" s="18" t="s">
        <v>7714</v>
      </c>
      <c r="J1526" s="18" t="s">
        <v>7715</v>
      </c>
      <c r="K1526" s="55" t="s">
        <v>7716</v>
      </c>
    </row>
    <row r="1527" spans="1:11" s="18" customFormat="1">
      <c r="A1527" s="18" t="s">
        <v>5076</v>
      </c>
      <c r="B1527" s="18" t="s">
        <v>5077</v>
      </c>
      <c r="C1527" s="18" t="s">
        <v>5078</v>
      </c>
      <c r="D1527" s="55" t="s">
        <v>7713</v>
      </c>
      <c r="E1527" s="56">
        <v>4</v>
      </c>
      <c r="F1527" s="18">
        <v>4</v>
      </c>
      <c r="G1527" s="18" t="s">
        <v>105</v>
      </c>
      <c r="H1527" s="18" t="s">
        <v>4950</v>
      </c>
      <c r="I1527" s="18" t="s">
        <v>7714</v>
      </c>
      <c r="J1527" s="18" t="s">
        <v>7715</v>
      </c>
      <c r="K1527" s="55" t="s">
        <v>7716</v>
      </c>
    </row>
    <row r="1528" spans="1:11" s="18" customFormat="1">
      <c r="A1528" s="18" t="s">
        <v>5079</v>
      </c>
      <c r="B1528" s="18" t="s">
        <v>5080</v>
      </c>
      <c r="C1528" s="18" t="s">
        <v>5078</v>
      </c>
      <c r="D1528" s="55" t="s">
        <v>7713</v>
      </c>
      <c r="E1528" s="56">
        <v>4</v>
      </c>
      <c r="F1528" s="18">
        <v>4</v>
      </c>
      <c r="G1528" s="18" t="s">
        <v>105</v>
      </c>
      <c r="H1528" s="18" t="s">
        <v>4950</v>
      </c>
      <c r="I1528" s="18" t="s">
        <v>7714</v>
      </c>
      <c r="J1528" s="18" t="s">
        <v>7715</v>
      </c>
      <c r="K1528" s="55" t="s">
        <v>7716</v>
      </c>
    </row>
    <row r="1529" spans="1:11" s="18" customFormat="1">
      <c r="A1529" s="18" t="s">
        <v>5081</v>
      </c>
      <c r="B1529" s="18" t="s">
        <v>5082</v>
      </c>
      <c r="C1529" s="18" t="s">
        <v>5078</v>
      </c>
      <c r="D1529" s="55" t="s">
        <v>7713</v>
      </c>
      <c r="E1529" s="56">
        <v>9</v>
      </c>
      <c r="F1529" s="18">
        <v>9</v>
      </c>
      <c r="G1529" s="18" t="s">
        <v>105</v>
      </c>
      <c r="H1529" s="18" t="s">
        <v>5083</v>
      </c>
      <c r="I1529" s="18" t="s">
        <v>7714</v>
      </c>
      <c r="J1529" s="18" t="s">
        <v>7715</v>
      </c>
      <c r="K1529" s="55" t="s">
        <v>7716</v>
      </c>
    </row>
    <row r="1530" spans="1:11" s="18" customFormat="1">
      <c r="A1530" s="18" t="s">
        <v>5084</v>
      </c>
      <c r="B1530" s="18" t="s">
        <v>5082</v>
      </c>
      <c r="C1530" s="18" t="s">
        <v>5078</v>
      </c>
      <c r="D1530" s="55" t="s">
        <v>7713</v>
      </c>
      <c r="E1530" s="56">
        <v>9</v>
      </c>
      <c r="F1530" s="18">
        <v>9</v>
      </c>
      <c r="G1530" s="18" t="s">
        <v>105</v>
      </c>
      <c r="H1530" s="18" t="s">
        <v>5083</v>
      </c>
      <c r="I1530" s="18" t="s">
        <v>7714</v>
      </c>
      <c r="J1530" s="18" t="s">
        <v>7715</v>
      </c>
      <c r="K1530" s="55" t="s">
        <v>7716</v>
      </c>
    </row>
    <row r="1531" spans="1:11" s="18" customFormat="1">
      <c r="A1531" s="18" t="s">
        <v>5085</v>
      </c>
      <c r="B1531" s="18" t="s">
        <v>5086</v>
      </c>
      <c r="C1531" s="18" t="s">
        <v>5089</v>
      </c>
      <c r="D1531" s="55" t="s">
        <v>7713</v>
      </c>
      <c r="E1531" s="56">
        <v>5</v>
      </c>
      <c r="F1531" s="18">
        <v>5</v>
      </c>
      <c r="G1531" s="18" t="s">
        <v>362</v>
      </c>
      <c r="H1531" s="18" t="s">
        <v>5087</v>
      </c>
      <c r="I1531" s="18" t="s">
        <v>7714</v>
      </c>
      <c r="J1531" s="18" t="s">
        <v>7715</v>
      </c>
      <c r="K1531" s="55" t="s">
        <v>7716</v>
      </c>
    </row>
    <row r="1532" spans="1:11" s="18" customFormat="1">
      <c r="A1532" s="18" t="s">
        <v>5090</v>
      </c>
      <c r="B1532" s="18" t="s">
        <v>5091</v>
      </c>
      <c r="C1532" s="18" t="s">
        <v>5094</v>
      </c>
      <c r="D1532" s="55" t="s">
        <v>7713</v>
      </c>
      <c r="E1532" s="56">
        <v>8.5</v>
      </c>
      <c r="F1532" s="18">
        <v>8.5</v>
      </c>
      <c r="G1532" s="18" t="s">
        <v>105</v>
      </c>
      <c r="H1532" s="18" t="s">
        <v>5092</v>
      </c>
      <c r="I1532" s="18" t="s">
        <v>7714</v>
      </c>
      <c r="J1532" s="18" t="s">
        <v>7715</v>
      </c>
      <c r="K1532" s="55" t="s">
        <v>7716</v>
      </c>
    </row>
    <row r="1533" spans="1:11" s="18" customFormat="1">
      <c r="A1533" s="18" t="s">
        <v>5095</v>
      </c>
      <c r="B1533" s="18" t="s">
        <v>5096</v>
      </c>
      <c r="C1533" s="18" t="s">
        <v>5094</v>
      </c>
      <c r="D1533" s="55" t="s">
        <v>7713</v>
      </c>
      <c r="E1533" s="56">
        <v>8.5</v>
      </c>
      <c r="F1533" s="18">
        <v>8.5</v>
      </c>
      <c r="G1533" s="18" t="s">
        <v>105</v>
      </c>
      <c r="H1533" s="18" t="s">
        <v>5092</v>
      </c>
      <c r="I1533" s="18" t="s">
        <v>7714</v>
      </c>
      <c r="J1533" s="18" t="s">
        <v>7715</v>
      </c>
      <c r="K1533" s="55" t="s">
        <v>7716</v>
      </c>
    </row>
    <row r="1534" spans="1:11" s="18" customFormat="1">
      <c r="A1534" s="18" t="s">
        <v>5097</v>
      </c>
      <c r="B1534" s="18" t="s">
        <v>5098</v>
      </c>
      <c r="C1534" s="18" t="s">
        <v>5078</v>
      </c>
      <c r="D1534" s="55" t="s">
        <v>7713</v>
      </c>
      <c r="E1534" s="56">
        <v>4</v>
      </c>
      <c r="F1534" s="18">
        <v>4</v>
      </c>
      <c r="G1534" s="18" t="s">
        <v>362</v>
      </c>
      <c r="H1534" s="18" t="s">
        <v>5099</v>
      </c>
      <c r="I1534" s="18" t="s">
        <v>7714</v>
      </c>
      <c r="J1534" s="18" t="s">
        <v>7715</v>
      </c>
      <c r="K1534" s="55" t="s">
        <v>7716</v>
      </c>
    </row>
    <row r="1535" spans="1:11" s="18" customFormat="1">
      <c r="A1535" s="18" t="s">
        <v>5100</v>
      </c>
      <c r="B1535" s="18" t="s">
        <v>5101</v>
      </c>
      <c r="C1535" s="18" t="s">
        <v>5102</v>
      </c>
      <c r="D1535" s="55" t="s">
        <v>7713</v>
      </c>
      <c r="E1535" s="56">
        <v>5</v>
      </c>
      <c r="F1535" s="18">
        <v>5</v>
      </c>
      <c r="G1535" s="18" t="s">
        <v>1684</v>
      </c>
      <c r="H1535" s="18" t="s">
        <v>4643</v>
      </c>
      <c r="I1535" s="18" t="s">
        <v>7714</v>
      </c>
      <c r="J1535" s="18" t="s">
        <v>7715</v>
      </c>
      <c r="K1535" s="55" t="s">
        <v>7716</v>
      </c>
    </row>
    <row r="1536" spans="1:11" s="18" customFormat="1">
      <c r="A1536" s="18" t="s">
        <v>5103</v>
      </c>
      <c r="B1536" s="18" t="s">
        <v>5104</v>
      </c>
      <c r="C1536" s="18" t="s">
        <v>5106</v>
      </c>
      <c r="D1536" s="55" t="s">
        <v>7713</v>
      </c>
      <c r="E1536" s="56">
        <v>7</v>
      </c>
      <c r="F1536" s="18">
        <v>7</v>
      </c>
      <c r="G1536" s="18" t="s">
        <v>105</v>
      </c>
      <c r="H1536" s="18" t="s">
        <v>5105</v>
      </c>
      <c r="I1536" s="18" t="s">
        <v>7714</v>
      </c>
      <c r="J1536" s="18" t="s">
        <v>7715</v>
      </c>
      <c r="K1536" s="55" t="s">
        <v>7716</v>
      </c>
    </row>
    <row r="1537" spans="1:11" s="18" customFormat="1">
      <c r="A1537" s="18" t="s">
        <v>5107</v>
      </c>
      <c r="B1537" s="18" t="s">
        <v>5104</v>
      </c>
      <c r="C1537" s="18" t="s">
        <v>5106</v>
      </c>
      <c r="D1537" s="55" t="s">
        <v>7713</v>
      </c>
      <c r="E1537" s="56">
        <v>7</v>
      </c>
      <c r="F1537" s="18">
        <v>7</v>
      </c>
      <c r="G1537" s="18" t="s">
        <v>105</v>
      </c>
      <c r="H1537" s="18" t="s">
        <v>5105</v>
      </c>
      <c r="I1537" s="18" t="s">
        <v>7714</v>
      </c>
      <c r="J1537" s="18" t="s">
        <v>7715</v>
      </c>
      <c r="K1537" s="55" t="s">
        <v>7716</v>
      </c>
    </row>
    <row r="1538" spans="1:11" s="18" customFormat="1">
      <c r="A1538" s="18" t="s">
        <v>5108</v>
      </c>
      <c r="B1538" s="18" t="s">
        <v>5109</v>
      </c>
      <c r="C1538" s="18" t="s">
        <v>5113</v>
      </c>
      <c r="D1538" s="55" t="s">
        <v>7713</v>
      </c>
      <c r="E1538" s="56">
        <v>10</v>
      </c>
      <c r="F1538" s="18">
        <v>10</v>
      </c>
      <c r="G1538" s="18" t="s">
        <v>89</v>
      </c>
      <c r="H1538" s="18" t="s">
        <v>5110</v>
      </c>
      <c r="I1538" s="18" t="s">
        <v>7714</v>
      </c>
      <c r="J1538" s="18" t="s">
        <v>7715</v>
      </c>
      <c r="K1538" s="55" t="s">
        <v>7716</v>
      </c>
    </row>
    <row r="1539" spans="1:11" s="18" customFormat="1">
      <c r="A1539" s="18" t="s">
        <v>5114</v>
      </c>
      <c r="B1539" s="18" t="s">
        <v>5115</v>
      </c>
      <c r="C1539" s="18" t="s">
        <v>5106</v>
      </c>
      <c r="D1539" s="55" t="s">
        <v>7713</v>
      </c>
      <c r="E1539" s="56">
        <v>8.6</v>
      </c>
      <c r="F1539" s="18">
        <v>8.6</v>
      </c>
      <c r="G1539" s="18" t="s">
        <v>362</v>
      </c>
      <c r="H1539" s="18" t="s">
        <v>5116</v>
      </c>
      <c r="I1539" s="18" t="s">
        <v>7714</v>
      </c>
      <c r="J1539" s="18" t="s">
        <v>7715</v>
      </c>
      <c r="K1539" s="55" t="s">
        <v>7716</v>
      </c>
    </row>
    <row r="1540" spans="1:11" s="18" customFormat="1">
      <c r="A1540" s="18" t="s">
        <v>5118</v>
      </c>
      <c r="B1540" s="18" t="s">
        <v>5119</v>
      </c>
      <c r="C1540" s="18" t="s">
        <v>5113</v>
      </c>
      <c r="D1540" s="55" t="s">
        <v>7713</v>
      </c>
      <c r="E1540" s="56">
        <v>3.3</v>
      </c>
      <c r="F1540" s="18">
        <v>3.3</v>
      </c>
      <c r="G1540" s="18" t="s">
        <v>1684</v>
      </c>
      <c r="H1540" s="18" t="s">
        <v>2990</v>
      </c>
      <c r="I1540" s="18" t="s">
        <v>7714</v>
      </c>
      <c r="J1540" s="18" t="s">
        <v>7715</v>
      </c>
      <c r="K1540" s="55" t="s">
        <v>7716</v>
      </c>
    </row>
    <row r="1541" spans="1:11" s="18" customFormat="1">
      <c r="A1541" s="18" t="s">
        <v>5120</v>
      </c>
      <c r="B1541" s="18" t="s">
        <v>5121</v>
      </c>
      <c r="C1541" s="18" t="s">
        <v>5122</v>
      </c>
      <c r="D1541" s="55" t="s">
        <v>7713</v>
      </c>
      <c r="E1541" s="56">
        <v>5</v>
      </c>
      <c r="F1541" s="18">
        <v>5</v>
      </c>
      <c r="G1541" s="18" t="s">
        <v>105</v>
      </c>
      <c r="H1541" s="18" t="s">
        <v>5068</v>
      </c>
      <c r="I1541" s="18" t="s">
        <v>7714</v>
      </c>
      <c r="J1541" s="18" t="s">
        <v>7715</v>
      </c>
      <c r="K1541" s="55" t="s">
        <v>7716</v>
      </c>
    </row>
    <row r="1542" spans="1:11" s="18" customFormat="1">
      <c r="A1542" s="18" t="s">
        <v>5123</v>
      </c>
      <c r="B1542" s="18" t="s">
        <v>5124</v>
      </c>
      <c r="C1542" s="18" t="s">
        <v>5122</v>
      </c>
      <c r="D1542" s="55" t="s">
        <v>7713</v>
      </c>
      <c r="E1542" s="56">
        <v>5</v>
      </c>
      <c r="F1542" s="18">
        <v>5</v>
      </c>
      <c r="G1542" s="18" t="s">
        <v>105</v>
      </c>
      <c r="H1542" s="18" t="s">
        <v>5068</v>
      </c>
      <c r="I1542" s="18" t="s">
        <v>7714</v>
      </c>
      <c r="J1542" s="18" t="s">
        <v>7715</v>
      </c>
      <c r="K1542" s="55" t="s">
        <v>7716</v>
      </c>
    </row>
    <row r="1543" spans="1:11" s="18" customFormat="1">
      <c r="A1543" s="18" t="s">
        <v>5125</v>
      </c>
      <c r="B1543" s="18" t="s">
        <v>5126</v>
      </c>
      <c r="C1543" s="18" t="s">
        <v>5122</v>
      </c>
      <c r="D1543" s="55" t="s">
        <v>7713</v>
      </c>
      <c r="E1543" s="56">
        <v>10</v>
      </c>
      <c r="F1543" s="18">
        <v>10</v>
      </c>
      <c r="G1543" s="18" t="s">
        <v>105</v>
      </c>
      <c r="H1543" s="18" t="s">
        <v>5127</v>
      </c>
      <c r="I1543" s="18" t="s">
        <v>7714</v>
      </c>
      <c r="J1543" s="18" t="s">
        <v>7715</v>
      </c>
      <c r="K1543" s="55" t="s">
        <v>7716</v>
      </c>
    </row>
    <row r="1544" spans="1:11" s="18" customFormat="1">
      <c r="A1544" s="18" t="s">
        <v>5128</v>
      </c>
      <c r="B1544" s="18" t="s">
        <v>5129</v>
      </c>
      <c r="C1544" s="18" t="s">
        <v>5122</v>
      </c>
      <c r="D1544" s="55" t="s">
        <v>7713</v>
      </c>
      <c r="E1544" s="56">
        <v>10</v>
      </c>
      <c r="F1544" s="18">
        <v>10</v>
      </c>
      <c r="G1544" s="18" t="s">
        <v>105</v>
      </c>
      <c r="H1544" s="18" t="s">
        <v>5127</v>
      </c>
      <c r="I1544" s="18" t="s">
        <v>7714</v>
      </c>
      <c r="J1544" s="18" t="s">
        <v>7715</v>
      </c>
      <c r="K1544" s="55" t="s">
        <v>7716</v>
      </c>
    </row>
    <row r="1545" spans="1:11" s="18" customFormat="1">
      <c r="A1545" s="18" t="s">
        <v>5130</v>
      </c>
      <c r="B1545" s="18" t="s">
        <v>5131</v>
      </c>
      <c r="C1545" s="18" t="s">
        <v>5113</v>
      </c>
      <c r="D1545" s="55" t="s">
        <v>7713</v>
      </c>
      <c r="E1545" s="56">
        <v>1</v>
      </c>
      <c r="F1545" s="18">
        <v>1</v>
      </c>
      <c r="G1545" s="18" t="s">
        <v>362</v>
      </c>
      <c r="H1545" s="18" t="s">
        <v>5132</v>
      </c>
      <c r="I1545" s="18" t="s">
        <v>7714</v>
      </c>
      <c r="J1545" s="18" t="s">
        <v>7715</v>
      </c>
      <c r="K1545" s="55" t="s">
        <v>7716</v>
      </c>
    </row>
    <row r="1546" spans="1:11" s="18" customFormat="1">
      <c r="A1546" s="18" t="s">
        <v>7600</v>
      </c>
      <c r="B1546" s="18" t="s">
        <v>7601</v>
      </c>
      <c r="C1546" s="18" t="s">
        <v>7602</v>
      </c>
      <c r="D1546" s="55" t="s">
        <v>7713</v>
      </c>
      <c r="E1546" s="56">
        <v>9</v>
      </c>
      <c r="F1546" s="18">
        <v>9</v>
      </c>
      <c r="G1546" s="18" t="s">
        <v>105</v>
      </c>
      <c r="H1546" s="18" t="s">
        <v>7514</v>
      </c>
      <c r="I1546" s="18" t="s">
        <v>7714</v>
      </c>
      <c r="J1546" s="18" t="s">
        <v>7715</v>
      </c>
      <c r="K1546" s="55" t="s">
        <v>7716</v>
      </c>
    </row>
    <row r="1547" spans="1:11" s="18" customFormat="1">
      <c r="A1547" s="18" t="s">
        <v>7603</v>
      </c>
      <c r="B1547" s="18" t="s">
        <v>7604</v>
      </c>
      <c r="C1547" s="18" t="s">
        <v>7602</v>
      </c>
      <c r="D1547" s="55" t="s">
        <v>7713</v>
      </c>
      <c r="E1547" s="56">
        <v>9</v>
      </c>
      <c r="F1547" s="18">
        <v>9</v>
      </c>
      <c r="G1547" s="18" t="s">
        <v>105</v>
      </c>
      <c r="H1547" s="18" t="s">
        <v>7514</v>
      </c>
      <c r="I1547" s="18" t="s">
        <v>7714</v>
      </c>
      <c r="J1547" s="18" t="s">
        <v>7715</v>
      </c>
      <c r="K1547" s="55" t="s">
        <v>7716</v>
      </c>
    </row>
    <row r="1548" spans="1:11" s="18" customFormat="1">
      <c r="A1548" s="18" t="s">
        <v>5135</v>
      </c>
      <c r="B1548" s="18" t="s">
        <v>5136</v>
      </c>
      <c r="C1548" s="18" t="s">
        <v>5137</v>
      </c>
      <c r="D1548" s="55" t="s">
        <v>7713</v>
      </c>
      <c r="E1548" s="56">
        <v>15</v>
      </c>
      <c r="F1548" s="18">
        <v>15</v>
      </c>
      <c r="G1548" s="18" t="s">
        <v>89</v>
      </c>
      <c r="H1548" s="18" t="s">
        <v>5110</v>
      </c>
      <c r="I1548" s="18" t="s">
        <v>7714</v>
      </c>
      <c r="J1548" s="18" t="s">
        <v>7715</v>
      </c>
      <c r="K1548" s="55" t="s">
        <v>7716</v>
      </c>
    </row>
    <row r="1549" spans="1:11" s="18" customFormat="1">
      <c r="A1549" s="18" t="s">
        <v>5138</v>
      </c>
      <c r="B1549" s="18" t="s">
        <v>5139</v>
      </c>
      <c r="C1549" s="18" t="s">
        <v>3817</v>
      </c>
      <c r="D1549" s="55" t="s">
        <v>7713</v>
      </c>
      <c r="E1549" s="56">
        <v>5</v>
      </c>
      <c r="F1549" s="18">
        <v>5</v>
      </c>
      <c r="G1549" s="18" t="s">
        <v>89</v>
      </c>
      <c r="H1549" s="18" t="s">
        <v>5140</v>
      </c>
      <c r="I1549" s="18" t="s">
        <v>7714</v>
      </c>
      <c r="J1549" s="18" t="s">
        <v>7715</v>
      </c>
      <c r="K1549" s="55" t="s">
        <v>7716</v>
      </c>
    </row>
    <row r="1550" spans="1:11" s="18" customFormat="1">
      <c r="A1550" s="18" t="s">
        <v>5142</v>
      </c>
      <c r="B1550" s="18" t="s">
        <v>5143</v>
      </c>
      <c r="C1550" s="18" t="s">
        <v>4582</v>
      </c>
      <c r="D1550" s="55" t="s">
        <v>7713</v>
      </c>
      <c r="E1550" s="56">
        <v>9</v>
      </c>
      <c r="F1550" s="18">
        <v>9</v>
      </c>
      <c r="G1550" s="18" t="s">
        <v>105</v>
      </c>
      <c r="H1550" s="18" t="s">
        <v>5144</v>
      </c>
      <c r="I1550" s="18" t="s">
        <v>7714</v>
      </c>
      <c r="J1550" s="18" t="s">
        <v>7715</v>
      </c>
      <c r="K1550" s="55" t="s">
        <v>7716</v>
      </c>
    </row>
    <row r="1551" spans="1:11" s="18" customFormat="1">
      <c r="A1551" s="18" t="s">
        <v>5145</v>
      </c>
      <c r="B1551" s="18" t="s">
        <v>5146</v>
      </c>
      <c r="C1551" s="18" t="s">
        <v>5148</v>
      </c>
      <c r="D1551" s="55" t="s">
        <v>7713</v>
      </c>
      <c r="E1551" s="56">
        <v>10</v>
      </c>
      <c r="F1551" s="18">
        <v>10</v>
      </c>
      <c r="G1551" s="18" t="s">
        <v>89</v>
      </c>
      <c r="H1551" s="18" t="s">
        <v>5147</v>
      </c>
      <c r="I1551" s="18" t="s">
        <v>7714</v>
      </c>
      <c r="J1551" s="18" t="s">
        <v>7715</v>
      </c>
      <c r="K1551" s="55" t="s">
        <v>7716</v>
      </c>
    </row>
    <row r="1552" spans="1:11" s="18" customFormat="1">
      <c r="A1552" s="18" t="s">
        <v>5149</v>
      </c>
      <c r="B1552" s="18" t="s">
        <v>5150</v>
      </c>
      <c r="C1552" s="18" t="s">
        <v>323</v>
      </c>
      <c r="D1552" s="55" t="s">
        <v>7713</v>
      </c>
      <c r="E1552" s="56">
        <v>20</v>
      </c>
      <c r="F1552" s="18">
        <v>20</v>
      </c>
      <c r="G1552" s="18" t="s">
        <v>89</v>
      </c>
      <c r="H1552" s="18" t="s">
        <v>199</v>
      </c>
      <c r="I1552" s="18" t="s">
        <v>7714</v>
      </c>
      <c r="J1552" s="18" t="s">
        <v>7715</v>
      </c>
      <c r="K1552" s="55" t="s">
        <v>7716</v>
      </c>
    </row>
    <row r="1553" spans="1:11" s="18" customFormat="1">
      <c r="A1553" s="18" t="s">
        <v>5151</v>
      </c>
      <c r="B1553" s="18" t="s">
        <v>5152</v>
      </c>
      <c r="C1553" s="18" t="s">
        <v>170</v>
      </c>
      <c r="D1553" s="55" t="s">
        <v>7713</v>
      </c>
      <c r="E1553" s="56">
        <v>30</v>
      </c>
      <c r="F1553" s="18">
        <v>30</v>
      </c>
      <c r="G1553" s="18" t="s">
        <v>89</v>
      </c>
      <c r="H1553" s="18" t="s">
        <v>167</v>
      </c>
      <c r="I1553" s="18" t="s">
        <v>7714</v>
      </c>
      <c r="J1553" s="18" t="s">
        <v>7715</v>
      </c>
      <c r="K1553" s="55" t="s">
        <v>7716</v>
      </c>
    </row>
    <row r="1554" spans="1:11" s="18" customFormat="1">
      <c r="A1554" s="18" t="s">
        <v>5153</v>
      </c>
      <c r="B1554" s="18" t="s">
        <v>5154</v>
      </c>
      <c r="C1554" s="18" t="s">
        <v>134</v>
      </c>
      <c r="D1554" s="55" t="s">
        <v>7713</v>
      </c>
      <c r="E1554" s="56">
        <v>10</v>
      </c>
      <c r="F1554" s="18">
        <v>10</v>
      </c>
      <c r="G1554" s="18" t="s">
        <v>89</v>
      </c>
      <c r="H1554" s="18" t="s">
        <v>131</v>
      </c>
      <c r="I1554" s="18" t="s">
        <v>7714</v>
      </c>
      <c r="J1554" s="18" t="s">
        <v>7715</v>
      </c>
      <c r="K1554" s="55" t="s">
        <v>7716</v>
      </c>
    </row>
    <row r="1555" spans="1:11" s="18" customFormat="1">
      <c r="A1555" s="18" t="s">
        <v>5155</v>
      </c>
      <c r="B1555" s="18" t="s">
        <v>5156</v>
      </c>
      <c r="C1555" s="18" t="s">
        <v>162</v>
      </c>
      <c r="D1555" s="55" t="s">
        <v>7713</v>
      </c>
      <c r="E1555" s="56">
        <v>10</v>
      </c>
      <c r="F1555" s="18">
        <v>10</v>
      </c>
      <c r="G1555" s="18" t="s">
        <v>89</v>
      </c>
      <c r="H1555" s="18" t="s">
        <v>159</v>
      </c>
      <c r="I1555" s="18" t="s">
        <v>7714</v>
      </c>
      <c r="J1555" s="18" t="s">
        <v>7715</v>
      </c>
      <c r="K1555" s="55" t="s">
        <v>7716</v>
      </c>
    </row>
    <row r="1556" spans="1:11" s="18" customFormat="1">
      <c r="A1556" s="18" t="s">
        <v>5157</v>
      </c>
      <c r="B1556" s="18" t="s">
        <v>5158</v>
      </c>
      <c r="C1556" s="18" t="s">
        <v>213</v>
      </c>
      <c r="D1556" s="55" t="s">
        <v>7713</v>
      </c>
      <c r="E1556" s="56">
        <v>20</v>
      </c>
      <c r="F1556" s="18">
        <v>20</v>
      </c>
      <c r="G1556" s="18" t="s">
        <v>89</v>
      </c>
      <c r="H1556" s="18" t="s">
        <v>209</v>
      </c>
      <c r="I1556" s="18" t="s">
        <v>7714</v>
      </c>
      <c r="J1556" s="18" t="s">
        <v>7715</v>
      </c>
      <c r="K1556" s="55" t="s">
        <v>7716</v>
      </c>
    </row>
    <row r="1557" spans="1:11" s="18" customFormat="1">
      <c r="A1557" s="18" t="s">
        <v>5159</v>
      </c>
      <c r="B1557" s="18" t="s">
        <v>5160</v>
      </c>
      <c r="C1557" s="18" t="s">
        <v>128</v>
      </c>
      <c r="D1557" s="55" t="s">
        <v>7713</v>
      </c>
      <c r="E1557" s="56">
        <v>10</v>
      </c>
      <c r="F1557" s="18">
        <v>10</v>
      </c>
      <c r="G1557" s="18" t="s">
        <v>89</v>
      </c>
      <c r="H1557" s="18" t="s">
        <v>124</v>
      </c>
      <c r="I1557" s="18" t="s">
        <v>7714</v>
      </c>
      <c r="J1557" s="18" t="s">
        <v>7715</v>
      </c>
      <c r="K1557" s="55" t="s">
        <v>7716</v>
      </c>
    </row>
    <row r="1558" spans="1:11" s="18" customFormat="1">
      <c r="A1558" s="18" t="s">
        <v>5161</v>
      </c>
      <c r="B1558" s="18" t="s">
        <v>5162</v>
      </c>
      <c r="C1558" s="18" t="s">
        <v>121</v>
      </c>
      <c r="D1558" s="55" t="s">
        <v>7713</v>
      </c>
      <c r="E1558" s="56">
        <v>10</v>
      </c>
      <c r="F1558" s="18">
        <v>10</v>
      </c>
      <c r="G1558" s="18" t="s">
        <v>89</v>
      </c>
      <c r="H1558" s="18" t="s">
        <v>116</v>
      </c>
      <c r="I1558" s="18" t="s">
        <v>7714</v>
      </c>
      <c r="J1558" s="18" t="s">
        <v>7715</v>
      </c>
      <c r="K1558" s="55" t="s">
        <v>7716</v>
      </c>
    </row>
    <row r="1559" spans="1:11" s="18" customFormat="1">
      <c r="A1559" s="18" t="s">
        <v>281</v>
      </c>
      <c r="B1559" s="18" t="s">
        <v>5163</v>
      </c>
      <c r="C1559" s="18" t="s">
        <v>280</v>
      </c>
      <c r="D1559" s="55" t="s">
        <v>7713</v>
      </c>
      <c r="E1559" s="56">
        <v>50</v>
      </c>
      <c r="F1559" s="18">
        <v>50</v>
      </c>
      <c r="G1559" s="18" t="s">
        <v>89</v>
      </c>
      <c r="H1559" s="18" t="s">
        <v>267</v>
      </c>
      <c r="I1559" s="18" t="s">
        <v>7714</v>
      </c>
      <c r="J1559" s="18" t="s">
        <v>7715</v>
      </c>
      <c r="K1559" s="55" t="s">
        <v>7716</v>
      </c>
    </row>
    <row r="1560" spans="1:11" s="18" customFormat="1">
      <c r="A1560" s="18" t="s">
        <v>5164</v>
      </c>
      <c r="B1560" s="18" t="s">
        <v>5165</v>
      </c>
      <c r="C1560" s="18" t="s">
        <v>285</v>
      </c>
      <c r="D1560" s="55" t="s">
        <v>7713</v>
      </c>
      <c r="E1560" s="56">
        <v>20</v>
      </c>
      <c r="F1560" s="18">
        <v>20</v>
      </c>
      <c r="G1560" s="18" t="s">
        <v>89</v>
      </c>
      <c r="H1560" s="18" t="s">
        <v>284</v>
      </c>
      <c r="I1560" s="18" t="s">
        <v>7714</v>
      </c>
      <c r="J1560" s="18" t="s">
        <v>7715</v>
      </c>
      <c r="K1560" s="55" t="s">
        <v>7716</v>
      </c>
    </row>
    <row r="1561" spans="1:11" s="18" customFormat="1">
      <c r="A1561" s="18" t="s">
        <v>5166</v>
      </c>
      <c r="B1561" s="18" t="s">
        <v>5167</v>
      </c>
      <c r="C1561" s="18" t="s">
        <v>290</v>
      </c>
      <c r="D1561" s="55" t="s">
        <v>7713</v>
      </c>
      <c r="E1561" s="56">
        <v>8</v>
      </c>
      <c r="F1561" s="18">
        <v>8</v>
      </c>
      <c r="G1561" s="18" t="s">
        <v>105</v>
      </c>
      <c r="H1561" s="18" t="s">
        <v>288</v>
      </c>
      <c r="I1561" s="18" t="s">
        <v>7714</v>
      </c>
      <c r="J1561" s="18" t="s">
        <v>7715</v>
      </c>
      <c r="K1561" s="55" t="s">
        <v>7716</v>
      </c>
    </row>
    <row r="1562" spans="1:11" s="18" customFormat="1">
      <c r="A1562" s="18" t="s">
        <v>5168</v>
      </c>
      <c r="B1562" s="18" t="s">
        <v>5169</v>
      </c>
      <c r="C1562" s="18" t="s">
        <v>294</v>
      </c>
      <c r="D1562" s="55" t="s">
        <v>7713</v>
      </c>
      <c r="E1562" s="56">
        <v>15</v>
      </c>
      <c r="F1562" s="18">
        <v>15</v>
      </c>
      <c r="G1562" s="18" t="s">
        <v>105</v>
      </c>
      <c r="H1562" s="18" t="s">
        <v>293</v>
      </c>
      <c r="I1562" s="18" t="s">
        <v>7714</v>
      </c>
      <c r="J1562" s="18" t="s">
        <v>7715</v>
      </c>
      <c r="K1562" s="55" t="s">
        <v>7716</v>
      </c>
    </row>
    <row r="1563" spans="1:11" s="18" customFormat="1">
      <c r="A1563" s="18" t="s">
        <v>5170</v>
      </c>
      <c r="B1563" s="18" t="s">
        <v>5171</v>
      </c>
      <c r="C1563" s="18" t="s">
        <v>371</v>
      </c>
      <c r="D1563" s="55" t="s">
        <v>7713</v>
      </c>
      <c r="E1563" s="56">
        <v>20</v>
      </c>
      <c r="F1563" s="18">
        <v>20</v>
      </c>
      <c r="G1563" s="18" t="s">
        <v>105</v>
      </c>
      <c r="H1563" s="18" t="s">
        <v>370</v>
      </c>
      <c r="I1563" s="18" t="s">
        <v>7714</v>
      </c>
      <c r="J1563" s="18" t="s">
        <v>7715</v>
      </c>
      <c r="K1563" s="55" t="s">
        <v>7716</v>
      </c>
    </row>
    <row r="1564" spans="1:11" s="18" customFormat="1">
      <c r="A1564" s="18" t="s">
        <v>5172</v>
      </c>
      <c r="B1564" s="18" t="s">
        <v>5173</v>
      </c>
      <c r="C1564" s="18" t="s">
        <v>258</v>
      </c>
      <c r="D1564" s="55" t="s">
        <v>7713</v>
      </c>
      <c r="E1564" s="56">
        <v>12</v>
      </c>
      <c r="F1564" s="18">
        <v>12</v>
      </c>
      <c r="G1564" s="18" t="s">
        <v>105</v>
      </c>
      <c r="H1564" s="18" t="s">
        <v>152</v>
      </c>
      <c r="I1564" s="18" t="s">
        <v>7714</v>
      </c>
      <c r="J1564" s="18" t="s">
        <v>7715</v>
      </c>
      <c r="K1564" s="55" t="s">
        <v>7716</v>
      </c>
    </row>
    <row r="1565" spans="1:11" s="18" customFormat="1">
      <c r="A1565" s="18" t="s">
        <v>5174</v>
      </c>
      <c r="B1565" s="18" t="s">
        <v>5175</v>
      </c>
      <c r="C1565" s="18" t="s">
        <v>200</v>
      </c>
      <c r="D1565" s="55" t="s">
        <v>7713</v>
      </c>
      <c r="E1565" s="56">
        <v>12</v>
      </c>
      <c r="F1565" s="18">
        <v>12</v>
      </c>
      <c r="G1565" s="18" t="s">
        <v>89</v>
      </c>
      <c r="H1565" s="18" t="s">
        <v>199</v>
      </c>
      <c r="I1565" s="18" t="s">
        <v>7714</v>
      </c>
      <c r="J1565" s="18" t="s">
        <v>7715</v>
      </c>
      <c r="K1565" s="55" t="s">
        <v>7716</v>
      </c>
    </row>
    <row r="1566" spans="1:11" s="18" customFormat="1">
      <c r="A1566" s="18" t="s">
        <v>5176</v>
      </c>
      <c r="B1566" s="18" t="s">
        <v>5139</v>
      </c>
      <c r="C1566" s="18" t="s">
        <v>3817</v>
      </c>
      <c r="D1566" s="55" t="s">
        <v>7713</v>
      </c>
      <c r="E1566" s="56">
        <v>5</v>
      </c>
      <c r="F1566" s="18">
        <v>5</v>
      </c>
      <c r="G1566" s="18" t="s">
        <v>89</v>
      </c>
      <c r="H1566" s="18" t="s">
        <v>5140</v>
      </c>
      <c r="I1566" s="18" t="s">
        <v>7714</v>
      </c>
      <c r="J1566" s="18" t="s">
        <v>7715</v>
      </c>
      <c r="K1566" s="55" t="s">
        <v>7716</v>
      </c>
    </row>
    <row r="1567" spans="1:11" s="18" customFormat="1">
      <c r="A1567" s="18" t="s">
        <v>5177</v>
      </c>
      <c r="B1567" s="18" t="s">
        <v>5178</v>
      </c>
      <c r="C1567" s="18" t="s">
        <v>4299</v>
      </c>
      <c r="D1567" s="55" t="s">
        <v>7713</v>
      </c>
      <c r="E1567" s="56">
        <v>9</v>
      </c>
      <c r="F1567" s="18">
        <v>9</v>
      </c>
      <c r="G1567" s="18" t="s">
        <v>105</v>
      </c>
      <c r="H1567" s="18" t="s">
        <v>4314</v>
      </c>
      <c r="I1567" s="18" t="s">
        <v>7714</v>
      </c>
      <c r="J1567" s="18" t="s">
        <v>7715</v>
      </c>
      <c r="K1567" s="55" t="s">
        <v>7716</v>
      </c>
    </row>
    <row r="1568" spans="1:11" s="18" customFormat="1">
      <c r="A1568" s="18" t="s">
        <v>5179</v>
      </c>
      <c r="B1568" s="18" t="s">
        <v>5143</v>
      </c>
      <c r="C1568" s="18" t="s">
        <v>4582</v>
      </c>
      <c r="D1568" s="55" t="s">
        <v>7713</v>
      </c>
      <c r="E1568" s="56">
        <v>9</v>
      </c>
      <c r="F1568" s="18">
        <v>9</v>
      </c>
      <c r="G1568" s="18" t="s">
        <v>105</v>
      </c>
      <c r="H1568" s="18" t="s">
        <v>5144</v>
      </c>
      <c r="I1568" s="18" t="s">
        <v>7714</v>
      </c>
      <c r="J1568" s="18" t="s">
        <v>7715</v>
      </c>
      <c r="K1568" s="55" t="s">
        <v>7716</v>
      </c>
    </row>
    <row r="1569" spans="1:11" s="18" customFormat="1">
      <c r="A1569" s="18" t="s">
        <v>5180</v>
      </c>
      <c r="B1569" s="18" t="s">
        <v>5181</v>
      </c>
      <c r="C1569" s="18" t="s">
        <v>4467</v>
      </c>
      <c r="D1569" s="55" t="s">
        <v>7713</v>
      </c>
      <c r="E1569" s="56">
        <v>15</v>
      </c>
      <c r="F1569" s="18">
        <v>15</v>
      </c>
      <c r="G1569" s="18" t="s">
        <v>105</v>
      </c>
      <c r="H1569" s="18" t="s">
        <v>4599</v>
      </c>
      <c r="I1569" s="18" t="s">
        <v>7714</v>
      </c>
      <c r="J1569" s="18" t="s">
        <v>7715</v>
      </c>
      <c r="K1569" s="55" t="s">
        <v>7716</v>
      </c>
    </row>
    <row r="1570" spans="1:11" s="18" customFormat="1">
      <c r="A1570" s="18" t="s">
        <v>5182</v>
      </c>
      <c r="B1570" s="18" t="s">
        <v>5183</v>
      </c>
      <c r="C1570" s="18" t="s">
        <v>3881</v>
      </c>
      <c r="D1570" s="55" t="s">
        <v>7713</v>
      </c>
      <c r="E1570" s="56">
        <v>11</v>
      </c>
      <c r="F1570" s="18">
        <v>11</v>
      </c>
      <c r="G1570" s="18" t="s">
        <v>105</v>
      </c>
      <c r="H1570" s="18" t="s">
        <v>3886</v>
      </c>
      <c r="I1570" s="18" t="s">
        <v>7714</v>
      </c>
      <c r="J1570" s="18" t="s">
        <v>7715</v>
      </c>
      <c r="K1570" s="55" t="s">
        <v>7716</v>
      </c>
    </row>
    <row r="1571" spans="1:11" s="18" customFormat="1">
      <c r="A1571" s="18" t="s">
        <v>5184</v>
      </c>
      <c r="B1571" s="18" t="s">
        <v>5185</v>
      </c>
      <c r="C1571" s="18" t="s">
        <v>3714</v>
      </c>
      <c r="D1571" s="55" t="s">
        <v>7713</v>
      </c>
      <c r="E1571" s="56">
        <v>5.5</v>
      </c>
      <c r="F1571" s="18">
        <v>5.5</v>
      </c>
      <c r="G1571" s="18" t="s">
        <v>105</v>
      </c>
      <c r="H1571" s="18" t="s">
        <v>3256</v>
      </c>
      <c r="I1571" s="18" t="s">
        <v>7714</v>
      </c>
      <c r="J1571" s="18" t="s">
        <v>7715</v>
      </c>
      <c r="K1571" s="55" t="s">
        <v>7716</v>
      </c>
    </row>
    <row r="1572" spans="1:11" s="18" customFormat="1">
      <c r="A1572" s="18" t="s">
        <v>5186</v>
      </c>
      <c r="B1572" s="18" t="s">
        <v>5187</v>
      </c>
      <c r="C1572" s="18" t="s">
        <v>5194</v>
      </c>
      <c r="D1572" s="55" t="s">
        <v>7713</v>
      </c>
      <c r="E1572" s="56">
        <v>17</v>
      </c>
      <c r="F1572" s="18">
        <v>11.9</v>
      </c>
      <c r="G1572" s="18" t="s">
        <v>105</v>
      </c>
      <c r="H1572" s="18" t="s">
        <v>3450</v>
      </c>
      <c r="I1572" s="18" t="s">
        <v>7717</v>
      </c>
      <c r="J1572" s="18" t="s">
        <v>7718</v>
      </c>
      <c r="K1572" s="55" t="s">
        <v>7716</v>
      </c>
    </row>
    <row r="1573" spans="1:11" s="18" customFormat="1">
      <c r="A1573" s="18" t="s">
        <v>5195</v>
      </c>
      <c r="B1573" s="18" t="s">
        <v>5196</v>
      </c>
      <c r="C1573" s="18" t="s">
        <v>5194</v>
      </c>
      <c r="D1573" s="55" t="s">
        <v>7713</v>
      </c>
      <c r="E1573" s="56">
        <v>17</v>
      </c>
      <c r="F1573" s="18">
        <v>11.9</v>
      </c>
      <c r="G1573" s="18" t="s">
        <v>105</v>
      </c>
      <c r="H1573" s="18" t="s">
        <v>3450</v>
      </c>
      <c r="I1573" s="18" t="s">
        <v>7717</v>
      </c>
      <c r="J1573" s="18" t="s">
        <v>7718</v>
      </c>
      <c r="K1573" s="55" t="s">
        <v>7716</v>
      </c>
    </row>
    <row r="1574" spans="1:11" s="18" customFormat="1">
      <c r="A1574" s="18" t="s">
        <v>5197</v>
      </c>
      <c r="B1574" s="18" t="s">
        <v>5196</v>
      </c>
      <c r="C1574" s="18" t="s">
        <v>5199</v>
      </c>
      <c r="D1574" s="55" t="s">
        <v>7713</v>
      </c>
      <c r="E1574" s="56">
        <v>45</v>
      </c>
      <c r="F1574" s="18">
        <v>45</v>
      </c>
      <c r="G1574" s="18" t="s">
        <v>105</v>
      </c>
      <c r="H1574" s="18" t="s">
        <v>3450</v>
      </c>
      <c r="I1574" s="18" t="s">
        <v>7717</v>
      </c>
      <c r="J1574" s="18" t="s">
        <v>7718</v>
      </c>
      <c r="K1574" s="55" t="s">
        <v>7716</v>
      </c>
    </row>
    <row r="1575" spans="1:11" s="18" customFormat="1">
      <c r="A1575" s="18" t="s">
        <v>5200</v>
      </c>
      <c r="B1575" s="18" t="s">
        <v>5201</v>
      </c>
      <c r="C1575" s="18" t="s">
        <v>5208</v>
      </c>
      <c r="D1575" s="55" t="s">
        <v>7713</v>
      </c>
      <c r="E1575" s="56">
        <v>13</v>
      </c>
      <c r="F1575" s="18">
        <v>7.8</v>
      </c>
      <c r="G1575" s="18" t="s">
        <v>105</v>
      </c>
      <c r="H1575" s="18" t="s">
        <v>5202</v>
      </c>
      <c r="I1575" s="18" t="s">
        <v>7717</v>
      </c>
      <c r="J1575" s="18" t="s">
        <v>7718</v>
      </c>
      <c r="K1575" s="55" t="s">
        <v>7716</v>
      </c>
    </row>
    <row r="1576" spans="1:11" s="18" customFormat="1">
      <c r="A1576" s="18" t="s">
        <v>5209</v>
      </c>
      <c r="B1576" s="18" t="s">
        <v>5210</v>
      </c>
      <c r="C1576" s="18" t="s">
        <v>5208</v>
      </c>
      <c r="D1576" s="55" t="s">
        <v>7713</v>
      </c>
      <c r="E1576" s="56">
        <v>13</v>
      </c>
      <c r="F1576" s="18">
        <v>7.8</v>
      </c>
      <c r="G1576" s="18" t="s">
        <v>105</v>
      </c>
      <c r="H1576" s="18" t="s">
        <v>5202</v>
      </c>
      <c r="I1576" s="18" t="s">
        <v>7717</v>
      </c>
      <c r="J1576" s="18" t="s">
        <v>7718</v>
      </c>
      <c r="K1576" s="55" t="s">
        <v>7716</v>
      </c>
    </row>
    <row r="1577" spans="1:11" s="18" customFormat="1">
      <c r="A1577" s="18" t="s">
        <v>5211</v>
      </c>
      <c r="B1577" s="18" t="s">
        <v>5212</v>
      </c>
      <c r="C1577" s="18" t="s">
        <v>469</v>
      </c>
      <c r="D1577" s="55" t="s">
        <v>7713</v>
      </c>
      <c r="E1577" s="56">
        <v>8</v>
      </c>
      <c r="F1577" s="18">
        <v>2.4</v>
      </c>
      <c r="G1577" s="18" t="s">
        <v>105</v>
      </c>
      <c r="H1577" s="18" t="s">
        <v>892</v>
      </c>
      <c r="I1577" s="18" t="s">
        <v>7717</v>
      </c>
      <c r="J1577" s="18" t="s">
        <v>7718</v>
      </c>
      <c r="K1577" s="55" t="s">
        <v>7716</v>
      </c>
    </row>
    <row r="1578" spans="1:11" s="18" customFormat="1">
      <c r="A1578" s="18" t="s">
        <v>5215</v>
      </c>
      <c r="B1578" s="18" t="s">
        <v>5216</v>
      </c>
      <c r="C1578" s="18" t="s">
        <v>5220</v>
      </c>
      <c r="D1578" s="55" t="s">
        <v>7713</v>
      </c>
      <c r="E1578" s="56">
        <v>10</v>
      </c>
      <c r="F1578" s="18">
        <v>10</v>
      </c>
      <c r="G1578" s="18" t="s">
        <v>89</v>
      </c>
      <c r="H1578" s="18" t="s">
        <v>5217</v>
      </c>
      <c r="I1578" s="18" t="s">
        <v>7717</v>
      </c>
      <c r="J1578" s="18" t="s">
        <v>7718</v>
      </c>
      <c r="K1578" s="55" t="s">
        <v>7716</v>
      </c>
    </row>
    <row r="1579" spans="1:11" s="18" customFormat="1">
      <c r="A1579" s="18" t="s">
        <v>5221</v>
      </c>
      <c r="B1579" s="18" t="s">
        <v>5222</v>
      </c>
      <c r="C1579" s="18" t="s">
        <v>5220</v>
      </c>
      <c r="D1579" s="55" t="s">
        <v>7713</v>
      </c>
      <c r="E1579" s="56">
        <v>10</v>
      </c>
      <c r="F1579" s="18">
        <v>10</v>
      </c>
      <c r="G1579" s="18" t="s">
        <v>89</v>
      </c>
      <c r="H1579" s="18" t="s">
        <v>5217</v>
      </c>
      <c r="I1579" s="18" t="s">
        <v>7717</v>
      </c>
      <c r="J1579" s="18" t="s">
        <v>7718</v>
      </c>
      <c r="K1579" s="55" t="s">
        <v>7716</v>
      </c>
    </row>
    <row r="1580" spans="1:11" s="18" customFormat="1">
      <c r="A1580" s="18" t="s">
        <v>5223</v>
      </c>
      <c r="B1580" s="18" t="s">
        <v>5224</v>
      </c>
      <c r="C1580" s="18" t="s">
        <v>5228</v>
      </c>
      <c r="D1580" s="55" t="s">
        <v>7713</v>
      </c>
      <c r="E1580" s="56">
        <v>6</v>
      </c>
      <c r="F1580" s="18">
        <v>1.8</v>
      </c>
      <c r="G1580" s="18" t="s">
        <v>105</v>
      </c>
      <c r="H1580" s="18" t="s">
        <v>1592</v>
      </c>
      <c r="I1580" s="18" t="s">
        <v>7717</v>
      </c>
      <c r="J1580" s="18" t="s">
        <v>7718</v>
      </c>
      <c r="K1580" s="55" t="s">
        <v>7716</v>
      </c>
    </row>
    <row r="1581" spans="1:11" s="18" customFormat="1">
      <c r="A1581" s="18" t="s">
        <v>5229</v>
      </c>
      <c r="B1581" s="18" t="s">
        <v>5230</v>
      </c>
      <c r="C1581" s="18" t="s">
        <v>5228</v>
      </c>
      <c r="D1581" s="55" t="s">
        <v>7713</v>
      </c>
      <c r="E1581" s="56">
        <v>6</v>
      </c>
      <c r="F1581" s="18">
        <v>1.8</v>
      </c>
      <c r="G1581" s="18" t="s">
        <v>105</v>
      </c>
      <c r="H1581" s="18" t="s">
        <v>1592</v>
      </c>
      <c r="I1581" s="18" t="s">
        <v>7717</v>
      </c>
      <c r="J1581" s="18" t="s">
        <v>7718</v>
      </c>
      <c r="K1581" s="55" t="s">
        <v>7716</v>
      </c>
    </row>
    <row r="1582" spans="1:11" s="18" customFormat="1">
      <c r="A1582" s="18" t="s">
        <v>5231</v>
      </c>
      <c r="B1582" s="18" t="s">
        <v>5232</v>
      </c>
      <c r="C1582" s="18" t="s">
        <v>5237</v>
      </c>
      <c r="D1582" s="55" t="s">
        <v>7713</v>
      </c>
      <c r="E1582" s="56">
        <v>7</v>
      </c>
      <c r="F1582" s="18">
        <v>7</v>
      </c>
      <c r="G1582" s="18" t="s">
        <v>89</v>
      </c>
      <c r="H1582" s="18" t="s">
        <v>1015</v>
      </c>
      <c r="I1582" s="18" t="s">
        <v>7717</v>
      </c>
      <c r="J1582" s="18" t="s">
        <v>7718</v>
      </c>
      <c r="K1582" s="55" t="s">
        <v>7716</v>
      </c>
    </row>
    <row r="1583" spans="1:11" s="18" customFormat="1">
      <c r="A1583" s="18" t="s">
        <v>5238</v>
      </c>
      <c r="B1583" s="18" t="s">
        <v>5232</v>
      </c>
      <c r="C1583" s="18" t="s">
        <v>5237</v>
      </c>
      <c r="D1583" s="55" t="s">
        <v>7713</v>
      </c>
      <c r="E1583" s="56">
        <v>7</v>
      </c>
      <c r="F1583" s="18">
        <v>7</v>
      </c>
      <c r="G1583" s="18" t="s">
        <v>89</v>
      </c>
      <c r="H1583" s="18" t="s">
        <v>1015</v>
      </c>
      <c r="I1583" s="18" t="s">
        <v>7717</v>
      </c>
      <c r="J1583" s="18" t="s">
        <v>7718</v>
      </c>
      <c r="K1583" s="55" t="s">
        <v>7716</v>
      </c>
    </row>
    <row r="1584" spans="1:11" s="18" customFormat="1">
      <c r="A1584" s="18" t="s">
        <v>5239</v>
      </c>
      <c r="B1584" s="18" t="s">
        <v>5240</v>
      </c>
      <c r="C1584" s="18" t="s">
        <v>5243</v>
      </c>
      <c r="D1584" s="55" t="s">
        <v>7713</v>
      </c>
      <c r="E1584" s="56">
        <v>20</v>
      </c>
      <c r="F1584" s="18">
        <v>20</v>
      </c>
      <c r="G1584" s="18" t="s">
        <v>105</v>
      </c>
      <c r="H1584" s="18" t="s">
        <v>5241</v>
      </c>
      <c r="I1584" s="18" t="s">
        <v>7717</v>
      </c>
      <c r="J1584" s="18" t="s">
        <v>7718</v>
      </c>
      <c r="K1584" s="55" t="s">
        <v>7716</v>
      </c>
    </row>
    <row r="1585" spans="1:11" s="18" customFormat="1">
      <c r="A1585" s="18" t="s">
        <v>5244</v>
      </c>
      <c r="B1585" s="18" t="s">
        <v>5245</v>
      </c>
      <c r="C1585" s="18" t="s">
        <v>5243</v>
      </c>
      <c r="D1585" s="55" t="s">
        <v>7713</v>
      </c>
      <c r="E1585" s="56">
        <v>20</v>
      </c>
      <c r="F1585" s="18">
        <v>20</v>
      </c>
      <c r="G1585" s="18" t="s">
        <v>105</v>
      </c>
      <c r="H1585" s="18" t="s">
        <v>5241</v>
      </c>
      <c r="I1585" s="18" t="s">
        <v>7717</v>
      </c>
      <c r="J1585" s="18" t="s">
        <v>7718</v>
      </c>
      <c r="K1585" s="55" t="s">
        <v>7716</v>
      </c>
    </row>
    <row r="1586" spans="1:11" s="18" customFormat="1">
      <c r="A1586" s="18" t="s">
        <v>5246</v>
      </c>
      <c r="B1586" s="18" t="s">
        <v>5247</v>
      </c>
      <c r="C1586" s="18" t="s">
        <v>5250</v>
      </c>
      <c r="D1586" s="55" t="s">
        <v>7713</v>
      </c>
      <c r="E1586" s="56">
        <v>15</v>
      </c>
      <c r="F1586" s="18">
        <v>5.4</v>
      </c>
      <c r="G1586" s="18" t="s">
        <v>105</v>
      </c>
      <c r="H1586" s="18" t="s">
        <v>1539</v>
      </c>
      <c r="I1586" s="18" t="s">
        <v>7717</v>
      </c>
      <c r="J1586" s="18" t="s">
        <v>7718</v>
      </c>
      <c r="K1586" s="55" t="s">
        <v>7716</v>
      </c>
    </row>
    <row r="1587" spans="1:11" s="18" customFormat="1">
      <c r="A1587" s="18" t="s">
        <v>5251</v>
      </c>
      <c r="B1587" s="18" t="s">
        <v>5252</v>
      </c>
      <c r="C1587" s="18" t="s">
        <v>579</v>
      </c>
      <c r="D1587" s="55" t="s">
        <v>7713</v>
      </c>
      <c r="E1587" s="56">
        <v>15</v>
      </c>
      <c r="F1587" s="18">
        <v>15</v>
      </c>
      <c r="G1587" s="18" t="s">
        <v>105</v>
      </c>
      <c r="H1587" s="18" t="s">
        <v>5253</v>
      </c>
      <c r="I1587" s="18" t="s">
        <v>7717</v>
      </c>
      <c r="J1587" s="18" t="s">
        <v>7718</v>
      </c>
      <c r="K1587" s="55" t="s">
        <v>7716</v>
      </c>
    </row>
    <row r="1588" spans="1:11" s="18" customFormat="1">
      <c r="A1588" s="18" t="s">
        <v>5255</v>
      </c>
      <c r="B1588" s="18" t="s">
        <v>5252</v>
      </c>
      <c r="C1588" s="18" t="s">
        <v>579</v>
      </c>
      <c r="D1588" s="55" t="s">
        <v>7713</v>
      </c>
      <c r="E1588" s="56">
        <v>15</v>
      </c>
      <c r="F1588" s="18">
        <v>15</v>
      </c>
      <c r="G1588" s="18" t="s">
        <v>105</v>
      </c>
      <c r="H1588" s="18" t="s">
        <v>5253</v>
      </c>
      <c r="I1588" s="18" t="s">
        <v>7717</v>
      </c>
      <c r="J1588" s="18" t="s">
        <v>7718</v>
      </c>
      <c r="K1588" s="55" t="s">
        <v>7716</v>
      </c>
    </row>
    <row r="1589" spans="1:11" s="18" customFormat="1">
      <c r="A1589" s="18" t="s">
        <v>5256</v>
      </c>
      <c r="B1589" s="18" t="s">
        <v>5257</v>
      </c>
      <c r="C1589" s="18" t="s">
        <v>5259</v>
      </c>
      <c r="D1589" s="55" t="s">
        <v>7713</v>
      </c>
      <c r="E1589" s="56">
        <v>10</v>
      </c>
      <c r="F1589" s="18">
        <v>7</v>
      </c>
      <c r="G1589" s="18" t="s">
        <v>105</v>
      </c>
      <c r="H1589" s="18" t="s">
        <v>4466</v>
      </c>
      <c r="I1589" s="18" t="s">
        <v>7717</v>
      </c>
      <c r="J1589" s="18" t="s">
        <v>7718</v>
      </c>
      <c r="K1589" s="55" t="s">
        <v>7716</v>
      </c>
    </row>
    <row r="1590" spans="1:11" s="18" customFormat="1">
      <c r="A1590" s="18" t="s">
        <v>5260</v>
      </c>
      <c r="B1590" s="18" t="s">
        <v>5261</v>
      </c>
      <c r="C1590" s="18" t="s">
        <v>5263</v>
      </c>
      <c r="D1590" s="55" t="s">
        <v>7713</v>
      </c>
      <c r="E1590" s="56">
        <v>20</v>
      </c>
      <c r="F1590" s="18">
        <v>16</v>
      </c>
      <c r="G1590" s="18" t="s">
        <v>105</v>
      </c>
      <c r="H1590" s="18" t="s">
        <v>3872</v>
      </c>
      <c r="I1590" s="18" t="s">
        <v>7717</v>
      </c>
      <c r="J1590" s="18" t="s">
        <v>7718</v>
      </c>
      <c r="K1590" s="55" t="s">
        <v>7716</v>
      </c>
    </row>
    <row r="1591" spans="1:11" s="18" customFormat="1">
      <c r="A1591" s="18" t="s">
        <v>5264</v>
      </c>
      <c r="B1591" s="18" t="s">
        <v>5265</v>
      </c>
      <c r="C1591" s="18" t="s">
        <v>5263</v>
      </c>
      <c r="D1591" s="55" t="s">
        <v>7713</v>
      </c>
      <c r="E1591" s="56">
        <v>20</v>
      </c>
      <c r="F1591" s="18">
        <v>16</v>
      </c>
      <c r="G1591" s="18" t="s">
        <v>105</v>
      </c>
      <c r="H1591" s="18" t="s">
        <v>3872</v>
      </c>
      <c r="I1591" s="18" t="s">
        <v>7717</v>
      </c>
      <c r="J1591" s="18" t="s">
        <v>7718</v>
      </c>
      <c r="K1591" s="55" t="s">
        <v>7716</v>
      </c>
    </row>
    <row r="1592" spans="1:11" s="18" customFormat="1">
      <c r="A1592" s="18" t="s">
        <v>5266</v>
      </c>
      <c r="B1592" s="18" t="s">
        <v>5267</v>
      </c>
      <c r="C1592" s="18" t="s">
        <v>609</v>
      </c>
      <c r="D1592" s="55" t="s">
        <v>7713</v>
      </c>
      <c r="E1592" s="56">
        <v>5</v>
      </c>
      <c r="F1592" s="18">
        <v>5</v>
      </c>
      <c r="G1592" s="18" t="s">
        <v>105</v>
      </c>
      <c r="H1592" s="18" t="s">
        <v>5268</v>
      </c>
      <c r="I1592" s="18" t="s">
        <v>7717</v>
      </c>
      <c r="J1592" s="18" t="s">
        <v>7718</v>
      </c>
      <c r="K1592" s="55" t="s">
        <v>7716</v>
      </c>
    </row>
    <row r="1593" spans="1:11" s="18" customFormat="1">
      <c r="A1593" s="18" t="s">
        <v>5270</v>
      </c>
      <c r="B1593" s="18" t="s">
        <v>5271</v>
      </c>
      <c r="C1593" s="18" t="s">
        <v>609</v>
      </c>
      <c r="D1593" s="55" t="s">
        <v>7713</v>
      </c>
      <c r="E1593" s="56">
        <v>5</v>
      </c>
      <c r="F1593" s="18">
        <v>5</v>
      </c>
      <c r="G1593" s="18" t="s">
        <v>105</v>
      </c>
      <c r="H1593" s="18" t="s">
        <v>5268</v>
      </c>
      <c r="I1593" s="18" t="s">
        <v>7717</v>
      </c>
      <c r="J1593" s="18" t="s">
        <v>7718</v>
      </c>
      <c r="K1593" s="55" t="s">
        <v>7716</v>
      </c>
    </row>
    <row r="1594" spans="1:11" s="18" customFormat="1">
      <c r="A1594" s="18" t="s">
        <v>5272</v>
      </c>
      <c r="B1594" s="18" t="s">
        <v>5273</v>
      </c>
      <c r="C1594" s="18" t="s">
        <v>609</v>
      </c>
      <c r="D1594" s="55" t="s">
        <v>7713</v>
      </c>
      <c r="E1594" s="56">
        <v>20</v>
      </c>
      <c r="F1594" s="18">
        <v>20</v>
      </c>
      <c r="G1594" s="18" t="s">
        <v>105</v>
      </c>
      <c r="H1594" s="18" t="s">
        <v>1727</v>
      </c>
      <c r="I1594" s="18" t="s">
        <v>7717</v>
      </c>
      <c r="J1594" s="18" t="s">
        <v>7718</v>
      </c>
      <c r="K1594" s="55" t="s">
        <v>7716</v>
      </c>
    </row>
    <row r="1595" spans="1:11" s="18" customFormat="1">
      <c r="A1595" s="18" t="s">
        <v>5276</v>
      </c>
      <c r="B1595" s="18" t="s">
        <v>5277</v>
      </c>
      <c r="C1595" s="18" t="s">
        <v>609</v>
      </c>
      <c r="D1595" s="55" t="s">
        <v>7713</v>
      </c>
      <c r="E1595" s="56">
        <v>20</v>
      </c>
      <c r="F1595" s="18">
        <v>20</v>
      </c>
      <c r="G1595" s="18" t="s">
        <v>105</v>
      </c>
      <c r="H1595" s="18" t="s">
        <v>1727</v>
      </c>
      <c r="I1595" s="18" t="s">
        <v>7717</v>
      </c>
      <c r="J1595" s="18" t="s">
        <v>7718</v>
      </c>
      <c r="K1595" s="55" t="s">
        <v>7716</v>
      </c>
    </row>
    <row r="1596" spans="1:11" s="18" customFormat="1">
      <c r="A1596" s="18" t="s">
        <v>5278</v>
      </c>
      <c r="B1596" s="18" t="s">
        <v>5279</v>
      </c>
      <c r="C1596" s="18" t="s">
        <v>5281</v>
      </c>
      <c r="D1596" s="55" t="s">
        <v>7713</v>
      </c>
      <c r="E1596" s="56">
        <v>10</v>
      </c>
      <c r="F1596" s="18">
        <v>9.9939999999999998</v>
      </c>
      <c r="G1596" s="18" t="s">
        <v>105</v>
      </c>
      <c r="H1596" s="18" t="s">
        <v>2377</v>
      </c>
      <c r="I1596" s="18" t="s">
        <v>7717</v>
      </c>
      <c r="J1596" s="18" t="s">
        <v>7718</v>
      </c>
      <c r="K1596" s="55" t="s">
        <v>7716</v>
      </c>
    </row>
    <row r="1597" spans="1:11" s="18" customFormat="1">
      <c r="A1597" s="18" t="s">
        <v>5282</v>
      </c>
      <c r="B1597" s="18" t="s">
        <v>5283</v>
      </c>
      <c r="C1597" s="18" t="s">
        <v>5281</v>
      </c>
      <c r="D1597" s="55" t="s">
        <v>7713</v>
      </c>
      <c r="E1597" s="56">
        <v>10</v>
      </c>
      <c r="F1597" s="18">
        <v>9.9939999999999998</v>
      </c>
      <c r="G1597" s="18" t="s">
        <v>105</v>
      </c>
      <c r="H1597" s="18" t="s">
        <v>2377</v>
      </c>
      <c r="I1597" s="18" t="s">
        <v>7717</v>
      </c>
      <c r="J1597" s="18" t="s">
        <v>7718</v>
      </c>
      <c r="K1597" s="55" t="s">
        <v>7716</v>
      </c>
    </row>
    <row r="1598" spans="1:11" s="18" customFormat="1">
      <c r="A1598" s="18" t="s">
        <v>5284</v>
      </c>
      <c r="B1598" s="18" t="s">
        <v>5285</v>
      </c>
      <c r="C1598" s="18" t="s">
        <v>5288</v>
      </c>
      <c r="D1598" s="55" t="s">
        <v>7713</v>
      </c>
      <c r="E1598" s="56">
        <v>15</v>
      </c>
      <c r="F1598" s="18">
        <v>15</v>
      </c>
      <c r="G1598" s="18" t="s">
        <v>105</v>
      </c>
      <c r="H1598" s="18" t="s">
        <v>5286</v>
      </c>
      <c r="I1598" s="18" t="s">
        <v>7717</v>
      </c>
      <c r="J1598" s="18" t="s">
        <v>7718</v>
      </c>
      <c r="K1598" s="55" t="s">
        <v>7716</v>
      </c>
    </row>
    <row r="1599" spans="1:11" s="18" customFormat="1">
      <c r="A1599" s="18" t="s">
        <v>5289</v>
      </c>
      <c r="B1599" s="18" t="s">
        <v>5290</v>
      </c>
      <c r="C1599" s="18" t="s">
        <v>5288</v>
      </c>
      <c r="D1599" s="55" t="s">
        <v>7713</v>
      </c>
      <c r="E1599" s="56">
        <v>15</v>
      </c>
      <c r="F1599" s="18">
        <v>15</v>
      </c>
      <c r="G1599" s="18" t="s">
        <v>105</v>
      </c>
      <c r="H1599" s="18" t="s">
        <v>2642</v>
      </c>
      <c r="I1599" s="18" t="s">
        <v>7717</v>
      </c>
      <c r="J1599" s="18" t="s">
        <v>7718</v>
      </c>
      <c r="K1599" s="55" t="s">
        <v>7716</v>
      </c>
    </row>
    <row r="1600" spans="1:11" s="18" customFormat="1">
      <c r="A1600" s="18" t="s">
        <v>5292</v>
      </c>
      <c r="B1600" s="18" t="s">
        <v>5290</v>
      </c>
      <c r="C1600" s="18" t="s">
        <v>5288</v>
      </c>
      <c r="D1600" s="55" t="s">
        <v>7713</v>
      </c>
      <c r="E1600" s="56">
        <v>15</v>
      </c>
      <c r="F1600" s="18">
        <v>15</v>
      </c>
      <c r="G1600" s="18" t="s">
        <v>105</v>
      </c>
      <c r="H1600" s="18" t="s">
        <v>2642</v>
      </c>
      <c r="I1600" s="18" t="s">
        <v>7717</v>
      </c>
      <c r="J1600" s="18" t="s">
        <v>7718</v>
      </c>
      <c r="K1600" s="55" t="s">
        <v>7716</v>
      </c>
    </row>
    <row r="1601" spans="1:11" s="18" customFormat="1">
      <c r="A1601" s="18" t="s">
        <v>5293</v>
      </c>
      <c r="B1601" s="18" t="s">
        <v>5294</v>
      </c>
      <c r="C1601" s="18" t="s">
        <v>5298</v>
      </c>
      <c r="D1601" s="55" t="s">
        <v>7713</v>
      </c>
      <c r="E1601" s="56">
        <v>10</v>
      </c>
      <c r="F1601" s="18">
        <v>10</v>
      </c>
      <c r="G1601" s="18" t="s">
        <v>105</v>
      </c>
      <c r="H1601" s="18" t="s">
        <v>5295</v>
      </c>
      <c r="I1601" s="18" t="s">
        <v>7717</v>
      </c>
      <c r="J1601" s="18" t="s">
        <v>7718</v>
      </c>
      <c r="K1601" s="55" t="s">
        <v>7716</v>
      </c>
    </row>
    <row r="1602" spans="1:11" s="18" customFormat="1">
      <c r="A1602" s="18" t="s">
        <v>5299</v>
      </c>
      <c r="B1602" s="18" t="s">
        <v>5294</v>
      </c>
      <c r="C1602" s="18" t="s">
        <v>5298</v>
      </c>
      <c r="D1602" s="55" t="s">
        <v>7713</v>
      </c>
      <c r="E1602" s="56">
        <v>10</v>
      </c>
      <c r="F1602" s="18">
        <v>10</v>
      </c>
      <c r="G1602" s="18" t="s">
        <v>105</v>
      </c>
      <c r="H1602" s="18" t="s">
        <v>5295</v>
      </c>
      <c r="I1602" s="18" t="s">
        <v>7717</v>
      </c>
      <c r="J1602" s="18" t="s">
        <v>7718</v>
      </c>
      <c r="K1602" s="55" t="s">
        <v>7716</v>
      </c>
    </row>
    <row r="1603" spans="1:11" s="18" customFormat="1">
      <c r="A1603" s="18" t="s">
        <v>5300</v>
      </c>
      <c r="B1603" s="18" t="s">
        <v>5301</v>
      </c>
      <c r="C1603" s="18" t="s">
        <v>5304</v>
      </c>
      <c r="D1603" s="55" t="s">
        <v>7713</v>
      </c>
      <c r="E1603" s="56">
        <v>15</v>
      </c>
      <c r="F1603" s="18">
        <v>10.5</v>
      </c>
      <c r="G1603" s="18" t="s">
        <v>105</v>
      </c>
      <c r="H1603" s="18" t="s">
        <v>5302</v>
      </c>
      <c r="I1603" s="18" t="s">
        <v>7717</v>
      </c>
      <c r="J1603" s="18" t="s">
        <v>7718</v>
      </c>
      <c r="K1603" s="55" t="s">
        <v>7716</v>
      </c>
    </row>
    <row r="1604" spans="1:11" s="18" customFormat="1">
      <c r="A1604" s="18" t="s">
        <v>5305</v>
      </c>
      <c r="B1604" s="18" t="s">
        <v>5306</v>
      </c>
      <c r="C1604" s="18" t="s">
        <v>1510</v>
      </c>
      <c r="D1604" s="55" t="s">
        <v>7713</v>
      </c>
      <c r="E1604" s="56">
        <v>5</v>
      </c>
      <c r="F1604" s="18">
        <v>3.5</v>
      </c>
      <c r="G1604" s="18" t="s">
        <v>105</v>
      </c>
      <c r="H1604" s="18" t="s">
        <v>3050</v>
      </c>
      <c r="I1604" s="18" t="s">
        <v>7717</v>
      </c>
      <c r="J1604" s="18" t="s">
        <v>7718</v>
      </c>
      <c r="K1604" s="55" t="s">
        <v>7716</v>
      </c>
    </row>
    <row r="1605" spans="1:11" s="18" customFormat="1">
      <c r="A1605" s="18" t="s">
        <v>5310</v>
      </c>
      <c r="B1605" s="18" t="s">
        <v>5311</v>
      </c>
      <c r="C1605" s="18" t="s">
        <v>1510</v>
      </c>
      <c r="D1605" s="55" t="s">
        <v>7713</v>
      </c>
      <c r="E1605" s="56">
        <v>5</v>
      </c>
      <c r="F1605" s="18">
        <v>3.5</v>
      </c>
      <c r="G1605" s="18" t="s">
        <v>105</v>
      </c>
      <c r="H1605" s="18" t="s">
        <v>3050</v>
      </c>
      <c r="I1605" s="18" t="s">
        <v>7717</v>
      </c>
      <c r="J1605" s="18" t="s">
        <v>7718</v>
      </c>
      <c r="K1605" s="55" t="s">
        <v>7716</v>
      </c>
    </row>
    <row r="1606" spans="1:11" s="18" customFormat="1">
      <c r="A1606" s="18" t="s">
        <v>5312</v>
      </c>
      <c r="B1606" s="18" t="s">
        <v>5313</v>
      </c>
      <c r="C1606" s="18" t="s">
        <v>5317</v>
      </c>
      <c r="D1606" s="55" t="s">
        <v>7713</v>
      </c>
      <c r="E1606" s="56">
        <v>10</v>
      </c>
      <c r="F1606" s="18">
        <v>10</v>
      </c>
      <c r="G1606" s="18" t="s">
        <v>105</v>
      </c>
      <c r="H1606" s="18" t="s">
        <v>5314</v>
      </c>
      <c r="I1606" s="18" t="s">
        <v>7717</v>
      </c>
      <c r="J1606" s="18" t="s">
        <v>7718</v>
      </c>
      <c r="K1606" s="55" t="s">
        <v>7716</v>
      </c>
    </row>
    <row r="1607" spans="1:11" s="18" customFormat="1">
      <c r="A1607" s="18" t="s">
        <v>5318</v>
      </c>
      <c r="B1607" s="18" t="s">
        <v>5319</v>
      </c>
      <c r="C1607" s="18" t="s">
        <v>5323</v>
      </c>
      <c r="D1607" s="55" t="s">
        <v>7713</v>
      </c>
      <c r="E1607" s="56">
        <v>8</v>
      </c>
      <c r="F1607" s="18">
        <v>8</v>
      </c>
      <c r="G1607" s="18" t="s">
        <v>105</v>
      </c>
      <c r="H1607" s="18" t="s">
        <v>5320</v>
      </c>
      <c r="I1607" s="18" t="s">
        <v>7717</v>
      </c>
      <c r="J1607" s="18" t="s">
        <v>7718</v>
      </c>
      <c r="K1607" s="55" t="s">
        <v>7716</v>
      </c>
    </row>
    <row r="1608" spans="1:11" s="18" customFormat="1">
      <c r="A1608" s="18" t="s">
        <v>5324</v>
      </c>
      <c r="B1608" s="18" t="s">
        <v>5325</v>
      </c>
      <c r="C1608" s="18" t="s">
        <v>5323</v>
      </c>
      <c r="D1608" s="55" t="s">
        <v>7713</v>
      </c>
      <c r="E1608" s="56">
        <v>8</v>
      </c>
      <c r="F1608" s="18">
        <v>8</v>
      </c>
      <c r="G1608" s="18" t="s">
        <v>105</v>
      </c>
      <c r="H1608" s="18" t="s">
        <v>5320</v>
      </c>
      <c r="I1608" s="18" t="s">
        <v>7717</v>
      </c>
      <c r="J1608" s="18" t="s">
        <v>7718</v>
      </c>
      <c r="K1608" s="55" t="s">
        <v>7716</v>
      </c>
    </row>
    <row r="1609" spans="1:11" s="18" customFormat="1">
      <c r="A1609" s="18" t="s">
        <v>5326</v>
      </c>
      <c r="B1609" s="18" t="s">
        <v>5327</v>
      </c>
      <c r="C1609" s="18" t="s">
        <v>5330</v>
      </c>
      <c r="D1609" s="55" t="s">
        <v>7713</v>
      </c>
      <c r="E1609" s="56">
        <v>10</v>
      </c>
      <c r="F1609" s="18">
        <v>6</v>
      </c>
      <c r="G1609" s="18" t="s">
        <v>105</v>
      </c>
      <c r="H1609" s="18" t="s">
        <v>1489</v>
      </c>
      <c r="I1609" s="18" t="s">
        <v>7717</v>
      </c>
      <c r="J1609" s="18" t="s">
        <v>7718</v>
      </c>
      <c r="K1609" s="55" t="s">
        <v>7716</v>
      </c>
    </row>
    <row r="1610" spans="1:11" s="18" customFormat="1">
      <c r="A1610" s="18" t="s">
        <v>5331</v>
      </c>
      <c r="B1610" s="18" t="s">
        <v>5332</v>
      </c>
      <c r="C1610" s="18" t="s">
        <v>5330</v>
      </c>
      <c r="D1610" s="55" t="s">
        <v>7713</v>
      </c>
      <c r="E1610" s="56">
        <v>10</v>
      </c>
      <c r="F1610" s="18">
        <v>6</v>
      </c>
      <c r="G1610" s="18" t="s">
        <v>105</v>
      </c>
      <c r="H1610" s="18" t="s">
        <v>1489</v>
      </c>
      <c r="I1610" s="18" t="s">
        <v>7717</v>
      </c>
      <c r="J1610" s="18" t="s">
        <v>7718</v>
      </c>
      <c r="K1610" s="55" t="s">
        <v>7716</v>
      </c>
    </row>
    <row r="1611" spans="1:11" s="18" customFormat="1">
      <c r="A1611" s="18" t="s">
        <v>5333</v>
      </c>
      <c r="B1611" s="18" t="s">
        <v>5334</v>
      </c>
      <c r="C1611" s="18" t="s">
        <v>5323</v>
      </c>
      <c r="D1611" s="55" t="s">
        <v>7713</v>
      </c>
      <c r="E1611" s="56">
        <v>8</v>
      </c>
      <c r="F1611" s="18">
        <v>8</v>
      </c>
      <c r="G1611" s="18" t="s">
        <v>105</v>
      </c>
      <c r="H1611" s="18" t="s">
        <v>5335</v>
      </c>
      <c r="I1611" s="18" t="s">
        <v>7717</v>
      </c>
      <c r="J1611" s="18" t="s">
        <v>7718</v>
      </c>
      <c r="K1611" s="55" t="s">
        <v>7716</v>
      </c>
    </row>
    <row r="1612" spans="1:11" s="18" customFormat="1">
      <c r="A1612" s="18" t="s">
        <v>5338</v>
      </c>
      <c r="B1612" s="18" t="s">
        <v>5339</v>
      </c>
      <c r="C1612" s="18" t="s">
        <v>5323</v>
      </c>
      <c r="D1612" s="55" t="s">
        <v>7713</v>
      </c>
      <c r="E1612" s="56">
        <v>8</v>
      </c>
      <c r="F1612" s="18">
        <v>8</v>
      </c>
      <c r="G1612" s="18" t="s">
        <v>105</v>
      </c>
      <c r="H1612" s="18" t="s">
        <v>5335</v>
      </c>
      <c r="I1612" s="18" t="s">
        <v>7717</v>
      </c>
      <c r="J1612" s="18" t="s">
        <v>7718</v>
      </c>
      <c r="K1612" s="55" t="s">
        <v>7716</v>
      </c>
    </row>
    <row r="1613" spans="1:11" s="18" customFormat="1">
      <c r="A1613" s="18" t="s">
        <v>5340</v>
      </c>
      <c r="B1613" s="18" t="s">
        <v>5341</v>
      </c>
      <c r="C1613" s="18" t="s">
        <v>751</v>
      </c>
      <c r="D1613" s="55" t="s">
        <v>7713</v>
      </c>
      <c r="E1613" s="56">
        <v>5</v>
      </c>
      <c r="F1613" s="18">
        <v>5</v>
      </c>
      <c r="G1613" s="18" t="s">
        <v>89</v>
      </c>
      <c r="H1613" s="18" t="s">
        <v>5342</v>
      </c>
      <c r="I1613" s="18" t="s">
        <v>7717</v>
      </c>
      <c r="J1613" s="18" t="s">
        <v>7718</v>
      </c>
      <c r="K1613" s="55" t="s">
        <v>7716</v>
      </c>
    </row>
    <row r="1614" spans="1:11" s="18" customFormat="1">
      <c r="A1614" s="18" t="s">
        <v>5351</v>
      </c>
      <c r="B1614" s="18" t="s">
        <v>5352</v>
      </c>
      <c r="C1614" s="18" t="s">
        <v>5356</v>
      </c>
      <c r="D1614" s="55" t="s">
        <v>7713</v>
      </c>
      <c r="E1614" s="56">
        <v>6</v>
      </c>
      <c r="F1614" s="18">
        <v>5.5</v>
      </c>
      <c r="G1614" s="18" t="s">
        <v>105</v>
      </c>
      <c r="H1614" s="18" t="s">
        <v>5353</v>
      </c>
      <c r="I1614" s="18" t="s">
        <v>7717</v>
      </c>
      <c r="J1614" s="18" t="s">
        <v>7718</v>
      </c>
      <c r="K1614" s="55" t="s">
        <v>7716</v>
      </c>
    </row>
    <row r="1615" spans="1:11" s="18" customFormat="1">
      <c r="A1615" s="18" t="s">
        <v>5357</v>
      </c>
      <c r="B1615" s="18" t="s">
        <v>5358</v>
      </c>
      <c r="C1615" s="18" t="s">
        <v>5356</v>
      </c>
      <c r="D1615" s="55" t="s">
        <v>7713</v>
      </c>
      <c r="E1615" s="56">
        <v>6</v>
      </c>
      <c r="F1615" s="18">
        <v>5.5</v>
      </c>
      <c r="G1615" s="18" t="s">
        <v>105</v>
      </c>
      <c r="H1615" s="18" t="s">
        <v>5353</v>
      </c>
      <c r="I1615" s="18" t="s">
        <v>7717</v>
      </c>
      <c r="J1615" s="18" t="s">
        <v>7718</v>
      </c>
      <c r="K1615" s="55" t="s">
        <v>7716</v>
      </c>
    </row>
    <row r="1616" spans="1:11" s="18" customFormat="1">
      <c r="A1616" s="18" t="s">
        <v>5359</v>
      </c>
      <c r="B1616" s="18" t="s">
        <v>5360</v>
      </c>
      <c r="C1616" s="18" t="s">
        <v>1176</v>
      </c>
      <c r="D1616" s="55" t="s">
        <v>7713</v>
      </c>
      <c r="E1616" s="56">
        <v>9</v>
      </c>
      <c r="F1616" s="18">
        <v>9</v>
      </c>
      <c r="G1616" s="18" t="s">
        <v>105</v>
      </c>
      <c r="H1616" s="18" t="s">
        <v>5361</v>
      </c>
      <c r="I1616" s="18" t="s">
        <v>7717</v>
      </c>
      <c r="J1616" s="18" t="s">
        <v>7718</v>
      </c>
      <c r="K1616" s="55" t="s">
        <v>7716</v>
      </c>
    </row>
    <row r="1617" spans="1:11" s="18" customFormat="1">
      <c r="A1617" s="18" t="s">
        <v>5367</v>
      </c>
      <c r="B1617" s="18" t="s">
        <v>5368</v>
      </c>
      <c r="C1617" s="18" t="s">
        <v>1176</v>
      </c>
      <c r="D1617" s="55" t="s">
        <v>7713</v>
      </c>
      <c r="E1617" s="56">
        <v>9</v>
      </c>
      <c r="F1617" s="18">
        <v>9</v>
      </c>
      <c r="G1617" s="18" t="s">
        <v>105</v>
      </c>
      <c r="H1617" s="18" t="s">
        <v>5361</v>
      </c>
      <c r="I1617" s="18" t="s">
        <v>7717</v>
      </c>
      <c r="J1617" s="18" t="s">
        <v>7718</v>
      </c>
      <c r="K1617" s="55" t="s">
        <v>7716</v>
      </c>
    </row>
    <row r="1618" spans="1:11" s="18" customFormat="1">
      <c r="A1618" s="18" t="s">
        <v>5369</v>
      </c>
      <c r="B1618" s="18" t="s">
        <v>5370</v>
      </c>
      <c r="C1618" s="18" t="s">
        <v>786</v>
      </c>
      <c r="D1618" s="55" t="s">
        <v>7713</v>
      </c>
      <c r="E1618" s="56">
        <v>5</v>
      </c>
      <c r="F1618" s="18">
        <v>4.9966900000000001</v>
      </c>
      <c r="G1618" s="18" t="s">
        <v>89</v>
      </c>
      <c r="H1618" s="18" t="s">
        <v>5371</v>
      </c>
      <c r="I1618" s="18" t="s">
        <v>7717</v>
      </c>
      <c r="J1618" s="18" t="s">
        <v>7718</v>
      </c>
      <c r="K1618" s="55" t="s">
        <v>7716</v>
      </c>
    </row>
    <row r="1619" spans="1:11" s="18" customFormat="1">
      <c r="A1619" s="18" t="s">
        <v>5376</v>
      </c>
      <c r="B1619" s="18" t="s">
        <v>5377</v>
      </c>
      <c r="C1619" s="18" t="s">
        <v>786</v>
      </c>
      <c r="D1619" s="55" t="s">
        <v>7713</v>
      </c>
      <c r="E1619" s="56">
        <v>5</v>
      </c>
      <c r="F1619" s="18">
        <v>4.9966900000000001</v>
      </c>
      <c r="G1619" s="18" t="s">
        <v>89</v>
      </c>
      <c r="H1619" s="18" t="s">
        <v>5371</v>
      </c>
      <c r="I1619" s="18" t="s">
        <v>7717</v>
      </c>
      <c r="J1619" s="18" t="s">
        <v>7718</v>
      </c>
      <c r="K1619" s="55" t="s">
        <v>7716</v>
      </c>
    </row>
    <row r="1620" spans="1:11" s="18" customFormat="1">
      <c r="A1620" s="18" t="s">
        <v>5378</v>
      </c>
      <c r="B1620" s="18" t="s">
        <v>5379</v>
      </c>
      <c r="C1620" s="18" t="s">
        <v>786</v>
      </c>
      <c r="D1620" s="55" t="s">
        <v>7713</v>
      </c>
      <c r="E1620" s="56">
        <v>5</v>
      </c>
      <c r="F1620" s="18">
        <v>5</v>
      </c>
      <c r="G1620" s="18" t="s">
        <v>89</v>
      </c>
      <c r="H1620" s="18" t="s">
        <v>5371</v>
      </c>
      <c r="I1620" s="18" t="s">
        <v>7717</v>
      </c>
      <c r="J1620" s="18" t="s">
        <v>7718</v>
      </c>
      <c r="K1620" s="55" t="s">
        <v>7716</v>
      </c>
    </row>
    <row r="1621" spans="1:11" s="18" customFormat="1">
      <c r="A1621" s="18" t="s">
        <v>5380</v>
      </c>
      <c r="B1621" s="18" t="s">
        <v>5381</v>
      </c>
      <c r="C1621" s="18" t="s">
        <v>786</v>
      </c>
      <c r="D1621" s="55" t="s">
        <v>7713</v>
      </c>
      <c r="E1621" s="56">
        <v>5</v>
      </c>
      <c r="F1621" s="18">
        <v>5</v>
      </c>
      <c r="G1621" s="18" t="s">
        <v>89</v>
      </c>
      <c r="H1621" s="18" t="s">
        <v>5371</v>
      </c>
      <c r="I1621" s="18" t="s">
        <v>7717</v>
      </c>
      <c r="J1621" s="18" t="s">
        <v>7718</v>
      </c>
      <c r="K1621" s="55" t="s">
        <v>7716</v>
      </c>
    </row>
    <row r="1622" spans="1:11" s="18" customFormat="1">
      <c r="A1622" s="18" t="s">
        <v>5382</v>
      </c>
      <c r="B1622" s="18" t="s">
        <v>5383</v>
      </c>
      <c r="C1622" s="18" t="s">
        <v>706</v>
      </c>
      <c r="D1622" s="55" t="s">
        <v>7713</v>
      </c>
      <c r="E1622" s="56">
        <v>6</v>
      </c>
      <c r="F1622" s="18">
        <v>4.2</v>
      </c>
      <c r="G1622" s="18" t="s">
        <v>105</v>
      </c>
      <c r="H1622" s="18" t="s">
        <v>5384</v>
      </c>
      <c r="I1622" s="18" t="s">
        <v>7717</v>
      </c>
      <c r="J1622" s="18" t="s">
        <v>7718</v>
      </c>
      <c r="K1622" s="55" t="s">
        <v>7716</v>
      </c>
    </row>
    <row r="1623" spans="1:11" s="18" customFormat="1">
      <c r="A1623" s="18" t="s">
        <v>5387</v>
      </c>
      <c r="B1623" s="18" t="s">
        <v>5388</v>
      </c>
      <c r="C1623" s="18" t="s">
        <v>706</v>
      </c>
      <c r="D1623" s="55" t="s">
        <v>7713</v>
      </c>
      <c r="E1623" s="56">
        <v>6</v>
      </c>
      <c r="F1623" s="18">
        <v>4.2</v>
      </c>
      <c r="G1623" s="18" t="s">
        <v>105</v>
      </c>
      <c r="H1623" s="18" t="s">
        <v>5384</v>
      </c>
      <c r="I1623" s="18" t="s">
        <v>7717</v>
      </c>
      <c r="J1623" s="18" t="s">
        <v>7718</v>
      </c>
      <c r="K1623" s="55" t="s">
        <v>7716</v>
      </c>
    </row>
    <row r="1624" spans="1:11" s="18" customFormat="1">
      <c r="A1624" s="18" t="s">
        <v>5389</v>
      </c>
      <c r="B1624" s="18" t="s">
        <v>5390</v>
      </c>
      <c r="C1624" s="18" t="s">
        <v>706</v>
      </c>
      <c r="D1624" s="55" t="s">
        <v>7713</v>
      </c>
      <c r="E1624" s="56">
        <v>6</v>
      </c>
      <c r="F1624" s="18">
        <v>4.2</v>
      </c>
      <c r="G1624" s="18" t="s">
        <v>105</v>
      </c>
      <c r="H1624" s="18" t="s">
        <v>5391</v>
      </c>
      <c r="I1624" s="18" t="s">
        <v>7717</v>
      </c>
      <c r="J1624" s="18" t="s">
        <v>7718</v>
      </c>
      <c r="K1624" s="55" t="s">
        <v>7716</v>
      </c>
    </row>
    <row r="1625" spans="1:11" s="18" customFormat="1">
      <c r="A1625" s="18" t="s">
        <v>5394</v>
      </c>
      <c r="B1625" s="18" t="s">
        <v>5395</v>
      </c>
      <c r="C1625" s="18" t="s">
        <v>706</v>
      </c>
      <c r="D1625" s="55" t="s">
        <v>7713</v>
      </c>
      <c r="E1625" s="56">
        <v>6</v>
      </c>
      <c r="F1625" s="18">
        <v>4.2</v>
      </c>
      <c r="G1625" s="18" t="s">
        <v>105</v>
      </c>
      <c r="H1625" s="18" t="s">
        <v>5391</v>
      </c>
      <c r="I1625" s="18" t="s">
        <v>7717</v>
      </c>
      <c r="J1625" s="18" t="s">
        <v>7718</v>
      </c>
      <c r="K1625" s="55" t="s">
        <v>7716</v>
      </c>
    </row>
    <row r="1626" spans="1:11" s="18" customFormat="1">
      <c r="A1626" s="18" t="s">
        <v>5396</v>
      </c>
      <c r="B1626" s="18" t="s">
        <v>5397</v>
      </c>
      <c r="C1626" s="18" t="s">
        <v>5401</v>
      </c>
      <c r="D1626" s="55" t="s">
        <v>7713</v>
      </c>
      <c r="E1626" s="56">
        <v>12</v>
      </c>
      <c r="F1626" s="18">
        <v>12</v>
      </c>
      <c r="G1626" s="18" t="s">
        <v>105</v>
      </c>
      <c r="H1626" s="18" t="s">
        <v>5398</v>
      </c>
      <c r="I1626" s="18" t="s">
        <v>7717</v>
      </c>
      <c r="J1626" s="18" t="s">
        <v>7718</v>
      </c>
      <c r="K1626" s="55" t="s">
        <v>7716</v>
      </c>
    </row>
    <row r="1627" spans="1:11" s="18" customFormat="1">
      <c r="A1627" s="18" t="s">
        <v>5402</v>
      </c>
      <c r="B1627" s="18" t="s">
        <v>5403</v>
      </c>
      <c r="C1627" s="18" t="s">
        <v>868</v>
      </c>
      <c r="D1627" s="55" t="s">
        <v>7713</v>
      </c>
      <c r="E1627" s="56">
        <v>20</v>
      </c>
      <c r="F1627" s="18">
        <v>20</v>
      </c>
      <c r="G1627" s="18" t="s">
        <v>105</v>
      </c>
      <c r="H1627" s="18" t="s">
        <v>5404</v>
      </c>
      <c r="I1627" s="18" t="s">
        <v>7717</v>
      </c>
      <c r="J1627" s="18" t="s">
        <v>7718</v>
      </c>
      <c r="K1627" s="55" t="s">
        <v>7716</v>
      </c>
    </row>
    <row r="1628" spans="1:11" s="18" customFormat="1">
      <c r="A1628" s="18" t="s">
        <v>5407</v>
      </c>
      <c r="B1628" s="18" t="s">
        <v>5408</v>
      </c>
      <c r="C1628" s="18" t="s">
        <v>868</v>
      </c>
      <c r="D1628" s="55" t="s">
        <v>7713</v>
      </c>
      <c r="E1628" s="56">
        <v>20</v>
      </c>
      <c r="F1628" s="18">
        <v>20</v>
      </c>
      <c r="G1628" s="18" t="s">
        <v>105</v>
      </c>
      <c r="H1628" s="18" t="s">
        <v>5404</v>
      </c>
      <c r="I1628" s="18" t="s">
        <v>7717</v>
      </c>
      <c r="J1628" s="18" t="s">
        <v>7718</v>
      </c>
      <c r="K1628" s="55" t="s">
        <v>7716</v>
      </c>
    </row>
    <row r="1629" spans="1:11" s="18" customFormat="1">
      <c r="A1629" s="18" t="s">
        <v>5409</v>
      </c>
      <c r="B1629" s="18" t="s">
        <v>5410</v>
      </c>
      <c r="C1629" s="18" t="s">
        <v>840</v>
      </c>
      <c r="D1629" s="55" t="s">
        <v>7713</v>
      </c>
      <c r="E1629" s="56">
        <v>10</v>
      </c>
      <c r="F1629" s="18">
        <v>10</v>
      </c>
      <c r="G1629" s="18" t="s">
        <v>105</v>
      </c>
      <c r="H1629" s="18" t="s">
        <v>989</v>
      </c>
      <c r="I1629" s="18" t="s">
        <v>7717</v>
      </c>
      <c r="J1629" s="18" t="s">
        <v>7718</v>
      </c>
      <c r="K1629" s="55" t="s">
        <v>7716</v>
      </c>
    </row>
    <row r="1630" spans="1:11" s="18" customFormat="1">
      <c r="A1630" s="18" t="s">
        <v>5413</v>
      </c>
      <c r="B1630" s="18" t="s">
        <v>5410</v>
      </c>
      <c r="C1630" s="18" t="s">
        <v>840</v>
      </c>
      <c r="D1630" s="55" t="s">
        <v>7713</v>
      </c>
      <c r="E1630" s="56">
        <v>10</v>
      </c>
      <c r="F1630" s="18">
        <v>10</v>
      </c>
      <c r="G1630" s="18" t="s">
        <v>105</v>
      </c>
      <c r="H1630" s="18" t="s">
        <v>989</v>
      </c>
      <c r="I1630" s="18" t="s">
        <v>7717</v>
      </c>
      <c r="J1630" s="18" t="s">
        <v>7718</v>
      </c>
      <c r="K1630" s="55" t="s">
        <v>7716</v>
      </c>
    </row>
    <row r="1631" spans="1:11" s="18" customFormat="1">
      <c r="A1631" s="18" t="s">
        <v>5414</v>
      </c>
      <c r="B1631" s="18" t="s">
        <v>5415</v>
      </c>
      <c r="C1631" s="18" t="s">
        <v>5420</v>
      </c>
      <c r="D1631" s="55" t="s">
        <v>7713</v>
      </c>
      <c r="E1631" s="56">
        <v>10</v>
      </c>
      <c r="F1631" s="18">
        <v>10</v>
      </c>
      <c r="G1631" s="18" t="s">
        <v>105</v>
      </c>
      <c r="H1631" s="18" t="s">
        <v>5416</v>
      </c>
      <c r="I1631" s="18" t="s">
        <v>7717</v>
      </c>
      <c r="J1631" s="18" t="s">
        <v>7718</v>
      </c>
      <c r="K1631" s="55" t="s">
        <v>7716</v>
      </c>
    </row>
    <row r="1632" spans="1:11" s="18" customFormat="1">
      <c r="A1632" s="18" t="s">
        <v>5421</v>
      </c>
      <c r="B1632" s="18" t="s">
        <v>5422</v>
      </c>
      <c r="C1632" s="18" t="s">
        <v>5427</v>
      </c>
      <c r="D1632" s="55" t="s">
        <v>7713</v>
      </c>
      <c r="E1632" s="56">
        <v>17.5</v>
      </c>
      <c r="F1632" s="18">
        <v>17.5</v>
      </c>
      <c r="G1632" s="18" t="s">
        <v>105</v>
      </c>
      <c r="H1632" s="18" t="s">
        <v>5423</v>
      </c>
      <c r="I1632" s="18" t="s">
        <v>7717</v>
      </c>
      <c r="J1632" s="18" t="s">
        <v>7718</v>
      </c>
      <c r="K1632" s="55" t="s">
        <v>7716</v>
      </c>
    </row>
    <row r="1633" spans="1:11" s="18" customFormat="1">
      <c r="A1633" s="18" t="s">
        <v>5428</v>
      </c>
      <c r="B1633" s="18" t="s">
        <v>5429</v>
      </c>
      <c r="C1633" s="18" t="s">
        <v>5427</v>
      </c>
      <c r="D1633" s="55" t="s">
        <v>7713</v>
      </c>
      <c r="E1633" s="56">
        <v>17.5</v>
      </c>
      <c r="F1633" s="18">
        <v>17.5</v>
      </c>
      <c r="G1633" s="18" t="s">
        <v>105</v>
      </c>
      <c r="H1633" s="18" t="s">
        <v>5423</v>
      </c>
      <c r="I1633" s="18" t="s">
        <v>7717</v>
      </c>
      <c r="J1633" s="18" t="s">
        <v>7718</v>
      </c>
      <c r="K1633" s="55" t="s">
        <v>7716</v>
      </c>
    </row>
    <row r="1634" spans="1:11" s="18" customFormat="1">
      <c r="A1634" s="18" t="s">
        <v>5430</v>
      </c>
      <c r="B1634" s="18" t="s">
        <v>5431</v>
      </c>
      <c r="C1634" s="18" t="s">
        <v>5435</v>
      </c>
      <c r="D1634" s="55" t="s">
        <v>7713</v>
      </c>
      <c r="E1634" s="56">
        <v>13</v>
      </c>
      <c r="F1634" s="18">
        <v>13</v>
      </c>
      <c r="G1634" s="18" t="s">
        <v>105</v>
      </c>
      <c r="H1634" s="18" t="s">
        <v>5432</v>
      </c>
      <c r="I1634" s="18" t="s">
        <v>7717</v>
      </c>
      <c r="J1634" s="18" t="s">
        <v>7718</v>
      </c>
      <c r="K1634" s="55" t="s">
        <v>7716</v>
      </c>
    </row>
    <row r="1635" spans="1:11" s="18" customFormat="1">
      <c r="A1635" s="18" t="s">
        <v>5436</v>
      </c>
      <c r="B1635" s="18" t="s">
        <v>5437</v>
      </c>
      <c r="C1635" s="18" t="s">
        <v>5441</v>
      </c>
      <c r="D1635" s="55" t="s">
        <v>7713</v>
      </c>
      <c r="E1635" s="56">
        <v>10</v>
      </c>
      <c r="F1635" s="18">
        <v>9.9997699999999998</v>
      </c>
      <c r="G1635" s="18" t="s">
        <v>105</v>
      </c>
      <c r="H1635" s="18" t="s">
        <v>5438</v>
      </c>
      <c r="I1635" s="18" t="s">
        <v>7717</v>
      </c>
      <c r="J1635" s="18" t="s">
        <v>7718</v>
      </c>
      <c r="K1635" s="55" t="s">
        <v>7716</v>
      </c>
    </row>
    <row r="1636" spans="1:11" s="18" customFormat="1">
      <c r="A1636" s="18" t="s">
        <v>5442</v>
      </c>
      <c r="B1636" s="18" t="s">
        <v>5443</v>
      </c>
      <c r="C1636" s="18" t="s">
        <v>5441</v>
      </c>
      <c r="D1636" s="55" t="s">
        <v>7713</v>
      </c>
      <c r="E1636" s="56">
        <v>10</v>
      </c>
      <c r="F1636" s="18">
        <v>9.9997699999999998</v>
      </c>
      <c r="G1636" s="18" t="s">
        <v>105</v>
      </c>
      <c r="H1636" s="18" t="s">
        <v>5438</v>
      </c>
      <c r="I1636" s="18" t="s">
        <v>7717</v>
      </c>
      <c r="J1636" s="18" t="s">
        <v>7718</v>
      </c>
      <c r="K1636" s="55" t="s">
        <v>7716</v>
      </c>
    </row>
    <row r="1637" spans="1:11" s="18" customFormat="1">
      <c r="A1637" s="18" t="s">
        <v>5444</v>
      </c>
      <c r="B1637" s="18" t="s">
        <v>5445</v>
      </c>
      <c r="C1637" s="18" t="s">
        <v>690</v>
      </c>
      <c r="D1637" s="55" t="s">
        <v>7713</v>
      </c>
      <c r="E1637" s="56">
        <v>8</v>
      </c>
      <c r="F1637" s="18">
        <v>6</v>
      </c>
      <c r="G1637" s="18" t="s">
        <v>105</v>
      </c>
      <c r="H1637" s="18" t="s">
        <v>5446</v>
      </c>
      <c r="I1637" s="18" t="s">
        <v>7717</v>
      </c>
      <c r="J1637" s="18" t="s">
        <v>7718</v>
      </c>
      <c r="K1637" s="55" t="s">
        <v>7716</v>
      </c>
    </row>
    <row r="1638" spans="1:11" s="18" customFormat="1">
      <c r="A1638" s="18" t="s">
        <v>5450</v>
      </c>
      <c r="B1638" s="18" t="s">
        <v>5451</v>
      </c>
      <c r="C1638" s="18" t="s">
        <v>690</v>
      </c>
      <c r="D1638" s="55" t="s">
        <v>7713</v>
      </c>
      <c r="E1638" s="56">
        <v>8</v>
      </c>
      <c r="F1638" s="18">
        <v>6</v>
      </c>
      <c r="G1638" s="18" t="s">
        <v>105</v>
      </c>
      <c r="H1638" s="18" t="s">
        <v>5446</v>
      </c>
      <c r="I1638" s="18" t="s">
        <v>7717</v>
      </c>
      <c r="J1638" s="18" t="s">
        <v>7718</v>
      </c>
      <c r="K1638" s="55" t="s">
        <v>7716</v>
      </c>
    </row>
    <row r="1639" spans="1:11" s="18" customFormat="1">
      <c r="A1639" s="18" t="s">
        <v>5452</v>
      </c>
      <c r="B1639" s="18" t="s">
        <v>5453</v>
      </c>
      <c r="C1639" s="18" t="s">
        <v>717</v>
      </c>
      <c r="D1639" s="55" t="s">
        <v>7713</v>
      </c>
      <c r="E1639" s="56">
        <v>12</v>
      </c>
      <c r="F1639" s="18">
        <v>0.92000999999999999</v>
      </c>
      <c r="G1639" s="18" t="s">
        <v>105</v>
      </c>
      <c r="H1639" s="18" t="s">
        <v>5454</v>
      </c>
      <c r="I1639" s="18" t="s">
        <v>7717</v>
      </c>
      <c r="J1639" s="18" t="s">
        <v>7718</v>
      </c>
      <c r="K1639" s="55" t="s">
        <v>7716</v>
      </c>
    </row>
    <row r="1640" spans="1:11" s="18" customFormat="1">
      <c r="A1640" s="18" t="s">
        <v>5457</v>
      </c>
      <c r="B1640" s="18" t="s">
        <v>5458</v>
      </c>
      <c r="C1640" s="18" t="s">
        <v>717</v>
      </c>
      <c r="D1640" s="55" t="s">
        <v>7713</v>
      </c>
      <c r="E1640" s="56">
        <v>12</v>
      </c>
      <c r="F1640" s="18">
        <v>0.92000999999999999</v>
      </c>
      <c r="G1640" s="18" t="s">
        <v>105</v>
      </c>
      <c r="H1640" s="18" t="s">
        <v>5454</v>
      </c>
      <c r="I1640" s="18" t="s">
        <v>7717</v>
      </c>
      <c r="J1640" s="18" t="s">
        <v>7718</v>
      </c>
      <c r="K1640" s="55" t="s">
        <v>7716</v>
      </c>
    </row>
    <row r="1641" spans="1:11" s="18" customFormat="1">
      <c r="A1641" s="18" t="s">
        <v>5459</v>
      </c>
      <c r="B1641" s="18" t="s">
        <v>5460</v>
      </c>
      <c r="C1641" s="18" t="s">
        <v>5465</v>
      </c>
      <c r="D1641" s="55" t="s">
        <v>7713</v>
      </c>
      <c r="E1641" s="56">
        <v>10</v>
      </c>
      <c r="F1641" s="18">
        <v>6.8453900000000001</v>
      </c>
      <c r="G1641" s="18" t="s">
        <v>89</v>
      </c>
      <c r="H1641" s="18" t="s">
        <v>5461</v>
      </c>
      <c r="I1641" s="18" t="s">
        <v>7717</v>
      </c>
      <c r="J1641" s="18" t="s">
        <v>7718</v>
      </c>
      <c r="K1641" s="55" t="s">
        <v>7716</v>
      </c>
    </row>
    <row r="1642" spans="1:11" s="18" customFormat="1">
      <c r="A1642" s="18" t="s">
        <v>5466</v>
      </c>
      <c r="B1642" s="18" t="s">
        <v>5460</v>
      </c>
      <c r="C1642" s="18" t="s">
        <v>5465</v>
      </c>
      <c r="D1642" s="55" t="s">
        <v>7713</v>
      </c>
      <c r="E1642" s="56">
        <v>10</v>
      </c>
      <c r="F1642" s="18">
        <v>6.8453900000000001</v>
      </c>
      <c r="G1642" s="18" t="s">
        <v>89</v>
      </c>
      <c r="H1642" s="18" t="s">
        <v>5461</v>
      </c>
      <c r="I1642" s="18" t="s">
        <v>7717</v>
      </c>
      <c r="J1642" s="18" t="s">
        <v>7718</v>
      </c>
      <c r="K1642" s="55" t="s">
        <v>7716</v>
      </c>
    </row>
    <row r="1643" spans="1:11" s="18" customFormat="1">
      <c r="A1643" s="18" t="s">
        <v>5467</v>
      </c>
      <c r="B1643" s="18" t="s">
        <v>5468</v>
      </c>
      <c r="C1643" s="18" t="s">
        <v>1004</v>
      </c>
      <c r="D1643" s="55" t="s">
        <v>7713</v>
      </c>
      <c r="E1643" s="56">
        <v>10</v>
      </c>
      <c r="F1643" s="18">
        <v>7</v>
      </c>
      <c r="G1643" s="18" t="s">
        <v>105</v>
      </c>
      <c r="H1643" s="18" t="s">
        <v>5469</v>
      </c>
      <c r="I1643" s="18" t="s">
        <v>7717</v>
      </c>
      <c r="J1643" s="18" t="s">
        <v>7718</v>
      </c>
      <c r="K1643" s="55" t="s">
        <v>7716</v>
      </c>
    </row>
    <row r="1644" spans="1:11" s="18" customFormat="1">
      <c r="A1644" s="18" t="s">
        <v>5472</v>
      </c>
      <c r="B1644" s="18" t="s">
        <v>5473</v>
      </c>
      <c r="C1644" s="18" t="s">
        <v>802</v>
      </c>
      <c r="D1644" s="55" t="s">
        <v>7713</v>
      </c>
      <c r="E1644" s="56">
        <v>10</v>
      </c>
      <c r="F1644" s="18">
        <v>7</v>
      </c>
      <c r="G1644" s="18" t="s">
        <v>89</v>
      </c>
      <c r="H1644" s="18" t="s">
        <v>5474</v>
      </c>
      <c r="I1644" s="18" t="s">
        <v>7717</v>
      </c>
      <c r="J1644" s="18" t="s">
        <v>7718</v>
      </c>
      <c r="K1644" s="55" t="s">
        <v>7716</v>
      </c>
    </row>
    <row r="1645" spans="1:11" s="18" customFormat="1">
      <c r="A1645" s="18" t="s">
        <v>5476</v>
      </c>
      <c r="B1645" s="18" t="s">
        <v>5477</v>
      </c>
      <c r="C1645" s="18" t="s">
        <v>5481</v>
      </c>
      <c r="D1645" s="55" t="s">
        <v>7713</v>
      </c>
      <c r="E1645" s="56">
        <v>10</v>
      </c>
      <c r="F1645" s="18">
        <v>7</v>
      </c>
      <c r="G1645" s="18" t="s">
        <v>105</v>
      </c>
      <c r="H1645" s="18" t="s">
        <v>5478</v>
      </c>
      <c r="I1645" s="18" t="s">
        <v>7717</v>
      </c>
      <c r="J1645" s="18" t="s">
        <v>7718</v>
      </c>
      <c r="K1645" s="55" t="s">
        <v>7716</v>
      </c>
    </row>
    <row r="1646" spans="1:11" s="18" customFormat="1">
      <c r="A1646" s="18" t="s">
        <v>5482</v>
      </c>
      <c r="B1646" s="18" t="s">
        <v>5483</v>
      </c>
      <c r="C1646" s="18" t="s">
        <v>5481</v>
      </c>
      <c r="D1646" s="55" t="s">
        <v>7713</v>
      </c>
      <c r="E1646" s="56">
        <v>10</v>
      </c>
      <c r="F1646" s="18">
        <v>7</v>
      </c>
      <c r="G1646" s="18" t="s">
        <v>105</v>
      </c>
      <c r="H1646" s="18" t="s">
        <v>5478</v>
      </c>
      <c r="I1646" s="18" t="s">
        <v>7717</v>
      </c>
      <c r="J1646" s="18" t="s">
        <v>7718</v>
      </c>
      <c r="K1646" s="55" t="s">
        <v>7716</v>
      </c>
    </row>
    <row r="1647" spans="1:11" s="18" customFormat="1">
      <c r="A1647" s="18" t="s">
        <v>5484</v>
      </c>
      <c r="B1647" s="18" t="s">
        <v>5485</v>
      </c>
      <c r="C1647" s="18" t="s">
        <v>1004</v>
      </c>
      <c r="D1647" s="55" t="s">
        <v>7713</v>
      </c>
      <c r="E1647" s="56">
        <v>3</v>
      </c>
      <c r="F1647" s="18">
        <v>3</v>
      </c>
      <c r="G1647" s="18" t="s">
        <v>89</v>
      </c>
      <c r="H1647" s="18" t="s">
        <v>5486</v>
      </c>
      <c r="I1647" s="18" t="s">
        <v>7717</v>
      </c>
      <c r="J1647" s="18" t="s">
        <v>7718</v>
      </c>
      <c r="K1647" s="55" t="s">
        <v>7716</v>
      </c>
    </row>
    <row r="1648" spans="1:11" s="18" customFormat="1">
      <c r="A1648" s="18" t="s">
        <v>5488</v>
      </c>
      <c r="B1648" s="18" t="s">
        <v>5489</v>
      </c>
      <c r="C1648" s="18" t="s">
        <v>1004</v>
      </c>
      <c r="D1648" s="55" t="s">
        <v>7713</v>
      </c>
      <c r="E1648" s="56">
        <v>3</v>
      </c>
      <c r="F1648" s="18">
        <v>3</v>
      </c>
      <c r="G1648" s="18" t="s">
        <v>89</v>
      </c>
      <c r="H1648" s="18" t="s">
        <v>5486</v>
      </c>
      <c r="I1648" s="18" t="s">
        <v>7717</v>
      </c>
      <c r="J1648" s="18" t="s">
        <v>7718</v>
      </c>
      <c r="K1648" s="55" t="s">
        <v>7716</v>
      </c>
    </row>
    <row r="1649" spans="1:11" s="18" customFormat="1">
      <c r="A1649" s="18" t="s">
        <v>5490</v>
      </c>
      <c r="B1649" s="18" t="s">
        <v>5491</v>
      </c>
      <c r="C1649" s="18" t="s">
        <v>5495</v>
      </c>
      <c r="D1649" s="55" t="s">
        <v>7713</v>
      </c>
      <c r="E1649" s="56">
        <v>20</v>
      </c>
      <c r="F1649" s="18">
        <v>13</v>
      </c>
      <c r="G1649" s="18" t="s">
        <v>105</v>
      </c>
      <c r="H1649" s="18" t="s">
        <v>5492</v>
      </c>
      <c r="I1649" s="18" t="s">
        <v>7717</v>
      </c>
      <c r="J1649" s="18" t="s">
        <v>7718</v>
      </c>
      <c r="K1649" s="55" t="s">
        <v>7716</v>
      </c>
    </row>
    <row r="1650" spans="1:11" s="18" customFormat="1">
      <c r="A1650" s="18" t="s">
        <v>5496</v>
      </c>
      <c r="B1650" s="18" t="s">
        <v>5497</v>
      </c>
      <c r="C1650" s="18" t="s">
        <v>5495</v>
      </c>
      <c r="D1650" s="55" t="s">
        <v>7713</v>
      </c>
      <c r="E1650" s="56">
        <v>20</v>
      </c>
      <c r="F1650" s="18">
        <v>13</v>
      </c>
      <c r="G1650" s="18" t="s">
        <v>105</v>
      </c>
      <c r="H1650" s="18" t="s">
        <v>5492</v>
      </c>
      <c r="I1650" s="18" t="s">
        <v>7717</v>
      </c>
      <c r="J1650" s="18" t="s">
        <v>7718</v>
      </c>
      <c r="K1650" s="55" t="s">
        <v>7716</v>
      </c>
    </row>
    <row r="1651" spans="1:11" s="18" customFormat="1">
      <c r="A1651" s="18" t="s">
        <v>5498</v>
      </c>
      <c r="B1651" s="18" t="s">
        <v>5499</v>
      </c>
      <c r="C1651" s="18" t="s">
        <v>717</v>
      </c>
      <c r="D1651" s="55" t="s">
        <v>7713</v>
      </c>
      <c r="E1651" s="56">
        <v>10</v>
      </c>
      <c r="F1651" s="18">
        <v>7</v>
      </c>
      <c r="G1651" s="18" t="s">
        <v>105</v>
      </c>
      <c r="H1651" s="18" t="s">
        <v>5500</v>
      </c>
      <c r="I1651" s="18" t="s">
        <v>7717</v>
      </c>
      <c r="J1651" s="18" t="s">
        <v>7718</v>
      </c>
      <c r="K1651" s="55" t="s">
        <v>7716</v>
      </c>
    </row>
    <row r="1652" spans="1:11" s="18" customFormat="1">
      <c r="A1652" s="18" t="s">
        <v>5503</v>
      </c>
      <c r="B1652" s="18" t="s">
        <v>5504</v>
      </c>
      <c r="C1652" s="18" t="s">
        <v>717</v>
      </c>
      <c r="D1652" s="55" t="s">
        <v>7713</v>
      </c>
      <c r="E1652" s="56">
        <v>10</v>
      </c>
      <c r="F1652" s="18">
        <v>7</v>
      </c>
      <c r="G1652" s="18" t="s">
        <v>105</v>
      </c>
      <c r="H1652" s="18" t="s">
        <v>5500</v>
      </c>
      <c r="I1652" s="18" t="s">
        <v>7717</v>
      </c>
      <c r="J1652" s="18" t="s">
        <v>7718</v>
      </c>
      <c r="K1652" s="55" t="s">
        <v>7716</v>
      </c>
    </row>
    <row r="1653" spans="1:11" s="18" customFormat="1">
      <c r="A1653" s="18" t="s">
        <v>5505</v>
      </c>
      <c r="B1653" s="18" t="s">
        <v>5506</v>
      </c>
      <c r="C1653" s="18" t="s">
        <v>1116</v>
      </c>
      <c r="D1653" s="55" t="s">
        <v>7713</v>
      </c>
      <c r="E1653" s="56">
        <v>10</v>
      </c>
      <c r="F1653" s="18">
        <v>8</v>
      </c>
      <c r="G1653" s="18" t="s">
        <v>105</v>
      </c>
      <c r="H1653" s="18" t="s">
        <v>5507</v>
      </c>
      <c r="I1653" s="18" t="s">
        <v>7717</v>
      </c>
      <c r="J1653" s="18" t="s">
        <v>7718</v>
      </c>
      <c r="K1653" s="55" t="s">
        <v>7716</v>
      </c>
    </row>
    <row r="1654" spans="1:11" s="18" customFormat="1">
      <c r="A1654" s="18" t="s">
        <v>5510</v>
      </c>
      <c r="B1654" s="18" t="s">
        <v>5511</v>
      </c>
      <c r="C1654" s="18" t="s">
        <v>1116</v>
      </c>
      <c r="D1654" s="55" t="s">
        <v>7713</v>
      </c>
      <c r="E1654" s="56">
        <v>10</v>
      </c>
      <c r="F1654" s="18">
        <v>8</v>
      </c>
      <c r="G1654" s="18" t="s">
        <v>105</v>
      </c>
      <c r="H1654" s="18" t="s">
        <v>5507</v>
      </c>
      <c r="I1654" s="18" t="s">
        <v>7717</v>
      </c>
      <c r="J1654" s="18" t="s">
        <v>7718</v>
      </c>
      <c r="K1654" s="55" t="s">
        <v>7716</v>
      </c>
    </row>
    <row r="1655" spans="1:11" s="18" customFormat="1">
      <c r="A1655" s="18" t="s">
        <v>5512</v>
      </c>
      <c r="B1655" s="18" t="s">
        <v>5513</v>
      </c>
      <c r="C1655" s="18" t="s">
        <v>5516</v>
      </c>
      <c r="D1655" s="55" t="s">
        <v>7713</v>
      </c>
      <c r="E1655" s="56">
        <v>10</v>
      </c>
      <c r="F1655" s="18">
        <v>7.78</v>
      </c>
      <c r="G1655" s="18" t="s">
        <v>89</v>
      </c>
      <c r="H1655" s="18" t="s">
        <v>5514</v>
      </c>
      <c r="I1655" s="18" t="s">
        <v>7717</v>
      </c>
      <c r="J1655" s="18" t="s">
        <v>7718</v>
      </c>
      <c r="K1655" s="55" t="s">
        <v>7716</v>
      </c>
    </row>
    <row r="1656" spans="1:11" s="18" customFormat="1">
      <c r="A1656" s="18" t="s">
        <v>5517</v>
      </c>
      <c r="B1656" s="18" t="s">
        <v>5518</v>
      </c>
      <c r="C1656" s="18" t="s">
        <v>5516</v>
      </c>
      <c r="D1656" s="55" t="s">
        <v>7713</v>
      </c>
      <c r="E1656" s="56">
        <v>10</v>
      </c>
      <c r="F1656" s="18">
        <v>7.78</v>
      </c>
      <c r="G1656" s="18" t="s">
        <v>89</v>
      </c>
      <c r="H1656" s="18" t="s">
        <v>5514</v>
      </c>
      <c r="I1656" s="18" t="s">
        <v>7717</v>
      </c>
      <c r="J1656" s="18" t="s">
        <v>7718</v>
      </c>
      <c r="K1656" s="55" t="s">
        <v>7716</v>
      </c>
    </row>
    <row r="1657" spans="1:11" s="18" customFormat="1">
      <c r="A1657" s="18" t="s">
        <v>5519</v>
      </c>
      <c r="B1657" s="18" t="s">
        <v>5520</v>
      </c>
      <c r="C1657" s="18" t="s">
        <v>5524</v>
      </c>
      <c r="D1657" s="55" t="s">
        <v>7713</v>
      </c>
      <c r="E1657" s="56">
        <v>18</v>
      </c>
      <c r="F1657" s="18">
        <v>18</v>
      </c>
      <c r="G1657" s="18" t="s">
        <v>89</v>
      </c>
      <c r="H1657" s="18" t="s">
        <v>5521</v>
      </c>
      <c r="I1657" s="18" t="s">
        <v>7719</v>
      </c>
      <c r="J1657" s="18" t="s">
        <v>7718</v>
      </c>
      <c r="K1657" s="55" t="s">
        <v>7716</v>
      </c>
    </row>
    <row r="1658" spans="1:11" s="18" customFormat="1">
      <c r="A1658" s="18" t="s">
        <v>5525</v>
      </c>
      <c r="B1658" s="18" t="s">
        <v>5526</v>
      </c>
      <c r="C1658" s="18" t="s">
        <v>5524</v>
      </c>
      <c r="D1658" s="55" t="s">
        <v>7713</v>
      </c>
      <c r="E1658" s="56">
        <v>18</v>
      </c>
      <c r="F1658" s="18">
        <v>18</v>
      </c>
      <c r="G1658" s="18" t="s">
        <v>89</v>
      </c>
      <c r="H1658" s="18" t="s">
        <v>5521</v>
      </c>
      <c r="I1658" s="18" t="s">
        <v>7719</v>
      </c>
      <c r="J1658" s="18" t="s">
        <v>7718</v>
      </c>
      <c r="K1658" s="55" t="s">
        <v>7716</v>
      </c>
    </row>
    <row r="1659" spans="1:11" s="18" customFormat="1">
      <c r="A1659" s="18" t="s">
        <v>5527</v>
      </c>
      <c r="B1659" s="18" t="s">
        <v>5528</v>
      </c>
      <c r="C1659" s="18" t="s">
        <v>5531</v>
      </c>
      <c r="D1659" s="55" t="s">
        <v>7713</v>
      </c>
      <c r="E1659" s="56">
        <v>10</v>
      </c>
      <c r="F1659" s="18">
        <v>6</v>
      </c>
      <c r="G1659" s="18" t="s">
        <v>105</v>
      </c>
      <c r="H1659" s="18" t="s">
        <v>5529</v>
      </c>
      <c r="I1659" s="18" t="s">
        <v>7719</v>
      </c>
      <c r="J1659" s="18" t="s">
        <v>7718</v>
      </c>
      <c r="K1659" s="55" t="s">
        <v>7716</v>
      </c>
    </row>
    <row r="1660" spans="1:11" s="18" customFormat="1">
      <c r="A1660" s="18" t="s">
        <v>5532</v>
      </c>
      <c r="B1660" s="18" t="s">
        <v>5533</v>
      </c>
      <c r="C1660" s="18" t="s">
        <v>5531</v>
      </c>
      <c r="D1660" s="55" t="s">
        <v>7713</v>
      </c>
      <c r="E1660" s="56">
        <v>10</v>
      </c>
      <c r="F1660" s="18">
        <v>6</v>
      </c>
      <c r="G1660" s="18" t="s">
        <v>105</v>
      </c>
      <c r="H1660" s="18" t="s">
        <v>5529</v>
      </c>
      <c r="I1660" s="18" t="s">
        <v>7719</v>
      </c>
      <c r="J1660" s="18" t="s">
        <v>7718</v>
      </c>
      <c r="K1660" s="55" t="s">
        <v>7716</v>
      </c>
    </row>
    <row r="1661" spans="1:11" s="18" customFormat="1">
      <c r="A1661" s="18" t="s">
        <v>5534</v>
      </c>
      <c r="B1661" s="18" t="s">
        <v>5535</v>
      </c>
      <c r="C1661" s="18" t="s">
        <v>1119</v>
      </c>
      <c r="D1661" s="55" t="s">
        <v>7713</v>
      </c>
      <c r="E1661" s="56">
        <v>12</v>
      </c>
      <c r="F1661" s="18">
        <v>6</v>
      </c>
      <c r="G1661" s="18" t="s">
        <v>105</v>
      </c>
      <c r="H1661" s="18" t="s">
        <v>5536</v>
      </c>
      <c r="I1661" s="18" t="s">
        <v>7719</v>
      </c>
      <c r="J1661" s="18" t="s">
        <v>7718</v>
      </c>
      <c r="K1661" s="55" t="s">
        <v>7716</v>
      </c>
    </row>
    <row r="1662" spans="1:11" s="18" customFormat="1">
      <c r="A1662" s="18" t="s">
        <v>5539</v>
      </c>
      <c r="B1662" s="18" t="s">
        <v>5540</v>
      </c>
      <c r="C1662" s="18" t="s">
        <v>1119</v>
      </c>
      <c r="D1662" s="55" t="s">
        <v>7713</v>
      </c>
      <c r="E1662" s="56">
        <v>12</v>
      </c>
      <c r="F1662" s="18">
        <v>6</v>
      </c>
      <c r="G1662" s="18" t="s">
        <v>105</v>
      </c>
      <c r="H1662" s="18" t="s">
        <v>5536</v>
      </c>
      <c r="I1662" s="18" t="s">
        <v>7719</v>
      </c>
      <c r="J1662" s="18" t="s">
        <v>7718</v>
      </c>
      <c r="K1662" s="55" t="s">
        <v>7716</v>
      </c>
    </row>
    <row r="1663" spans="1:11" s="18" customFormat="1">
      <c r="A1663" s="18" t="s">
        <v>5541</v>
      </c>
      <c r="B1663" s="18" t="s">
        <v>5542</v>
      </c>
      <c r="C1663" s="18" t="s">
        <v>1139</v>
      </c>
      <c r="D1663" s="55" t="s">
        <v>7713</v>
      </c>
      <c r="E1663" s="56">
        <v>4.7</v>
      </c>
      <c r="F1663" s="18">
        <v>4.7</v>
      </c>
      <c r="G1663" s="18" t="s">
        <v>362</v>
      </c>
      <c r="H1663" s="18" t="s">
        <v>5543</v>
      </c>
      <c r="I1663" s="18" t="s">
        <v>7719</v>
      </c>
      <c r="J1663" s="18" t="s">
        <v>7718</v>
      </c>
      <c r="K1663" s="55" t="s">
        <v>7716</v>
      </c>
    </row>
    <row r="1664" spans="1:11" s="18" customFormat="1">
      <c r="A1664" s="18" t="s">
        <v>5546</v>
      </c>
      <c r="B1664" s="18" t="s">
        <v>5547</v>
      </c>
      <c r="C1664" s="18" t="s">
        <v>5551</v>
      </c>
      <c r="D1664" s="55" t="s">
        <v>7713</v>
      </c>
      <c r="E1664" s="56">
        <v>10</v>
      </c>
      <c r="F1664" s="18">
        <v>6.56</v>
      </c>
      <c r="G1664" s="18" t="s">
        <v>105</v>
      </c>
      <c r="H1664" s="18" t="s">
        <v>1735</v>
      </c>
      <c r="I1664" s="18" t="s">
        <v>7719</v>
      </c>
      <c r="J1664" s="18" t="s">
        <v>7718</v>
      </c>
      <c r="K1664" s="55" t="s">
        <v>7716</v>
      </c>
    </row>
    <row r="1665" spans="1:11" s="18" customFormat="1">
      <c r="A1665" s="18" t="s">
        <v>5552</v>
      </c>
      <c r="B1665" s="18" t="s">
        <v>5553</v>
      </c>
      <c r="C1665" s="18" t="s">
        <v>5551</v>
      </c>
      <c r="D1665" s="55" t="s">
        <v>7713</v>
      </c>
      <c r="E1665" s="56">
        <v>10</v>
      </c>
      <c r="F1665" s="18">
        <v>6.56</v>
      </c>
      <c r="G1665" s="18" t="s">
        <v>105</v>
      </c>
      <c r="H1665" s="18" t="s">
        <v>1735</v>
      </c>
      <c r="I1665" s="18" t="s">
        <v>7719</v>
      </c>
      <c r="J1665" s="18" t="s">
        <v>7718</v>
      </c>
      <c r="K1665" s="55" t="s">
        <v>7716</v>
      </c>
    </row>
    <row r="1666" spans="1:11" s="18" customFormat="1">
      <c r="A1666" s="18" t="s">
        <v>5554</v>
      </c>
      <c r="B1666" s="18" t="s">
        <v>5555</v>
      </c>
      <c r="C1666" s="18" t="s">
        <v>1224</v>
      </c>
      <c r="D1666" s="55" t="s">
        <v>7713</v>
      </c>
      <c r="E1666" s="56">
        <v>8</v>
      </c>
      <c r="F1666" s="18">
        <v>8</v>
      </c>
      <c r="G1666" s="18" t="s">
        <v>105</v>
      </c>
      <c r="H1666" s="18" t="s">
        <v>5556</v>
      </c>
      <c r="I1666" s="18" t="s">
        <v>7719</v>
      </c>
      <c r="J1666" s="18" t="s">
        <v>7718</v>
      </c>
      <c r="K1666" s="55" t="s">
        <v>7716</v>
      </c>
    </row>
    <row r="1667" spans="1:11" s="18" customFormat="1">
      <c r="A1667" s="18" t="s">
        <v>5559</v>
      </c>
      <c r="B1667" s="18" t="s">
        <v>5555</v>
      </c>
      <c r="C1667" s="18" t="s">
        <v>1224</v>
      </c>
      <c r="D1667" s="55" t="s">
        <v>7713</v>
      </c>
      <c r="E1667" s="56">
        <v>8</v>
      </c>
      <c r="F1667" s="18">
        <v>8</v>
      </c>
      <c r="G1667" s="18" t="s">
        <v>105</v>
      </c>
      <c r="H1667" s="18" t="s">
        <v>5556</v>
      </c>
      <c r="I1667" s="18" t="s">
        <v>7719</v>
      </c>
      <c r="J1667" s="18" t="s">
        <v>7718</v>
      </c>
      <c r="K1667" s="55" t="s">
        <v>7716</v>
      </c>
    </row>
    <row r="1668" spans="1:11" s="18" customFormat="1">
      <c r="A1668" s="18" t="s">
        <v>5560</v>
      </c>
      <c r="B1668" s="18" t="s">
        <v>5561</v>
      </c>
      <c r="C1668" s="18" t="s">
        <v>1224</v>
      </c>
      <c r="D1668" s="55" t="s">
        <v>7713</v>
      </c>
      <c r="E1668" s="56">
        <v>8</v>
      </c>
      <c r="F1668" s="18">
        <v>8</v>
      </c>
      <c r="G1668" s="18" t="s">
        <v>105</v>
      </c>
      <c r="H1668" s="18" t="s">
        <v>5562</v>
      </c>
      <c r="I1668" s="18" t="s">
        <v>7719</v>
      </c>
      <c r="J1668" s="18" t="s">
        <v>7718</v>
      </c>
      <c r="K1668" s="55" t="s">
        <v>7716</v>
      </c>
    </row>
    <row r="1669" spans="1:11" s="18" customFormat="1">
      <c r="A1669" s="18" t="s">
        <v>5565</v>
      </c>
      <c r="B1669" s="18" t="s">
        <v>5566</v>
      </c>
      <c r="C1669" s="18" t="s">
        <v>5570</v>
      </c>
      <c r="D1669" s="55" t="s">
        <v>7713</v>
      </c>
      <c r="E1669" s="56">
        <v>10</v>
      </c>
      <c r="F1669" s="18">
        <v>10</v>
      </c>
      <c r="G1669" s="18" t="s">
        <v>105</v>
      </c>
      <c r="H1669" s="18" t="s">
        <v>5567</v>
      </c>
      <c r="I1669" s="18" t="s">
        <v>7719</v>
      </c>
      <c r="J1669" s="18" t="s">
        <v>7718</v>
      </c>
      <c r="K1669" s="55" t="s">
        <v>7716</v>
      </c>
    </row>
    <row r="1670" spans="1:11" s="18" customFormat="1">
      <c r="A1670" s="18" t="s">
        <v>5571</v>
      </c>
      <c r="B1670" s="18" t="s">
        <v>5572</v>
      </c>
      <c r="C1670" s="18" t="s">
        <v>1119</v>
      </c>
      <c r="D1670" s="55" t="s">
        <v>7713</v>
      </c>
      <c r="E1670" s="56">
        <v>8</v>
      </c>
      <c r="F1670" s="18">
        <v>4.8</v>
      </c>
      <c r="G1670" s="18" t="s">
        <v>105</v>
      </c>
      <c r="H1670" s="18" t="s">
        <v>5573</v>
      </c>
      <c r="I1670" s="18" t="s">
        <v>7719</v>
      </c>
      <c r="J1670" s="18" t="s">
        <v>7718</v>
      </c>
      <c r="K1670" s="55" t="s">
        <v>7716</v>
      </c>
    </row>
    <row r="1671" spans="1:11" s="18" customFormat="1">
      <c r="A1671" s="18" t="s">
        <v>5576</v>
      </c>
      <c r="B1671" s="18" t="s">
        <v>5577</v>
      </c>
      <c r="C1671" s="18" t="s">
        <v>1119</v>
      </c>
      <c r="D1671" s="55" t="s">
        <v>7713</v>
      </c>
      <c r="E1671" s="56">
        <v>8</v>
      </c>
      <c r="F1671" s="18">
        <v>4.8</v>
      </c>
      <c r="G1671" s="18" t="s">
        <v>105</v>
      </c>
      <c r="H1671" s="18" t="s">
        <v>5573</v>
      </c>
      <c r="I1671" s="18" t="s">
        <v>7719</v>
      </c>
      <c r="J1671" s="18" t="s">
        <v>7718</v>
      </c>
      <c r="K1671" s="55" t="s">
        <v>7716</v>
      </c>
    </row>
    <row r="1672" spans="1:11" s="18" customFormat="1">
      <c r="A1672" s="18" t="s">
        <v>5578</v>
      </c>
      <c r="B1672" s="18" t="s">
        <v>5579</v>
      </c>
      <c r="C1672" s="18" t="s">
        <v>5583</v>
      </c>
      <c r="D1672" s="55" t="s">
        <v>7713</v>
      </c>
      <c r="E1672" s="56">
        <v>10</v>
      </c>
      <c r="F1672" s="18">
        <v>10</v>
      </c>
      <c r="G1672" s="18" t="s">
        <v>105</v>
      </c>
      <c r="H1672" s="18" t="s">
        <v>5580</v>
      </c>
      <c r="I1672" s="18" t="s">
        <v>7719</v>
      </c>
      <c r="J1672" s="18" t="s">
        <v>7717</v>
      </c>
      <c r="K1672" s="55" t="s">
        <v>7716</v>
      </c>
    </row>
    <row r="1673" spans="1:11" s="18" customFormat="1">
      <c r="A1673" s="18" t="s">
        <v>5584</v>
      </c>
      <c r="B1673" s="18" t="s">
        <v>5585</v>
      </c>
      <c r="C1673" s="18" t="s">
        <v>5583</v>
      </c>
      <c r="D1673" s="55" t="s">
        <v>7713</v>
      </c>
      <c r="E1673" s="56">
        <v>10</v>
      </c>
      <c r="F1673" s="18">
        <v>10</v>
      </c>
      <c r="G1673" s="18" t="s">
        <v>105</v>
      </c>
      <c r="H1673" s="18" t="s">
        <v>5580</v>
      </c>
      <c r="I1673" s="18" t="s">
        <v>7719</v>
      </c>
      <c r="J1673" s="18" t="s">
        <v>7717</v>
      </c>
      <c r="K1673" s="55" t="s">
        <v>7716</v>
      </c>
    </row>
    <row r="1674" spans="1:11" s="18" customFormat="1">
      <c r="A1674" s="18" t="s">
        <v>5586</v>
      </c>
      <c r="B1674" s="18" t="s">
        <v>5587</v>
      </c>
      <c r="C1674" s="18" t="s">
        <v>5592</v>
      </c>
      <c r="D1674" s="55" t="s">
        <v>7713</v>
      </c>
      <c r="E1674" s="56">
        <v>10</v>
      </c>
      <c r="F1674" s="18">
        <v>6</v>
      </c>
      <c r="G1674" s="18" t="s">
        <v>105</v>
      </c>
      <c r="H1674" s="18" t="s">
        <v>5588</v>
      </c>
      <c r="I1674" s="18" t="s">
        <v>7719</v>
      </c>
      <c r="J1674" s="18" t="s">
        <v>7717</v>
      </c>
      <c r="K1674" s="55" t="s">
        <v>7716</v>
      </c>
    </row>
    <row r="1675" spans="1:11" s="18" customFormat="1">
      <c r="A1675" s="18" t="s">
        <v>5593</v>
      </c>
      <c r="B1675" s="18" t="s">
        <v>5594</v>
      </c>
      <c r="C1675" s="18" t="s">
        <v>5592</v>
      </c>
      <c r="D1675" s="55" t="s">
        <v>7713</v>
      </c>
      <c r="E1675" s="56">
        <v>10</v>
      </c>
      <c r="F1675" s="18">
        <v>6</v>
      </c>
      <c r="G1675" s="18" t="s">
        <v>105</v>
      </c>
      <c r="H1675" s="18" t="s">
        <v>5588</v>
      </c>
      <c r="I1675" s="18" t="s">
        <v>7719</v>
      </c>
      <c r="J1675" s="18" t="s">
        <v>7717</v>
      </c>
      <c r="K1675" s="55" t="s">
        <v>7716</v>
      </c>
    </row>
    <row r="1676" spans="1:11" s="18" customFormat="1">
      <c r="A1676" s="18" t="s">
        <v>5595</v>
      </c>
      <c r="B1676" s="18" t="s">
        <v>5596</v>
      </c>
      <c r="C1676" s="18" t="s">
        <v>5599</v>
      </c>
      <c r="D1676" s="55" t="s">
        <v>7713</v>
      </c>
      <c r="E1676" s="56">
        <v>8</v>
      </c>
      <c r="F1676" s="18">
        <v>4.8</v>
      </c>
      <c r="G1676" s="18" t="s">
        <v>105</v>
      </c>
      <c r="H1676" s="18" t="s">
        <v>4341</v>
      </c>
      <c r="I1676" s="18" t="s">
        <v>7719</v>
      </c>
      <c r="J1676" s="18" t="s">
        <v>7717</v>
      </c>
      <c r="K1676" s="55" t="s">
        <v>7716</v>
      </c>
    </row>
    <row r="1677" spans="1:11" s="18" customFormat="1">
      <c r="A1677" s="18" t="s">
        <v>5600</v>
      </c>
      <c r="B1677" s="18" t="s">
        <v>5601</v>
      </c>
      <c r="C1677" s="18" t="s">
        <v>5599</v>
      </c>
      <c r="D1677" s="55" t="s">
        <v>7713</v>
      </c>
      <c r="E1677" s="56">
        <v>8</v>
      </c>
      <c r="F1677" s="18">
        <v>4.8</v>
      </c>
      <c r="G1677" s="18" t="s">
        <v>105</v>
      </c>
      <c r="H1677" s="18" t="s">
        <v>4341</v>
      </c>
      <c r="I1677" s="18" t="s">
        <v>7719</v>
      </c>
      <c r="J1677" s="18" t="s">
        <v>7717</v>
      </c>
      <c r="K1677" s="55" t="s">
        <v>7716</v>
      </c>
    </row>
    <row r="1678" spans="1:11" s="18" customFormat="1">
      <c r="A1678" s="18" t="s">
        <v>5602</v>
      </c>
      <c r="B1678" s="18" t="s">
        <v>5603</v>
      </c>
      <c r="C1678" s="18" t="s">
        <v>5609</v>
      </c>
      <c r="D1678" s="55" t="s">
        <v>7713</v>
      </c>
      <c r="E1678" s="56">
        <v>4</v>
      </c>
      <c r="F1678" s="18">
        <v>3.6</v>
      </c>
      <c r="G1678" s="18" t="s">
        <v>89</v>
      </c>
      <c r="H1678" s="18" t="s">
        <v>5604</v>
      </c>
      <c r="I1678" s="18" t="s">
        <v>7719</v>
      </c>
      <c r="J1678" s="18" t="s">
        <v>7717</v>
      </c>
      <c r="K1678" s="55" t="s">
        <v>7716</v>
      </c>
    </row>
    <row r="1679" spans="1:11" s="18" customFormat="1">
      <c r="A1679" s="18" t="s">
        <v>5610</v>
      </c>
      <c r="B1679" s="18" t="s">
        <v>5611</v>
      </c>
      <c r="C1679" s="18" t="s">
        <v>5609</v>
      </c>
      <c r="D1679" s="55" t="s">
        <v>7713</v>
      </c>
      <c r="E1679" s="56">
        <v>4</v>
      </c>
      <c r="F1679" s="18">
        <v>3.6</v>
      </c>
      <c r="G1679" s="18" t="s">
        <v>89</v>
      </c>
      <c r="H1679" s="18" t="s">
        <v>5604</v>
      </c>
      <c r="I1679" s="18" t="s">
        <v>7719</v>
      </c>
      <c r="J1679" s="18" t="s">
        <v>7717</v>
      </c>
      <c r="K1679" s="55" t="s">
        <v>7716</v>
      </c>
    </row>
    <row r="1680" spans="1:11" s="18" customFormat="1">
      <c r="A1680" s="18" t="s">
        <v>5612</v>
      </c>
      <c r="B1680" s="18" t="s">
        <v>5613</v>
      </c>
      <c r="C1680" s="18" t="s">
        <v>780</v>
      </c>
      <c r="D1680" s="55" t="s">
        <v>7713</v>
      </c>
      <c r="E1680" s="56">
        <v>15</v>
      </c>
      <c r="F1680" s="18">
        <v>15</v>
      </c>
      <c r="G1680" s="18" t="s">
        <v>105</v>
      </c>
      <c r="H1680" s="18" t="s">
        <v>5614</v>
      </c>
      <c r="I1680" s="18" t="s">
        <v>7719</v>
      </c>
      <c r="J1680" s="18" t="s">
        <v>7717</v>
      </c>
      <c r="K1680" s="55" t="s">
        <v>7716</v>
      </c>
    </row>
    <row r="1681" spans="1:11" s="18" customFormat="1">
      <c r="A1681" s="18" t="s">
        <v>5618</v>
      </c>
      <c r="B1681" s="18" t="s">
        <v>5613</v>
      </c>
      <c r="C1681" s="18" t="s">
        <v>780</v>
      </c>
      <c r="D1681" s="55" t="s">
        <v>7713</v>
      </c>
      <c r="E1681" s="56">
        <v>15</v>
      </c>
      <c r="F1681" s="18">
        <v>15</v>
      </c>
      <c r="G1681" s="18" t="s">
        <v>105</v>
      </c>
      <c r="H1681" s="18" t="s">
        <v>5614</v>
      </c>
      <c r="I1681" s="18" t="s">
        <v>7719</v>
      </c>
      <c r="J1681" s="18" t="s">
        <v>7717</v>
      </c>
      <c r="K1681" s="55" t="s">
        <v>7716</v>
      </c>
    </row>
    <row r="1682" spans="1:11" s="18" customFormat="1">
      <c r="A1682" s="18" t="s">
        <v>5619</v>
      </c>
      <c r="B1682" s="18" t="s">
        <v>5620</v>
      </c>
      <c r="C1682" s="18" t="s">
        <v>5623</v>
      </c>
      <c r="D1682" s="55" t="s">
        <v>7713</v>
      </c>
      <c r="E1682" s="56">
        <v>10</v>
      </c>
      <c r="F1682" s="18">
        <v>6</v>
      </c>
      <c r="G1682" s="18" t="s">
        <v>105</v>
      </c>
      <c r="H1682" s="18" t="s">
        <v>1759</v>
      </c>
      <c r="I1682" s="18" t="s">
        <v>7719</v>
      </c>
      <c r="J1682" s="18" t="s">
        <v>7717</v>
      </c>
      <c r="K1682" s="55" t="s">
        <v>7716</v>
      </c>
    </row>
    <row r="1683" spans="1:11" s="18" customFormat="1">
      <c r="A1683" s="18" t="s">
        <v>5624</v>
      </c>
      <c r="B1683" s="18" t="s">
        <v>5625</v>
      </c>
      <c r="C1683" s="18" t="s">
        <v>5623</v>
      </c>
      <c r="D1683" s="55" t="s">
        <v>7713</v>
      </c>
      <c r="E1683" s="56">
        <v>10</v>
      </c>
      <c r="F1683" s="18">
        <v>6</v>
      </c>
      <c r="G1683" s="18" t="s">
        <v>105</v>
      </c>
      <c r="H1683" s="18" t="s">
        <v>1759</v>
      </c>
      <c r="I1683" s="18" t="s">
        <v>7719</v>
      </c>
      <c r="J1683" s="18" t="s">
        <v>7717</v>
      </c>
      <c r="K1683" s="55" t="s">
        <v>7716</v>
      </c>
    </row>
    <row r="1684" spans="1:11" s="18" customFormat="1">
      <c r="A1684" s="18" t="s">
        <v>5626</v>
      </c>
      <c r="B1684" s="18" t="s">
        <v>5627</v>
      </c>
      <c r="C1684" s="18" t="s">
        <v>1279</v>
      </c>
      <c r="D1684" s="55" t="s">
        <v>7713</v>
      </c>
      <c r="E1684" s="56">
        <v>10</v>
      </c>
      <c r="F1684" s="18">
        <v>8</v>
      </c>
      <c r="G1684" s="18" t="s">
        <v>105</v>
      </c>
      <c r="H1684" s="18" t="s">
        <v>5628</v>
      </c>
      <c r="I1684" s="18" t="s">
        <v>7719</v>
      </c>
      <c r="J1684" s="18" t="s">
        <v>7717</v>
      </c>
      <c r="K1684" s="55" t="s">
        <v>7716</v>
      </c>
    </row>
    <row r="1685" spans="1:11" s="18" customFormat="1">
      <c r="A1685" s="18" t="s">
        <v>5631</v>
      </c>
      <c r="B1685" s="18" t="s">
        <v>5632</v>
      </c>
      <c r="C1685" s="18" t="s">
        <v>1279</v>
      </c>
      <c r="D1685" s="55" t="s">
        <v>7713</v>
      </c>
      <c r="E1685" s="56">
        <v>10</v>
      </c>
      <c r="F1685" s="18">
        <v>8</v>
      </c>
      <c r="G1685" s="18" t="s">
        <v>105</v>
      </c>
      <c r="H1685" s="18" t="s">
        <v>5628</v>
      </c>
      <c r="I1685" s="18" t="s">
        <v>7719</v>
      </c>
      <c r="J1685" s="18" t="s">
        <v>7717</v>
      </c>
      <c r="K1685" s="55" t="s">
        <v>7716</v>
      </c>
    </row>
    <row r="1686" spans="1:11" s="18" customFormat="1">
      <c r="A1686" s="18" t="s">
        <v>5633</v>
      </c>
      <c r="B1686" s="18" t="s">
        <v>5634</v>
      </c>
      <c r="C1686" s="18" t="s">
        <v>5599</v>
      </c>
      <c r="D1686" s="55" t="s">
        <v>7713</v>
      </c>
      <c r="E1686" s="56">
        <v>15</v>
      </c>
      <c r="F1686" s="18">
        <v>9</v>
      </c>
      <c r="G1686" s="18" t="s">
        <v>105</v>
      </c>
      <c r="H1686" s="18" t="s">
        <v>5635</v>
      </c>
      <c r="I1686" s="18" t="s">
        <v>7719</v>
      </c>
      <c r="J1686" s="18" t="s">
        <v>7717</v>
      </c>
      <c r="K1686" s="55" t="s">
        <v>7716</v>
      </c>
    </row>
    <row r="1687" spans="1:11" s="18" customFormat="1">
      <c r="A1687" s="18" t="s">
        <v>5638</v>
      </c>
      <c r="B1687" s="18" t="s">
        <v>5639</v>
      </c>
      <c r="C1687" s="18" t="s">
        <v>5644</v>
      </c>
      <c r="D1687" s="55" t="s">
        <v>7713</v>
      </c>
      <c r="E1687" s="56">
        <v>5</v>
      </c>
      <c r="F1687" s="18">
        <v>2.4</v>
      </c>
      <c r="G1687" s="18" t="s">
        <v>89</v>
      </c>
      <c r="H1687" s="18" t="s">
        <v>5640</v>
      </c>
      <c r="I1687" s="18" t="s">
        <v>7719</v>
      </c>
      <c r="J1687" s="18" t="s">
        <v>7717</v>
      </c>
      <c r="K1687" s="55" t="s">
        <v>7716</v>
      </c>
    </row>
    <row r="1688" spans="1:11" s="18" customFormat="1">
      <c r="A1688" s="18" t="s">
        <v>5645</v>
      </c>
      <c r="B1688" s="18" t="s">
        <v>5646</v>
      </c>
      <c r="C1688" s="18" t="s">
        <v>5651</v>
      </c>
      <c r="D1688" s="55" t="s">
        <v>7713</v>
      </c>
      <c r="E1688" s="56">
        <v>12</v>
      </c>
      <c r="F1688" s="18">
        <v>7.2</v>
      </c>
      <c r="G1688" s="18" t="s">
        <v>105</v>
      </c>
      <c r="H1688" s="18" t="s">
        <v>5647</v>
      </c>
      <c r="I1688" s="18" t="s">
        <v>7719</v>
      </c>
      <c r="J1688" s="18" t="s">
        <v>7717</v>
      </c>
      <c r="K1688" s="55" t="s">
        <v>7716</v>
      </c>
    </row>
    <row r="1689" spans="1:11" s="18" customFormat="1">
      <c r="A1689" s="18" t="s">
        <v>5652</v>
      </c>
      <c r="B1689" s="18" t="s">
        <v>5653</v>
      </c>
      <c r="C1689" s="18" t="s">
        <v>5651</v>
      </c>
      <c r="D1689" s="55" t="s">
        <v>7713</v>
      </c>
      <c r="E1689" s="56">
        <v>12</v>
      </c>
      <c r="F1689" s="18">
        <v>7.2</v>
      </c>
      <c r="G1689" s="18" t="s">
        <v>105</v>
      </c>
      <c r="H1689" s="18" t="s">
        <v>5647</v>
      </c>
      <c r="I1689" s="18" t="s">
        <v>7719</v>
      </c>
      <c r="J1689" s="18" t="s">
        <v>7717</v>
      </c>
      <c r="K1689" s="55" t="s">
        <v>7716</v>
      </c>
    </row>
    <row r="1690" spans="1:11" s="18" customFormat="1">
      <c r="A1690" s="18" t="s">
        <v>5654</v>
      </c>
      <c r="B1690" s="18" t="s">
        <v>5655</v>
      </c>
      <c r="C1690" s="18" t="s">
        <v>5659</v>
      </c>
      <c r="D1690" s="55" t="s">
        <v>7713</v>
      </c>
      <c r="E1690" s="56">
        <v>15</v>
      </c>
      <c r="F1690" s="18">
        <v>9</v>
      </c>
      <c r="G1690" s="18" t="s">
        <v>105</v>
      </c>
      <c r="H1690" s="18" t="s">
        <v>5656</v>
      </c>
      <c r="I1690" s="18" t="s">
        <v>7719</v>
      </c>
      <c r="J1690" s="18" t="s">
        <v>7717</v>
      </c>
      <c r="K1690" s="55" t="s">
        <v>7716</v>
      </c>
    </row>
    <row r="1691" spans="1:11" s="18" customFormat="1">
      <c r="A1691" s="18" t="s">
        <v>5660</v>
      </c>
      <c r="B1691" s="18" t="s">
        <v>5661</v>
      </c>
      <c r="C1691" s="18" t="s">
        <v>5659</v>
      </c>
      <c r="D1691" s="55" t="s">
        <v>7713</v>
      </c>
      <c r="E1691" s="56">
        <v>15</v>
      </c>
      <c r="F1691" s="18">
        <v>9</v>
      </c>
      <c r="G1691" s="18" t="s">
        <v>105</v>
      </c>
      <c r="H1691" s="18" t="s">
        <v>5656</v>
      </c>
      <c r="I1691" s="18" t="s">
        <v>7719</v>
      </c>
      <c r="J1691" s="18" t="s">
        <v>7717</v>
      </c>
      <c r="K1691" s="55" t="s">
        <v>7716</v>
      </c>
    </row>
    <row r="1692" spans="1:11" s="18" customFormat="1">
      <c r="A1692" s="18" t="s">
        <v>5662</v>
      </c>
      <c r="B1692" s="18" t="s">
        <v>5663</v>
      </c>
      <c r="C1692" s="18" t="s">
        <v>1318</v>
      </c>
      <c r="D1692" s="55" t="s">
        <v>7713</v>
      </c>
      <c r="E1692" s="56">
        <v>3.2</v>
      </c>
      <c r="F1692" s="18">
        <v>3.2</v>
      </c>
      <c r="G1692" s="18" t="s">
        <v>362</v>
      </c>
      <c r="H1692" s="18" t="s">
        <v>5664</v>
      </c>
      <c r="I1692" s="18" t="s">
        <v>7719</v>
      </c>
      <c r="J1692" s="18" t="s">
        <v>7717</v>
      </c>
      <c r="K1692" s="55" t="s">
        <v>7716</v>
      </c>
    </row>
    <row r="1693" spans="1:11" s="18" customFormat="1">
      <c r="A1693" s="18" t="s">
        <v>5667</v>
      </c>
      <c r="B1693" s="18" t="s">
        <v>5668</v>
      </c>
      <c r="C1693" s="18" t="s">
        <v>5673</v>
      </c>
      <c r="D1693" s="55" t="s">
        <v>7713</v>
      </c>
      <c r="E1693" s="56">
        <v>12</v>
      </c>
      <c r="F1693" s="18">
        <v>10.8</v>
      </c>
      <c r="G1693" s="18" t="s">
        <v>105</v>
      </c>
      <c r="H1693" s="18" t="s">
        <v>5669</v>
      </c>
      <c r="I1693" s="18" t="s">
        <v>7719</v>
      </c>
      <c r="J1693" s="18" t="s">
        <v>7717</v>
      </c>
      <c r="K1693" s="55" t="s">
        <v>7716</v>
      </c>
    </row>
    <row r="1694" spans="1:11" s="18" customFormat="1">
      <c r="A1694" s="18" t="s">
        <v>5674</v>
      </c>
      <c r="B1694" s="18" t="s">
        <v>5675</v>
      </c>
      <c r="C1694" s="18" t="s">
        <v>1593</v>
      </c>
      <c r="D1694" s="55" t="s">
        <v>7713</v>
      </c>
      <c r="E1694" s="56">
        <v>6</v>
      </c>
      <c r="F1694" s="18">
        <v>6</v>
      </c>
      <c r="G1694" s="18" t="s">
        <v>89</v>
      </c>
      <c r="H1694" s="18" t="s">
        <v>5676</v>
      </c>
      <c r="I1694" s="18" t="s">
        <v>7719</v>
      </c>
      <c r="J1694" s="18" t="s">
        <v>7717</v>
      </c>
      <c r="K1694" s="55" t="s">
        <v>7716</v>
      </c>
    </row>
    <row r="1695" spans="1:11" s="18" customFormat="1">
      <c r="A1695" s="18" t="s">
        <v>5679</v>
      </c>
      <c r="B1695" s="18" t="s">
        <v>5680</v>
      </c>
      <c r="C1695" s="18" t="s">
        <v>1593</v>
      </c>
      <c r="D1695" s="55" t="s">
        <v>7713</v>
      </c>
      <c r="E1695" s="56">
        <v>6</v>
      </c>
      <c r="F1695" s="18">
        <v>6</v>
      </c>
      <c r="G1695" s="18" t="s">
        <v>89</v>
      </c>
      <c r="H1695" s="18" t="s">
        <v>5676</v>
      </c>
      <c r="I1695" s="18" t="s">
        <v>7719</v>
      </c>
      <c r="J1695" s="18" t="s">
        <v>7717</v>
      </c>
      <c r="K1695" s="55" t="s">
        <v>7716</v>
      </c>
    </row>
    <row r="1696" spans="1:11" s="18" customFormat="1">
      <c r="A1696" s="18" t="s">
        <v>5681</v>
      </c>
      <c r="B1696" s="18" t="s">
        <v>5682</v>
      </c>
      <c r="C1696" s="18" t="s">
        <v>1593</v>
      </c>
      <c r="D1696" s="55" t="s">
        <v>7713</v>
      </c>
      <c r="E1696" s="56">
        <v>4</v>
      </c>
      <c r="F1696" s="18">
        <v>4</v>
      </c>
      <c r="G1696" s="18" t="s">
        <v>89</v>
      </c>
      <c r="H1696" s="18" t="s">
        <v>5676</v>
      </c>
      <c r="I1696" s="18" t="s">
        <v>7719</v>
      </c>
      <c r="J1696" s="18" t="s">
        <v>7717</v>
      </c>
      <c r="K1696" s="55" t="s">
        <v>7716</v>
      </c>
    </row>
    <row r="1697" spans="1:11" s="18" customFormat="1">
      <c r="A1697" s="18" t="s">
        <v>5683</v>
      </c>
      <c r="B1697" s="18" t="s">
        <v>5684</v>
      </c>
      <c r="C1697" s="18" t="s">
        <v>1593</v>
      </c>
      <c r="D1697" s="55" t="s">
        <v>7713</v>
      </c>
      <c r="E1697" s="56">
        <v>4</v>
      </c>
      <c r="F1697" s="18">
        <v>4</v>
      </c>
      <c r="G1697" s="18" t="s">
        <v>89</v>
      </c>
      <c r="H1697" s="18" t="s">
        <v>5676</v>
      </c>
      <c r="I1697" s="18" t="s">
        <v>7719</v>
      </c>
      <c r="J1697" s="18" t="s">
        <v>7717</v>
      </c>
      <c r="K1697" s="55" t="s">
        <v>7716</v>
      </c>
    </row>
    <row r="1698" spans="1:11" s="18" customFormat="1">
      <c r="A1698" s="18" t="s">
        <v>5685</v>
      </c>
      <c r="B1698" s="18" t="s">
        <v>5686</v>
      </c>
      <c r="C1698" s="18" t="s">
        <v>1347</v>
      </c>
      <c r="D1698" s="55" t="s">
        <v>7713</v>
      </c>
      <c r="E1698" s="56">
        <v>12</v>
      </c>
      <c r="F1698" s="18">
        <v>7.2</v>
      </c>
      <c r="G1698" s="18" t="s">
        <v>105</v>
      </c>
      <c r="H1698" s="18" t="s">
        <v>5687</v>
      </c>
      <c r="I1698" s="18" t="s">
        <v>7719</v>
      </c>
      <c r="J1698" s="18" t="s">
        <v>7717</v>
      </c>
      <c r="K1698" s="55" t="s">
        <v>7716</v>
      </c>
    </row>
    <row r="1699" spans="1:11" s="18" customFormat="1">
      <c r="A1699" s="18" t="s">
        <v>5690</v>
      </c>
      <c r="B1699" s="18" t="s">
        <v>5691</v>
      </c>
      <c r="C1699" s="18" t="s">
        <v>5695</v>
      </c>
      <c r="D1699" s="55" t="s">
        <v>7713</v>
      </c>
      <c r="E1699" s="56">
        <v>10</v>
      </c>
      <c r="F1699" s="18">
        <v>6</v>
      </c>
      <c r="G1699" s="18" t="s">
        <v>105</v>
      </c>
      <c r="H1699" s="18" t="s">
        <v>5692</v>
      </c>
      <c r="I1699" s="18" t="s">
        <v>7719</v>
      </c>
      <c r="J1699" s="18" t="s">
        <v>7717</v>
      </c>
      <c r="K1699" s="55" t="s">
        <v>7716</v>
      </c>
    </row>
    <row r="1700" spans="1:11" s="18" customFormat="1">
      <c r="A1700" s="18" t="s">
        <v>5696</v>
      </c>
      <c r="B1700" s="18" t="s">
        <v>5697</v>
      </c>
      <c r="C1700" s="18" t="s">
        <v>5695</v>
      </c>
      <c r="D1700" s="55" t="s">
        <v>7713</v>
      </c>
      <c r="E1700" s="56">
        <v>10</v>
      </c>
      <c r="F1700" s="18">
        <v>6</v>
      </c>
      <c r="G1700" s="18" t="s">
        <v>105</v>
      </c>
      <c r="H1700" s="18" t="s">
        <v>5692</v>
      </c>
      <c r="I1700" s="18" t="s">
        <v>7719</v>
      </c>
      <c r="J1700" s="18" t="s">
        <v>7717</v>
      </c>
      <c r="K1700" s="55" t="s">
        <v>7716</v>
      </c>
    </row>
    <row r="1701" spans="1:11" s="18" customFormat="1">
      <c r="A1701" s="18" t="s">
        <v>5698</v>
      </c>
      <c r="B1701" s="18" t="s">
        <v>5699</v>
      </c>
      <c r="C1701" s="18" t="s">
        <v>5703</v>
      </c>
      <c r="D1701" s="55" t="s">
        <v>7713</v>
      </c>
      <c r="E1701" s="56">
        <v>10</v>
      </c>
      <c r="F1701" s="18">
        <v>7</v>
      </c>
      <c r="G1701" s="18" t="s">
        <v>105</v>
      </c>
      <c r="H1701" s="18" t="s">
        <v>5700</v>
      </c>
      <c r="I1701" s="18" t="s">
        <v>7719</v>
      </c>
      <c r="J1701" s="18" t="s">
        <v>7717</v>
      </c>
      <c r="K1701" s="55" t="s">
        <v>7716</v>
      </c>
    </row>
    <row r="1702" spans="1:11" s="18" customFormat="1">
      <c r="A1702" s="18" t="s">
        <v>5704</v>
      </c>
      <c r="B1702" s="18" t="s">
        <v>5705</v>
      </c>
      <c r="C1702" s="18" t="s">
        <v>5703</v>
      </c>
      <c r="D1702" s="55" t="s">
        <v>7713</v>
      </c>
      <c r="E1702" s="56">
        <v>10</v>
      </c>
      <c r="F1702" s="18">
        <v>7</v>
      </c>
      <c r="G1702" s="18" t="s">
        <v>105</v>
      </c>
      <c r="H1702" s="18" t="s">
        <v>5700</v>
      </c>
      <c r="I1702" s="18" t="s">
        <v>7719</v>
      </c>
      <c r="J1702" s="18" t="s">
        <v>7717</v>
      </c>
      <c r="K1702" s="55" t="s">
        <v>7716</v>
      </c>
    </row>
    <row r="1703" spans="1:11" s="18" customFormat="1">
      <c r="A1703" s="18" t="s">
        <v>5706</v>
      </c>
      <c r="B1703" s="18" t="s">
        <v>5707</v>
      </c>
      <c r="C1703" s="18" t="s">
        <v>5710</v>
      </c>
      <c r="D1703" s="55" t="s">
        <v>7713</v>
      </c>
      <c r="E1703" s="56">
        <v>12</v>
      </c>
      <c r="F1703" s="18">
        <v>7.2</v>
      </c>
      <c r="G1703" s="18" t="s">
        <v>105</v>
      </c>
      <c r="H1703" s="18" t="s">
        <v>2499</v>
      </c>
      <c r="I1703" s="18" t="s">
        <v>7719</v>
      </c>
      <c r="J1703" s="18" t="s">
        <v>7717</v>
      </c>
      <c r="K1703" s="55" t="s">
        <v>7716</v>
      </c>
    </row>
    <row r="1704" spans="1:11" s="18" customFormat="1">
      <c r="A1704" s="18" t="s">
        <v>5711</v>
      </c>
      <c r="B1704" s="18" t="s">
        <v>5712</v>
      </c>
      <c r="C1704" s="18" t="s">
        <v>5710</v>
      </c>
      <c r="D1704" s="55" t="s">
        <v>7713</v>
      </c>
      <c r="E1704" s="56">
        <v>12</v>
      </c>
      <c r="F1704" s="18">
        <v>7.2</v>
      </c>
      <c r="G1704" s="18" t="s">
        <v>105</v>
      </c>
      <c r="H1704" s="18" t="s">
        <v>2499</v>
      </c>
      <c r="I1704" s="18" t="s">
        <v>7719</v>
      </c>
      <c r="J1704" s="18" t="s">
        <v>7717</v>
      </c>
      <c r="K1704" s="55" t="s">
        <v>7716</v>
      </c>
    </row>
    <row r="1705" spans="1:11" s="18" customFormat="1">
      <c r="A1705" s="18" t="s">
        <v>5713</v>
      </c>
      <c r="B1705" s="18" t="s">
        <v>5714</v>
      </c>
      <c r="C1705" s="18" t="s">
        <v>2761</v>
      </c>
      <c r="D1705" s="55" t="s">
        <v>7713</v>
      </c>
      <c r="E1705" s="56">
        <v>5</v>
      </c>
      <c r="F1705" s="18">
        <v>3.7564600000000001</v>
      </c>
      <c r="G1705" s="18" t="s">
        <v>89</v>
      </c>
      <c r="H1705" s="18" t="s">
        <v>2088</v>
      </c>
      <c r="I1705" s="18" t="s">
        <v>7719</v>
      </c>
      <c r="J1705" s="18" t="s">
        <v>7717</v>
      </c>
      <c r="K1705" s="55" t="s">
        <v>7716</v>
      </c>
    </row>
    <row r="1706" spans="1:11" s="18" customFormat="1">
      <c r="A1706" s="18" t="s">
        <v>5717</v>
      </c>
      <c r="B1706" s="18" t="s">
        <v>5714</v>
      </c>
      <c r="C1706" s="18" t="s">
        <v>2761</v>
      </c>
      <c r="D1706" s="55" t="s">
        <v>7713</v>
      </c>
      <c r="E1706" s="56">
        <v>5</v>
      </c>
      <c r="F1706" s="18">
        <v>3.7564600000000001</v>
      </c>
      <c r="G1706" s="18" t="s">
        <v>89</v>
      </c>
      <c r="H1706" s="18" t="s">
        <v>2088</v>
      </c>
      <c r="I1706" s="18" t="s">
        <v>7719</v>
      </c>
      <c r="J1706" s="18" t="s">
        <v>7717</v>
      </c>
      <c r="K1706" s="55" t="s">
        <v>7716</v>
      </c>
    </row>
    <row r="1707" spans="1:11" s="18" customFormat="1">
      <c r="A1707" s="18" t="s">
        <v>5718</v>
      </c>
      <c r="B1707" s="18" t="s">
        <v>5719</v>
      </c>
      <c r="C1707" s="18" t="s">
        <v>1452</v>
      </c>
      <c r="D1707" s="55" t="s">
        <v>7713</v>
      </c>
      <c r="E1707" s="56">
        <v>18</v>
      </c>
      <c r="F1707" s="18">
        <v>10.8</v>
      </c>
      <c r="G1707" s="18" t="s">
        <v>105</v>
      </c>
      <c r="H1707" s="18" t="s">
        <v>3941</v>
      </c>
      <c r="I1707" s="18" t="s">
        <v>7720</v>
      </c>
      <c r="J1707" s="18" t="s">
        <v>7717</v>
      </c>
      <c r="K1707" s="55" t="s">
        <v>7716</v>
      </c>
    </row>
    <row r="1708" spans="1:11" s="18" customFormat="1">
      <c r="A1708" s="18" t="s">
        <v>5722</v>
      </c>
      <c r="B1708" s="18" t="s">
        <v>5723</v>
      </c>
      <c r="C1708" s="18" t="s">
        <v>1452</v>
      </c>
      <c r="D1708" s="55" t="s">
        <v>7713</v>
      </c>
      <c r="E1708" s="56">
        <v>18</v>
      </c>
      <c r="F1708" s="18">
        <v>10.8</v>
      </c>
      <c r="G1708" s="18" t="s">
        <v>105</v>
      </c>
      <c r="H1708" s="18" t="s">
        <v>3941</v>
      </c>
      <c r="I1708" s="18" t="s">
        <v>7720</v>
      </c>
      <c r="J1708" s="18" t="s">
        <v>7717</v>
      </c>
      <c r="K1708" s="55" t="s">
        <v>7716</v>
      </c>
    </row>
    <row r="1709" spans="1:11" s="18" customFormat="1">
      <c r="A1709" s="18" t="s">
        <v>5724</v>
      </c>
      <c r="B1709" s="18" t="s">
        <v>5725</v>
      </c>
      <c r="C1709" s="18" t="s">
        <v>5729</v>
      </c>
      <c r="D1709" s="55" t="s">
        <v>7713</v>
      </c>
      <c r="E1709" s="56">
        <v>8</v>
      </c>
      <c r="F1709" s="18">
        <v>4.8</v>
      </c>
      <c r="G1709" s="18" t="s">
        <v>105</v>
      </c>
      <c r="H1709" s="18" t="s">
        <v>5726</v>
      </c>
      <c r="I1709" s="18" t="s">
        <v>7720</v>
      </c>
      <c r="J1709" s="18" t="s">
        <v>7717</v>
      </c>
      <c r="K1709" s="55" t="s">
        <v>7716</v>
      </c>
    </row>
    <row r="1710" spans="1:11" s="18" customFormat="1">
      <c r="A1710" s="18" t="s">
        <v>5730</v>
      </c>
      <c r="B1710" s="18" t="s">
        <v>5731</v>
      </c>
      <c r="C1710" s="18" t="s">
        <v>1472</v>
      </c>
      <c r="D1710" s="55" t="s">
        <v>7713</v>
      </c>
      <c r="E1710" s="56">
        <v>16</v>
      </c>
      <c r="F1710" s="18">
        <v>9.6</v>
      </c>
      <c r="G1710" s="18" t="s">
        <v>105</v>
      </c>
      <c r="H1710" s="18" t="s">
        <v>4491</v>
      </c>
      <c r="I1710" s="18" t="s">
        <v>7720</v>
      </c>
      <c r="J1710" s="18" t="s">
        <v>7717</v>
      </c>
      <c r="K1710" s="55" t="s">
        <v>7716</v>
      </c>
    </row>
    <row r="1711" spans="1:11" s="18" customFormat="1">
      <c r="A1711" s="18" t="s">
        <v>5734</v>
      </c>
      <c r="B1711" s="18" t="s">
        <v>5735</v>
      </c>
      <c r="C1711" s="18" t="s">
        <v>1472</v>
      </c>
      <c r="D1711" s="55" t="s">
        <v>7713</v>
      </c>
      <c r="E1711" s="56">
        <v>16</v>
      </c>
      <c r="F1711" s="18">
        <v>9.6</v>
      </c>
      <c r="G1711" s="18" t="s">
        <v>105</v>
      </c>
      <c r="H1711" s="18" t="s">
        <v>4491</v>
      </c>
      <c r="I1711" s="18" t="s">
        <v>7720</v>
      </c>
      <c r="J1711" s="18" t="s">
        <v>7717</v>
      </c>
      <c r="K1711" s="55" t="s">
        <v>7716</v>
      </c>
    </row>
    <row r="1712" spans="1:11" s="18" customFormat="1">
      <c r="A1712" s="18" t="s">
        <v>5736</v>
      </c>
      <c r="B1712" s="18" t="s">
        <v>5737</v>
      </c>
      <c r="C1712" s="18" t="s">
        <v>1418</v>
      </c>
      <c r="D1712" s="55" t="s">
        <v>7713</v>
      </c>
      <c r="E1712" s="56">
        <v>7</v>
      </c>
      <c r="F1712" s="18">
        <v>3.5</v>
      </c>
      <c r="G1712" s="18" t="s">
        <v>105</v>
      </c>
      <c r="H1712" s="18" t="s">
        <v>4390</v>
      </c>
      <c r="I1712" s="18" t="s">
        <v>7720</v>
      </c>
      <c r="J1712" s="18" t="s">
        <v>7717</v>
      </c>
      <c r="K1712" s="55" t="s">
        <v>7716</v>
      </c>
    </row>
    <row r="1713" spans="1:11" s="18" customFormat="1">
      <c r="A1713" s="18" t="s">
        <v>5740</v>
      </c>
      <c r="B1713" s="18" t="s">
        <v>5741</v>
      </c>
      <c r="C1713" s="18" t="s">
        <v>1418</v>
      </c>
      <c r="D1713" s="55" t="s">
        <v>7713</v>
      </c>
      <c r="E1713" s="56">
        <v>7</v>
      </c>
      <c r="F1713" s="18">
        <v>3.5</v>
      </c>
      <c r="G1713" s="18" t="s">
        <v>105</v>
      </c>
      <c r="H1713" s="18" t="s">
        <v>4390</v>
      </c>
      <c r="I1713" s="18" t="s">
        <v>7720</v>
      </c>
      <c r="J1713" s="18" t="s">
        <v>7717</v>
      </c>
      <c r="K1713" s="55" t="s">
        <v>7716</v>
      </c>
    </row>
    <row r="1714" spans="1:11" s="18" customFormat="1">
      <c r="A1714" s="18" t="s">
        <v>5742</v>
      </c>
      <c r="B1714" s="18" t="s">
        <v>5743</v>
      </c>
      <c r="C1714" s="18" t="s">
        <v>5747</v>
      </c>
      <c r="D1714" s="55" t="s">
        <v>7713</v>
      </c>
      <c r="E1714" s="56">
        <v>8</v>
      </c>
      <c r="F1714" s="18">
        <v>6.4</v>
      </c>
      <c r="G1714" s="18" t="s">
        <v>105</v>
      </c>
      <c r="H1714" s="18" t="s">
        <v>5744</v>
      </c>
      <c r="I1714" s="18" t="s">
        <v>7720</v>
      </c>
      <c r="J1714" s="18" t="s">
        <v>7717</v>
      </c>
      <c r="K1714" s="55" t="s">
        <v>7716</v>
      </c>
    </row>
    <row r="1715" spans="1:11" s="18" customFormat="1">
      <c r="A1715" s="18" t="s">
        <v>5748</v>
      </c>
      <c r="B1715" s="18" t="s">
        <v>5749</v>
      </c>
      <c r="C1715" s="18" t="s">
        <v>5747</v>
      </c>
      <c r="D1715" s="55" t="s">
        <v>7713</v>
      </c>
      <c r="E1715" s="56">
        <v>8</v>
      </c>
      <c r="F1715" s="18">
        <v>6.4</v>
      </c>
      <c r="G1715" s="18" t="s">
        <v>105</v>
      </c>
      <c r="H1715" s="18" t="s">
        <v>5744</v>
      </c>
      <c r="I1715" s="18" t="s">
        <v>7720</v>
      </c>
      <c r="J1715" s="18" t="s">
        <v>7717</v>
      </c>
      <c r="K1715" s="55" t="s">
        <v>7716</v>
      </c>
    </row>
    <row r="1716" spans="1:11" s="18" customFormat="1">
      <c r="A1716" s="18" t="s">
        <v>5750</v>
      </c>
      <c r="B1716" s="18" t="s">
        <v>5751</v>
      </c>
      <c r="C1716" s="18" t="s">
        <v>5756</v>
      </c>
      <c r="D1716" s="55" t="s">
        <v>7713</v>
      </c>
      <c r="E1716" s="56">
        <v>8</v>
      </c>
      <c r="F1716" s="18">
        <v>4.8</v>
      </c>
      <c r="G1716" s="18" t="s">
        <v>105</v>
      </c>
      <c r="H1716" s="18" t="s">
        <v>5752</v>
      </c>
      <c r="I1716" s="18" t="s">
        <v>7720</v>
      </c>
      <c r="J1716" s="18" t="s">
        <v>7717</v>
      </c>
      <c r="K1716" s="55" t="s">
        <v>7716</v>
      </c>
    </row>
    <row r="1717" spans="1:11" s="18" customFormat="1">
      <c r="A1717" s="18" t="s">
        <v>5757</v>
      </c>
      <c r="B1717" s="18" t="s">
        <v>5758</v>
      </c>
      <c r="C1717" s="18" t="s">
        <v>5756</v>
      </c>
      <c r="D1717" s="55" t="s">
        <v>7713</v>
      </c>
      <c r="E1717" s="56">
        <v>8</v>
      </c>
      <c r="F1717" s="18">
        <v>4.8</v>
      </c>
      <c r="G1717" s="18" t="s">
        <v>105</v>
      </c>
      <c r="H1717" s="18" t="s">
        <v>5752</v>
      </c>
      <c r="I1717" s="18" t="s">
        <v>7720</v>
      </c>
      <c r="J1717" s="18" t="s">
        <v>7717</v>
      </c>
      <c r="K1717" s="55" t="s">
        <v>7716</v>
      </c>
    </row>
    <row r="1718" spans="1:11" s="18" customFormat="1">
      <c r="A1718" s="18" t="s">
        <v>5759</v>
      </c>
      <c r="B1718" s="18" t="s">
        <v>5760</v>
      </c>
      <c r="C1718" s="18" t="s">
        <v>5765</v>
      </c>
      <c r="D1718" s="55" t="s">
        <v>7713</v>
      </c>
      <c r="E1718" s="56">
        <v>10</v>
      </c>
      <c r="F1718" s="18">
        <v>6</v>
      </c>
      <c r="G1718" s="18" t="s">
        <v>105</v>
      </c>
      <c r="H1718" s="18" t="s">
        <v>5761</v>
      </c>
      <c r="I1718" s="18" t="s">
        <v>7720</v>
      </c>
      <c r="J1718" s="18" t="s">
        <v>7717</v>
      </c>
      <c r="K1718" s="55" t="s">
        <v>7716</v>
      </c>
    </row>
    <row r="1719" spans="1:11" s="18" customFormat="1">
      <c r="A1719" s="18" t="s">
        <v>5766</v>
      </c>
      <c r="B1719" s="18" t="s">
        <v>5767</v>
      </c>
      <c r="C1719" s="18" t="s">
        <v>5770</v>
      </c>
      <c r="D1719" s="55" t="s">
        <v>7713</v>
      </c>
      <c r="E1719" s="56">
        <v>15</v>
      </c>
      <c r="F1719" s="18">
        <v>9</v>
      </c>
      <c r="G1719" s="18" t="s">
        <v>105</v>
      </c>
      <c r="H1719" s="18" t="s">
        <v>2786</v>
      </c>
      <c r="I1719" s="18" t="s">
        <v>7720</v>
      </c>
      <c r="J1719" s="18" t="s">
        <v>7717</v>
      </c>
      <c r="K1719" s="55" t="s">
        <v>7716</v>
      </c>
    </row>
    <row r="1720" spans="1:11" s="18" customFormat="1">
      <c r="A1720" s="18" t="s">
        <v>5771</v>
      </c>
      <c r="B1720" s="18" t="s">
        <v>5772</v>
      </c>
      <c r="C1720" s="18" t="s">
        <v>5770</v>
      </c>
      <c r="D1720" s="55" t="s">
        <v>7713</v>
      </c>
      <c r="E1720" s="56">
        <v>15</v>
      </c>
      <c r="F1720" s="18">
        <v>9</v>
      </c>
      <c r="G1720" s="18" t="s">
        <v>105</v>
      </c>
      <c r="H1720" s="18" t="s">
        <v>2786</v>
      </c>
      <c r="I1720" s="18" t="s">
        <v>7720</v>
      </c>
      <c r="J1720" s="18" t="s">
        <v>7717</v>
      </c>
      <c r="K1720" s="55" t="s">
        <v>7716</v>
      </c>
    </row>
    <row r="1721" spans="1:11" s="18" customFormat="1">
      <c r="A1721" s="18" t="s">
        <v>5773</v>
      </c>
      <c r="B1721" s="18" t="s">
        <v>5774</v>
      </c>
      <c r="C1721" s="18" t="s">
        <v>5778</v>
      </c>
      <c r="D1721" s="55" t="s">
        <v>7713</v>
      </c>
      <c r="E1721" s="56">
        <v>9</v>
      </c>
      <c r="F1721" s="18">
        <v>9</v>
      </c>
      <c r="G1721" s="18" t="s">
        <v>105</v>
      </c>
      <c r="H1721" s="18" t="s">
        <v>5775</v>
      </c>
      <c r="I1721" s="18" t="s">
        <v>7720</v>
      </c>
      <c r="J1721" s="18" t="s">
        <v>7717</v>
      </c>
      <c r="K1721" s="55" t="s">
        <v>7716</v>
      </c>
    </row>
    <row r="1722" spans="1:11" s="18" customFormat="1">
      <c r="A1722" s="18" t="s">
        <v>5779</v>
      </c>
      <c r="B1722" s="18" t="s">
        <v>5780</v>
      </c>
      <c r="C1722" s="18" t="s">
        <v>5778</v>
      </c>
      <c r="D1722" s="55" t="s">
        <v>7713</v>
      </c>
      <c r="E1722" s="56">
        <v>9</v>
      </c>
      <c r="F1722" s="18">
        <v>9</v>
      </c>
      <c r="G1722" s="18" t="s">
        <v>105</v>
      </c>
      <c r="H1722" s="18" t="s">
        <v>5775</v>
      </c>
      <c r="I1722" s="18" t="s">
        <v>7720</v>
      </c>
      <c r="J1722" s="18" t="s">
        <v>7717</v>
      </c>
      <c r="K1722" s="55" t="s">
        <v>7716</v>
      </c>
    </row>
    <row r="1723" spans="1:11" s="18" customFormat="1">
      <c r="A1723" s="18" t="s">
        <v>5781</v>
      </c>
      <c r="B1723" s="18" t="s">
        <v>5782</v>
      </c>
      <c r="C1723" s="18" t="s">
        <v>1662</v>
      </c>
      <c r="D1723" s="55" t="s">
        <v>7713</v>
      </c>
      <c r="E1723" s="56">
        <v>12</v>
      </c>
      <c r="F1723" s="18">
        <v>7.2</v>
      </c>
      <c r="G1723" s="18" t="s">
        <v>105</v>
      </c>
      <c r="H1723" s="18" t="s">
        <v>5783</v>
      </c>
      <c r="I1723" s="18" t="s">
        <v>7720</v>
      </c>
      <c r="J1723" s="18" t="s">
        <v>7717</v>
      </c>
      <c r="K1723" s="55" t="s">
        <v>7716</v>
      </c>
    </row>
    <row r="1724" spans="1:11" s="18" customFormat="1">
      <c r="A1724" s="18" t="s">
        <v>5786</v>
      </c>
      <c r="B1724" s="18" t="s">
        <v>5787</v>
      </c>
      <c r="C1724" s="18" t="s">
        <v>1662</v>
      </c>
      <c r="D1724" s="55" t="s">
        <v>7713</v>
      </c>
      <c r="E1724" s="56">
        <v>12</v>
      </c>
      <c r="F1724" s="18">
        <v>7.2</v>
      </c>
      <c r="G1724" s="18" t="s">
        <v>105</v>
      </c>
      <c r="H1724" s="18" t="s">
        <v>5783</v>
      </c>
      <c r="I1724" s="18" t="s">
        <v>7720</v>
      </c>
      <c r="J1724" s="18" t="s">
        <v>7717</v>
      </c>
      <c r="K1724" s="55" t="s">
        <v>7716</v>
      </c>
    </row>
    <row r="1725" spans="1:11" s="18" customFormat="1">
      <c r="A1725" s="18" t="s">
        <v>5788</v>
      </c>
      <c r="B1725" s="18" t="s">
        <v>5789</v>
      </c>
      <c r="C1725" s="18" t="s">
        <v>1662</v>
      </c>
      <c r="D1725" s="55" t="s">
        <v>7713</v>
      </c>
      <c r="E1725" s="56">
        <v>10</v>
      </c>
      <c r="F1725" s="18">
        <v>5</v>
      </c>
      <c r="G1725" s="18" t="s">
        <v>105</v>
      </c>
      <c r="H1725" s="18" t="s">
        <v>5790</v>
      </c>
      <c r="I1725" s="18" t="s">
        <v>7720</v>
      </c>
      <c r="J1725" s="18" t="s">
        <v>7717</v>
      </c>
      <c r="K1725" s="55" t="s">
        <v>7716</v>
      </c>
    </row>
    <row r="1726" spans="1:11" s="18" customFormat="1">
      <c r="A1726" s="18" t="s">
        <v>5793</v>
      </c>
      <c r="B1726" s="18" t="s">
        <v>5794</v>
      </c>
      <c r="C1726" s="18" t="s">
        <v>1662</v>
      </c>
      <c r="D1726" s="55" t="s">
        <v>7713</v>
      </c>
      <c r="E1726" s="56">
        <v>10</v>
      </c>
      <c r="F1726" s="18">
        <v>5</v>
      </c>
      <c r="G1726" s="18" t="s">
        <v>105</v>
      </c>
      <c r="H1726" s="18" t="s">
        <v>5790</v>
      </c>
      <c r="I1726" s="18" t="s">
        <v>7720</v>
      </c>
      <c r="J1726" s="18" t="s">
        <v>7717</v>
      </c>
      <c r="K1726" s="55" t="s">
        <v>7716</v>
      </c>
    </row>
    <row r="1727" spans="1:11" s="18" customFormat="1">
      <c r="A1727" s="18" t="s">
        <v>5795</v>
      </c>
      <c r="B1727" s="18" t="s">
        <v>5796</v>
      </c>
      <c r="C1727" s="18" t="s">
        <v>1498</v>
      </c>
      <c r="D1727" s="55" t="s">
        <v>7713</v>
      </c>
      <c r="E1727" s="56">
        <v>9</v>
      </c>
      <c r="F1727" s="18">
        <v>5.4</v>
      </c>
      <c r="G1727" s="18" t="s">
        <v>105</v>
      </c>
      <c r="H1727" s="18" t="s">
        <v>5797</v>
      </c>
      <c r="I1727" s="18" t="s">
        <v>7720</v>
      </c>
      <c r="J1727" s="18" t="s">
        <v>7717</v>
      </c>
      <c r="K1727" s="55" t="s">
        <v>7716</v>
      </c>
    </row>
    <row r="1728" spans="1:11" s="18" customFormat="1">
      <c r="A1728" s="18" t="s">
        <v>5800</v>
      </c>
      <c r="B1728" s="18" t="s">
        <v>5801</v>
      </c>
      <c r="C1728" s="18" t="s">
        <v>1498</v>
      </c>
      <c r="D1728" s="55" t="s">
        <v>7713</v>
      </c>
      <c r="E1728" s="56">
        <v>9</v>
      </c>
      <c r="F1728" s="18">
        <v>5.4</v>
      </c>
      <c r="G1728" s="18" t="s">
        <v>105</v>
      </c>
      <c r="H1728" s="18" t="s">
        <v>5797</v>
      </c>
      <c r="I1728" s="18" t="s">
        <v>7720</v>
      </c>
      <c r="J1728" s="18" t="s">
        <v>7717</v>
      </c>
      <c r="K1728" s="55" t="s">
        <v>7716</v>
      </c>
    </row>
    <row r="1729" spans="1:11" s="18" customFormat="1">
      <c r="A1729" s="18" t="s">
        <v>5802</v>
      </c>
      <c r="B1729" s="18" t="s">
        <v>5803</v>
      </c>
      <c r="C1729" s="18" t="s">
        <v>5778</v>
      </c>
      <c r="D1729" s="55" t="s">
        <v>7713</v>
      </c>
      <c r="E1729" s="56">
        <v>5</v>
      </c>
      <c r="F1729" s="18">
        <v>5</v>
      </c>
      <c r="G1729" s="18" t="s">
        <v>89</v>
      </c>
      <c r="H1729" s="18" t="s">
        <v>5804</v>
      </c>
      <c r="I1729" s="18" t="s">
        <v>7720</v>
      </c>
      <c r="J1729" s="18" t="s">
        <v>7717</v>
      </c>
      <c r="K1729" s="55" t="s">
        <v>7716</v>
      </c>
    </row>
    <row r="1730" spans="1:11" s="18" customFormat="1">
      <c r="A1730" s="18" t="s">
        <v>5807</v>
      </c>
      <c r="B1730" s="18" t="s">
        <v>5808</v>
      </c>
      <c r="C1730" s="18" t="s">
        <v>5778</v>
      </c>
      <c r="D1730" s="55" t="s">
        <v>7713</v>
      </c>
      <c r="E1730" s="56">
        <v>5</v>
      </c>
      <c r="F1730" s="18">
        <v>5</v>
      </c>
      <c r="G1730" s="18" t="s">
        <v>89</v>
      </c>
      <c r="H1730" s="18" t="s">
        <v>5804</v>
      </c>
      <c r="I1730" s="18" t="s">
        <v>7720</v>
      </c>
      <c r="J1730" s="18" t="s">
        <v>7717</v>
      </c>
      <c r="K1730" s="55" t="s">
        <v>7716</v>
      </c>
    </row>
    <row r="1731" spans="1:11" s="18" customFormat="1">
      <c r="A1731" s="18" t="s">
        <v>5809</v>
      </c>
      <c r="B1731" s="18" t="s">
        <v>5810</v>
      </c>
      <c r="C1731" s="18" t="s">
        <v>5815</v>
      </c>
      <c r="D1731" s="55" t="s">
        <v>7713</v>
      </c>
      <c r="E1731" s="56">
        <v>12</v>
      </c>
      <c r="F1731" s="18">
        <v>12</v>
      </c>
      <c r="G1731" s="18" t="s">
        <v>105</v>
      </c>
      <c r="H1731" s="18" t="s">
        <v>5811</v>
      </c>
      <c r="I1731" s="18" t="s">
        <v>7720</v>
      </c>
      <c r="J1731" s="18" t="s">
        <v>7717</v>
      </c>
      <c r="K1731" s="55" t="s">
        <v>7716</v>
      </c>
    </row>
    <row r="1732" spans="1:11" s="18" customFormat="1">
      <c r="A1732" s="18" t="s">
        <v>5816</v>
      </c>
      <c r="B1732" s="18" t="s">
        <v>5810</v>
      </c>
      <c r="C1732" s="18" t="s">
        <v>1490</v>
      </c>
      <c r="D1732" s="55" t="s">
        <v>7713</v>
      </c>
      <c r="E1732" s="56">
        <v>12</v>
      </c>
      <c r="F1732" s="18">
        <v>6</v>
      </c>
      <c r="G1732" s="18" t="s">
        <v>105</v>
      </c>
      <c r="H1732" s="18" t="s">
        <v>5811</v>
      </c>
      <c r="I1732" s="18" t="s">
        <v>7720</v>
      </c>
      <c r="J1732" s="18" t="s">
        <v>7717</v>
      </c>
      <c r="K1732" s="55" t="s">
        <v>7716</v>
      </c>
    </row>
    <row r="1733" spans="1:11" s="18" customFormat="1">
      <c r="A1733" s="18" t="s">
        <v>5818</v>
      </c>
      <c r="B1733" s="18" t="s">
        <v>5819</v>
      </c>
      <c r="C1733" s="18" t="s">
        <v>1490</v>
      </c>
      <c r="D1733" s="55" t="s">
        <v>7713</v>
      </c>
      <c r="E1733" s="56">
        <v>12</v>
      </c>
      <c r="F1733" s="18">
        <v>6</v>
      </c>
      <c r="G1733" s="18" t="s">
        <v>105</v>
      </c>
      <c r="H1733" s="18" t="s">
        <v>5811</v>
      </c>
      <c r="I1733" s="18" t="s">
        <v>7720</v>
      </c>
      <c r="J1733" s="18" t="s">
        <v>7717</v>
      </c>
      <c r="K1733" s="55" t="s">
        <v>7716</v>
      </c>
    </row>
    <row r="1734" spans="1:11" s="18" customFormat="1">
      <c r="A1734" s="18" t="s">
        <v>5820</v>
      </c>
      <c r="B1734" s="18" t="s">
        <v>5821</v>
      </c>
      <c r="C1734" s="18" t="s">
        <v>1541</v>
      </c>
      <c r="D1734" s="55" t="s">
        <v>7713</v>
      </c>
      <c r="E1734" s="56">
        <v>7</v>
      </c>
      <c r="F1734" s="18">
        <v>4.2</v>
      </c>
      <c r="G1734" s="18" t="s">
        <v>105</v>
      </c>
      <c r="H1734" s="18" t="s">
        <v>5822</v>
      </c>
      <c r="I1734" s="18" t="s">
        <v>7720</v>
      </c>
      <c r="J1734" s="18" t="s">
        <v>7717</v>
      </c>
      <c r="K1734" s="55" t="s">
        <v>7716</v>
      </c>
    </row>
    <row r="1735" spans="1:11" s="18" customFormat="1">
      <c r="A1735" s="18" t="s">
        <v>5825</v>
      </c>
      <c r="B1735" s="18" t="s">
        <v>5826</v>
      </c>
      <c r="C1735" s="18" t="s">
        <v>1541</v>
      </c>
      <c r="D1735" s="55" t="s">
        <v>7713</v>
      </c>
      <c r="E1735" s="56">
        <v>7</v>
      </c>
      <c r="F1735" s="18">
        <v>4.2</v>
      </c>
      <c r="G1735" s="18" t="s">
        <v>105</v>
      </c>
      <c r="H1735" s="18" t="s">
        <v>5822</v>
      </c>
      <c r="I1735" s="18" t="s">
        <v>7720</v>
      </c>
      <c r="J1735" s="18" t="s">
        <v>7717</v>
      </c>
      <c r="K1735" s="55" t="s">
        <v>7716</v>
      </c>
    </row>
    <row r="1736" spans="1:11" s="18" customFormat="1">
      <c r="A1736" s="18" t="s">
        <v>5827</v>
      </c>
      <c r="B1736" s="18" t="s">
        <v>5828</v>
      </c>
      <c r="C1736" s="18" t="s">
        <v>5833</v>
      </c>
      <c r="D1736" s="55" t="s">
        <v>7713</v>
      </c>
      <c r="E1736" s="56">
        <v>18</v>
      </c>
      <c r="F1736" s="18">
        <v>14.4</v>
      </c>
      <c r="G1736" s="18" t="s">
        <v>105</v>
      </c>
      <c r="H1736" s="18" t="s">
        <v>5829</v>
      </c>
      <c r="I1736" s="18" t="s">
        <v>7720</v>
      </c>
      <c r="J1736" s="18" t="s">
        <v>7717</v>
      </c>
      <c r="K1736" s="55" t="s">
        <v>7716</v>
      </c>
    </row>
    <row r="1737" spans="1:11" s="18" customFormat="1">
      <c r="A1737" s="18" t="s">
        <v>5834</v>
      </c>
      <c r="B1737" s="18" t="s">
        <v>5828</v>
      </c>
      <c r="C1737" s="18" t="s">
        <v>1632</v>
      </c>
      <c r="D1737" s="55" t="s">
        <v>7713</v>
      </c>
      <c r="E1737" s="56">
        <v>9</v>
      </c>
      <c r="F1737" s="18">
        <v>5.4</v>
      </c>
      <c r="G1737" s="18" t="s">
        <v>105</v>
      </c>
      <c r="H1737" s="18" t="s">
        <v>5829</v>
      </c>
      <c r="I1737" s="18" t="s">
        <v>7720</v>
      </c>
      <c r="J1737" s="18" t="s">
        <v>7717</v>
      </c>
      <c r="K1737" s="55" t="s">
        <v>7716</v>
      </c>
    </row>
    <row r="1738" spans="1:11" s="18" customFormat="1">
      <c r="A1738" s="18" t="s">
        <v>5836</v>
      </c>
      <c r="B1738" s="18" t="s">
        <v>5837</v>
      </c>
      <c r="C1738" s="18" t="s">
        <v>1632</v>
      </c>
      <c r="D1738" s="55" t="s">
        <v>7713</v>
      </c>
      <c r="E1738" s="56">
        <v>9</v>
      </c>
      <c r="F1738" s="18">
        <v>5.4</v>
      </c>
      <c r="G1738" s="18" t="s">
        <v>105</v>
      </c>
      <c r="H1738" s="18" t="s">
        <v>5829</v>
      </c>
      <c r="I1738" s="18" t="s">
        <v>7720</v>
      </c>
      <c r="J1738" s="18" t="s">
        <v>7717</v>
      </c>
      <c r="K1738" s="55" t="s">
        <v>7716</v>
      </c>
    </row>
    <row r="1739" spans="1:11" s="18" customFormat="1">
      <c r="A1739" s="18" t="s">
        <v>5838</v>
      </c>
      <c r="B1739" s="18" t="s">
        <v>5839</v>
      </c>
      <c r="C1739" s="18" t="s">
        <v>5703</v>
      </c>
      <c r="D1739" s="55" t="s">
        <v>7713</v>
      </c>
      <c r="E1739" s="56">
        <v>8</v>
      </c>
      <c r="F1739" s="18">
        <v>4.8</v>
      </c>
      <c r="G1739" s="18" t="s">
        <v>105</v>
      </c>
      <c r="H1739" s="18" t="s">
        <v>5840</v>
      </c>
      <c r="I1739" s="18" t="s">
        <v>7720</v>
      </c>
      <c r="J1739" s="18" t="s">
        <v>7717</v>
      </c>
      <c r="K1739" s="55" t="s">
        <v>7716</v>
      </c>
    </row>
    <row r="1740" spans="1:11" s="18" customFormat="1">
      <c r="A1740" s="18" t="s">
        <v>5843</v>
      </c>
      <c r="B1740" s="18" t="s">
        <v>5844</v>
      </c>
      <c r="C1740" s="18" t="s">
        <v>5703</v>
      </c>
      <c r="D1740" s="55" t="s">
        <v>7713</v>
      </c>
      <c r="E1740" s="56">
        <v>8</v>
      </c>
      <c r="F1740" s="18">
        <v>4.8</v>
      </c>
      <c r="G1740" s="18" t="s">
        <v>105</v>
      </c>
      <c r="H1740" s="18" t="s">
        <v>5840</v>
      </c>
      <c r="I1740" s="18" t="s">
        <v>7720</v>
      </c>
      <c r="J1740" s="18" t="s">
        <v>7717</v>
      </c>
      <c r="K1740" s="55" t="s">
        <v>7716</v>
      </c>
    </row>
    <row r="1741" spans="1:11" s="18" customFormat="1">
      <c r="A1741" s="18" t="s">
        <v>5845</v>
      </c>
      <c r="B1741" s="18" t="s">
        <v>5846</v>
      </c>
      <c r="C1741" s="18" t="s">
        <v>1484</v>
      </c>
      <c r="D1741" s="55" t="s">
        <v>7713</v>
      </c>
      <c r="E1741" s="56">
        <v>8</v>
      </c>
      <c r="F1741" s="18">
        <v>4.8</v>
      </c>
      <c r="G1741" s="18" t="s">
        <v>105</v>
      </c>
      <c r="H1741" s="18" t="s">
        <v>5847</v>
      </c>
      <c r="I1741" s="18" t="s">
        <v>7720</v>
      </c>
      <c r="J1741" s="18" t="s">
        <v>7717</v>
      </c>
      <c r="K1741" s="55" t="s">
        <v>7716</v>
      </c>
    </row>
    <row r="1742" spans="1:11" s="18" customFormat="1">
      <c r="A1742" s="18" t="s">
        <v>5850</v>
      </c>
      <c r="B1742" s="18" t="s">
        <v>5851</v>
      </c>
      <c r="C1742" s="18" t="s">
        <v>1484</v>
      </c>
      <c r="D1742" s="55" t="s">
        <v>7713</v>
      </c>
      <c r="E1742" s="56">
        <v>8</v>
      </c>
      <c r="F1742" s="18">
        <v>4.8</v>
      </c>
      <c r="G1742" s="18" t="s">
        <v>105</v>
      </c>
      <c r="H1742" s="18" t="s">
        <v>5847</v>
      </c>
      <c r="I1742" s="18" t="s">
        <v>7720</v>
      </c>
      <c r="J1742" s="18" t="s">
        <v>7717</v>
      </c>
      <c r="K1742" s="55" t="s">
        <v>7716</v>
      </c>
    </row>
    <row r="1743" spans="1:11" s="18" customFormat="1">
      <c r="A1743" s="18" t="s">
        <v>5852</v>
      </c>
      <c r="B1743" s="18" t="s">
        <v>5853</v>
      </c>
      <c r="C1743" s="18" t="s">
        <v>5858</v>
      </c>
      <c r="D1743" s="55" t="s">
        <v>7713</v>
      </c>
      <c r="E1743" s="56">
        <v>8.5</v>
      </c>
      <c r="F1743" s="18">
        <v>8.5</v>
      </c>
      <c r="G1743" s="18" t="s">
        <v>89</v>
      </c>
      <c r="H1743" s="18" t="s">
        <v>5854</v>
      </c>
      <c r="I1743" s="18" t="s">
        <v>7720</v>
      </c>
      <c r="J1743" s="18" t="s">
        <v>7717</v>
      </c>
      <c r="K1743" s="55" t="s">
        <v>7716</v>
      </c>
    </row>
    <row r="1744" spans="1:11" s="18" customFormat="1">
      <c r="A1744" s="18" t="s">
        <v>5859</v>
      </c>
      <c r="B1744" s="18" t="s">
        <v>5860</v>
      </c>
      <c r="C1744" s="18" t="s">
        <v>5858</v>
      </c>
      <c r="D1744" s="55" t="s">
        <v>7713</v>
      </c>
      <c r="E1744" s="56">
        <v>8.5</v>
      </c>
      <c r="F1744" s="18">
        <v>8.5</v>
      </c>
      <c r="G1744" s="18" t="s">
        <v>89</v>
      </c>
      <c r="H1744" s="18" t="s">
        <v>5854</v>
      </c>
      <c r="I1744" s="18" t="s">
        <v>7720</v>
      </c>
      <c r="J1744" s="18" t="s">
        <v>7717</v>
      </c>
      <c r="K1744" s="55" t="s">
        <v>7716</v>
      </c>
    </row>
    <row r="1745" spans="1:11" s="18" customFormat="1">
      <c r="A1745" s="18" t="s">
        <v>5861</v>
      </c>
      <c r="B1745" s="18" t="s">
        <v>5862</v>
      </c>
      <c r="C1745" s="18" t="s">
        <v>1564</v>
      </c>
      <c r="D1745" s="55" t="s">
        <v>7713</v>
      </c>
      <c r="E1745" s="56">
        <v>10</v>
      </c>
      <c r="F1745" s="18">
        <v>6</v>
      </c>
      <c r="G1745" s="18" t="s">
        <v>105</v>
      </c>
      <c r="H1745" s="18" t="s">
        <v>5863</v>
      </c>
      <c r="I1745" s="18" t="s">
        <v>7720</v>
      </c>
      <c r="J1745" s="18" t="s">
        <v>7717</v>
      </c>
      <c r="K1745" s="55" t="s">
        <v>7716</v>
      </c>
    </row>
    <row r="1746" spans="1:11" s="18" customFormat="1">
      <c r="A1746" s="18" t="s">
        <v>5866</v>
      </c>
      <c r="B1746" s="18" t="s">
        <v>5867</v>
      </c>
      <c r="C1746" s="18" t="s">
        <v>1564</v>
      </c>
      <c r="D1746" s="55" t="s">
        <v>7713</v>
      </c>
      <c r="E1746" s="56">
        <v>10</v>
      </c>
      <c r="F1746" s="18">
        <v>6</v>
      </c>
      <c r="G1746" s="18" t="s">
        <v>105</v>
      </c>
      <c r="H1746" s="18" t="s">
        <v>5863</v>
      </c>
      <c r="I1746" s="18" t="s">
        <v>7720</v>
      </c>
      <c r="J1746" s="18" t="s">
        <v>7717</v>
      </c>
      <c r="K1746" s="55" t="s">
        <v>7716</v>
      </c>
    </row>
    <row r="1747" spans="1:11" s="18" customFormat="1">
      <c r="A1747" s="18" t="s">
        <v>5868</v>
      </c>
      <c r="B1747" s="18" t="s">
        <v>5869</v>
      </c>
      <c r="C1747" s="18" t="s">
        <v>1519</v>
      </c>
      <c r="D1747" s="55" t="s">
        <v>7713</v>
      </c>
      <c r="E1747" s="56">
        <v>12</v>
      </c>
      <c r="F1747" s="18">
        <v>7.2</v>
      </c>
      <c r="G1747" s="18" t="s">
        <v>105</v>
      </c>
      <c r="H1747" s="18" t="s">
        <v>5870</v>
      </c>
      <c r="I1747" s="18" t="s">
        <v>7720</v>
      </c>
      <c r="J1747" s="18" t="s">
        <v>7717</v>
      </c>
      <c r="K1747" s="55" t="s">
        <v>7716</v>
      </c>
    </row>
    <row r="1748" spans="1:11" s="18" customFormat="1">
      <c r="A1748" s="18" t="s">
        <v>5873</v>
      </c>
      <c r="B1748" s="18" t="s">
        <v>5874</v>
      </c>
      <c r="C1748" s="18" t="s">
        <v>1519</v>
      </c>
      <c r="D1748" s="55" t="s">
        <v>7713</v>
      </c>
      <c r="E1748" s="56">
        <v>12</v>
      </c>
      <c r="F1748" s="18">
        <v>7.2</v>
      </c>
      <c r="G1748" s="18" t="s">
        <v>105</v>
      </c>
      <c r="H1748" s="18" t="s">
        <v>5870</v>
      </c>
      <c r="I1748" s="18" t="s">
        <v>7720</v>
      </c>
      <c r="J1748" s="18" t="s">
        <v>7717</v>
      </c>
      <c r="K1748" s="55" t="s">
        <v>7716</v>
      </c>
    </row>
    <row r="1749" spans="1:11" s="18" customFormat="1">
      <c r="A1749" s="18" t="s">
        <v>5875</v>
      </c>
      <c r="B1749" s="18" t="s">
        <v>5876</v>
      </c>
      <c r="C1749" s="18" t="s">
        <v>5881</v>
      </c>
      <c r="D1749" s="55" t="s">
        <v>7713</v>
      </c>
      <c r="E1749" s="56">
        <v>12</v>
      </c>
      <c r="F1749" s="18">
        <v>12</v>
      </c>
      <c r="G1749" s="18" t="s">
        <v>105</v>
      </c>
      <c r="H1749" s="18" t="s">
        <v>5877</v>
      </c>
      <c r="I1749" s="18" t="s">
        <v>7720</v>
      </c>
      <c r="J1749" s="18" t="s">
        <v>7717</v>
      </c>
      <c r="K1749" s="55" t="s">
        <v>7716</v>
      </c>
    </row>
    <row r="1750" spans="1:11" s="18" customFormat="1">
      <c r="A1750" s="18" t="s">
        <v>5882</v>
      </c>
      <c r="B1750" s="18" t="s">
        <v>5876</v>
      </c>
      <c r="C1750" s="18" t="s">
        <v>5884</v>
      </c>
      <c r="D1750" s="55" t="s">
        <v>7713</v>
      </c>
      <c r="E1750" s="56">
        <v>12</v>
      </c>
      <c r="F1750" s="18">
        <v>6</v>
      </c>
      <c r="G1750" s="18" t="s">
        <v>105</v>
      </c>
      <c r="H1750" s="18" t="s">
        <v>5877</v>
      </c>
      <c r="I1750" s="18" t="s">
        <v>7720</v>
      </c>
      <c r="J1750" s="18" t="s">
        <v>7717</v>
      </c>
      <c r="K1750" s="55" t="s">
        <v>7716</v>
      </c>
    </row>
    <row r="1751" spans="1:11" s="18" customFormat="1">
      <c r="A1751" s="18" t="s">
        <v>5885</v>
      </c>
      <c r="B1751" s="18" t="s">
        <v>5886</v>
      </c>
      <c r="C1751" s="18" t="s">
        <v>5884</v>
      </c>
      <c r="D1751" s="55" t="s">
        <v>7713</v>
      </c>
      <c r="E1751" s="56">
        <v>12</v>
      </c>
      <c r="F1751" s="18">
        <v>6</v>
      </c>
      <c r="G1751" s="18" t="s">
        <v>105</v>
      </c>
      <c r="H1751" s="18" t="s">
        <v>5877</v>
      </c>
      <c r="I1751" s="18" t="s">
        <v>7720</v>
      </c>
      <c r="J1751" s="18" t="s">
        <v>7717</v>
      </c>
      <c r="K1751" s="55" t="s">
        <v>7716</v>
      </c>
    </row>
    <row r="1752" spans="1:11" s="18" customFormat="1">
      <c r="A1752" s="18" t="s">
        <v>5887</v>
      </c>
      <c r="B1752" s="18" t="s">
        <v>5888</v>
      </c>
      <c r="C1752" s="18" t="s">
        <v>5892</v>
      </c>
      <c r="D1752" s="55" t="s">
        <v>7713</v>
      </c>
      <c r="E1752" s="56">
        <v>6</v>
      </c>
      <c r="F1752" s="18">
        <v>3</v>
      </c>
      <c r="G1752" s="18" t="s">
        <v>105</v>
      </c>
      <c r="H1752" s="18" t="s">
        <v>5889</v>
      </c>
      <c r="I1752" s="18" t="s">
        <v>7720</v>
      </c>
      <c r="J1752" s="18" t="s">
        <v>7717</v>
      </c>
      <c r="K1752" s="55" t="s">
        <v>7716</v>
      </c>
    </row>
    <row r="1753" spans="1:11" s="18" customFormat="1">
      <c r="A1753" s="18" t="s">
        <v>5893</v>
      </c>
      <c r="B1753" s="18" t="s">
        <v>5894</v>
      </c>
      <c r="C1753" s="18" t="s">
        <v>5892</v>
      </c>
      <c r="D1753" s="55" t="s">
        <v>7713</v>
      </c>
      <c r="E1753" s="56">
        <v>6</v>
      </c>
      <c r="F1753" s="18">
        <v>3</v>
      </c>
      <c r="G1753" s="18" t="s">
        <v>105</v>
      </c>
      <c r="H1753" s="18" t="s">
        <v>5889</v>
      </c>
      <c r="I1753" s="18" t="s">
        <v>7720</v>
      </c>
      <c r="J1753" s="18" t="s">
        <v>7717</v>
      </c>
      <c r="K1753" s="55" t="s">
        <v>7716</v>
      </c>
    </row>
    <row r="1754" spans="1:11" s="18" customFormat="1">
      <c r="A1754" s="18" t="s">
        <v>5895</v>
      </c>
      <c r="B1754" s="18" t="s">
        <v>5896</v>
      </c>
      <c r="C1754" s="18" t="s">
        <v>5901</v>
      </c>
      <c r="D1754" s="55" t="s">
        <v>7713</v>
      </c>
      <c r="E1754" s="56">
        <v>10</v>
      </c>
      <c r="F1754" s="18">
        <v>6</v>
      </c>
      <c r="G1754" s="18" t="s">
        <v>105</v>
      </c>
      <c r="H1754" s="18" t="s">
        <v>5897</v>
      </c>
      <c r="I1754" s="18" t="s">
        <v>7720</v>
      </c>
      <c r="J1754" s="18" t="s">
        <v>7717</v>
      </c>
      <c r="K1754" s="55" t="s">
        <v>7716</v>
      </c>
    </row>
    <row r="1755" spans="1:11" s="18" customFormat="1">
      <c r="A1755" s="18" t="s">
        <v>5902</v>
      </c>
      <c r="B1755" s="18" t="s">
        <v>5903</v>
      </c>
      <c r="C1755" s="18" t="s">
        <v>5901</v>
      </c>
      <c r="D1755" s="55" t="s">
        <v>7713</v>
      </c>
      <c r="E1755" s="56">
        <v>10</v>
      </c>
      <c r="F1755" s="18">
        <v>6</v>
      </c>
      <c r="G1755" s="18" t="s">
        <v>105</v>
      </c>
      <c r="H1755" s="18" t="s">
        <v>5897</v>
      </c>
      <c r="I1755" s="18" t="s">
        <v>7720</v>
      </c>
      <c r="J1755" s="18" t="s">
        <v>7717</v>
      </c>
      <c r="K1755" s="55" t="s">
        <v>7716</v>
      </c>
    </row>
    <row r="1756" spans="1:11" s="18" customFormat="1">
      <c r="A1756" s="18" t="s">
        <v>5904</v>
      </c>
      <c r="B1756" s="18" t="s">
        <v>5905</v>
      </c>
      <c r="C1756" s="18" t="s">
        <v>5858</v>
      </c>
      <c r="D1756" s="55" t="s">
        <v>7713</v>
      </c>
      <c r="E1756" s="56">
        <v>8</v>
      </c>
      <c r="F1756" s="18">
        <v>4.8</v>
      </c>
      <c r="G1756" s="18" t="s">
        <v>105</v>
      </c>
      <c r="H1756" s="18" t="s">
        <v>5906</v>
      </c>
      <c r="I1756" s="18" t="s">
        <v>7720</v>
      </c>
      <c r="J1756" s="18" t="s">
        <v>7717</v>
      </c>
      <c r="K1756" s="55" t="s">
        <v>7716</v>
      </c>
    </row>
    <row r="1757" spans="1:11" s="18" customFormat="1">
      <c r="A1757" s="18" t="s">
        <v>5909</v>
      </c>
      <c r="B1757" s="18" t="s">
        <v>5910</v>
      </c>
      <c r="C1757" s="18" t="s">
        <v>5914</v>
      </c>
      <c r="D1757" s="55" t="s">
        <v>7713</v>
      </c>
      <c r="E1757" s="56">
        <v>5</v>
      </c>
      <c r="F1757" s="18">
        <v>4.1227799999999997</v>
      </c>
      <c r="G1757" s="18" t="s">
        <v>89</v>
      </c>
      <c r="H1757" s="18" t="s">
        <v>5911</v>
      </c>
      <c r="I1757" s="18" t="s">
        <v>7720</v>
      </c>
      <c r="J1757" s="18" t="s">
        <v>7717</v>
      </c>
      <c r="K1757" s="55" t="s">
        <v>7716</v>
      </c>
    </row>
    <row r="1758" spans="1:11" s="18" customFormat="1">
      <c r="A1758" s="18" t="s">
        <v>5915</v>
      </c>
      <c r="B1758" s="18" t="s">
        <v>5916</v>
      </c>
      <c r="C1758" s="18" t="s">
        <v>5914</v>
      </c>
      <c r="D1758" s="55" t="s">
        <v>7713</v>
      </c>
      <c r="E1758" s="56">
        <v>5</v>
      </c>
      <c r="F1758" s="18">
        <v>4.1227799999999997</v>
      </c>
      <c r="G1758" s="18" t="s">
        <v>89</v>
      </c>
      <c r="H1758" s="18" t="s">
        <v>5911</v>
      </c>
      <c r="I1758" s="18" t="s">
        <v>7720</v>
      </c>
      <c r="J1758" s="18" t="s">
        <v>7717</v>
      </c>
      <c r="K1758" s="55" t="s">
        <v>7716</v>
      </c>
    </row>
    <row r="1759" spans="1:11" s="18" customFormat="1">
      <c r="A1759" s="18" t="s">
        <v>5917</v>
      </c>
      <c r="B1759" s="18" t="s">
        <v>5918</v>
      </c>
      <c r="C1759" s="18" t="s">
        <v>1685</v>
      </c>
      <c r="D1759" s="55" t="s">
        <v>7713</v>
      </c>
      <c r="E1759" s="56">
        <v>17</v>
      </c>
      <c r="F1759" s="18">
        <v>13.6</v>
      </c>
      <c r="G1759" s="18" t="s">
        <v>105</v>
      </c>
      <c r="H1759" s="18" t="s">
        <v>5919</v>
      </c>
      <c r="I1759" s="18" t="s">
        <v>7720</v>
      </c>
      <c r="J1759" s="18" t="s">
        <v>7717</v>
      </c>
      <c r="K1759" s="55" t="s">
        <v>7716</v>
      </c>
    </row>
    <row r="1760" spans="1:11" s="18" customFormat="1">
      <c r="A1760" s="18" t="s">
        <v>5922</v>
      </c>
      <c r="B1760" s="18" t="s">
        <v>5923</v>
      </c>
      <c r="C1760" s="18" t="s">
        <v>1721</v>
      </c>
      <c r="D1760" s="55" t="s">
        <v>7713</v>
      </c>
      <c r="E1760" s="56">
        <v>8</v>
      </c>
      <c r="F1760" s="18">
        <v>4.8</v>
      </c>
      <c r="G1760" s="18" t="s">
        <v>105</v>
      </c>
      <c r="H1760" s="18" t="s">
        <v>5924</v>
      </c>
      <c r="I1760" s="18" t="s">
        <v>7720</v>
      </c>
      <c r="J1760" s="18" t="s">
        <v>7717</v>
      </c>
      <c r="K1760" s="55" t="s">
        <v>7716</v>
      </c>
    </row>
    <row r="1761" spans="1:11" s="18" customFormat="1">
      <c r="A1761" s="18" t="s">
        <v>5926</v>
      </c>
      <c r="B1761" s="18" t="s">
        <v>5927</v>
      </c>
      <c r="C1761" s="18" t="s">
        <v>1721</v>
      </c>
      <c r="D1761" s="55" t="s">
        <v>7713</v>
      </c>
      <c r="E1761" s="56">
        <v>8</v>
      </c>
      <c r="F1761" s="18">
        <v>4.8</v>
      </c>
      <c r="G1761" s="18" t="s">
        <v>105</v>
      </c>
      <c r="H1761" s="18" t="s">
        <v>5924</v>
      </c>
      <c r="I1761" s="18" t="s">
        <v>7720</v>
      </c>
      <c r="J1761" s="18" t="s">
        <v>7717</v>
      </c>
      <c r="K1761" s="55" t="s">
        <v>7716</v>
      </c>
    </row>
    <row r="1762" spans="1:11" s="18" customFormat="1">
      <c r="A1762" s="18" t="s">
        <v>5928</v>
      </c>
      <c r="B1762" s="18" t="s">
        <v>5929</v>
      </c>
      <c r="C1762" s="18" t="s">
        <v>5932</v>
      </c>
      <c r="D1762" s="55" t="s">
        <v>7713</v>
      </c>
      <c r="E1762" s="56">
        <v>12</v>
      </c>
      <c r="F1762" s="18">
        <v>7.2</v>
      </c>
      <c r="G1762" s="18" t="s">
        <v>105</v>
      </c>
      <c r="H1762" s="18" t="s">
        <v>3449</v>
      </c>
      <c r="I1762" s="18" t="s">
        <v>7720</v>
      </c>
      <c r="J1762" s="18" t="s">
        <v>7717</v>
      </c>
      <c r="K1762" s="55" t="s">
        <v>7716</v>
      </c>
    </row>
    <row r="1763" spans="1:11" s="18" customFormat="1">
      <c r="A1763" s="18" t="s">
        <v>5933</v>
      </c>
      <c r="B1763" s="18" t="s">
        <v>5934</v>
      </c>
      <c r="C1763" s="18" t="s">
        <v>5932</v>
      </c>
      <c r="D1763" s="55" t="s">
        <v>7713</v>
      </c>
      <c r="E1763" s="56">
        <v>12</v>
      </c>
      <c r="F1763" s="18">
        <v>7.2</v>
      </c>
      <c r="G1763" s="18" t="s">
        <v>105</v>
      </c>
      <c r="H1763" s="18" t="s">
        <v>3449</v>
      </c>
      <c r="I1763" s="18" t="s">
        <v>7720</v>
      </c>
      <c r="J1763" s="18" t="s">
        <v>7717</v>
      </c>
      <c r="K1763" s="55" t="s">
        <v>7716</v>
      </c>
    </row>
    <row r="1764" spans="1:11" s="18" customFormat="1">
      <c r="A1764" s="18" t="s">
        <v>5935</v>
      </c>
      <c r="B1764" s="18" t="s">
        <v>5936</v>
      </c>
      <c r="C1764" s="18" t="s">
        <v>1918</v>
      </c>
      <c r="D1764" s="55" t="s">
        <v>7713</v>
      </c>
      <c r="E1764" s="56">
        <v>8</v>
      </c>
      <c r="F1764" s="18">
        <v>6.4</v>
      </c>
      <c r="G1764" s="18" t="s">
        <v>105</v>
      </c>
      <c r="H1764" s="18" t="s">
        <v>5937</v>
      </c>
      <c r="I1764" s="18" t="s">
        <v>7720</v>
      </c>
      <c r="J1764" s="18" t="s">
        <v>7717</v>
      </c>
      <c r="K1764" s="55" t="s">
        <v>7716</v>
      </c>
    </row>
    <row r="1765" spans="1:11" s="18" customFormat="1">
      <c r="A1765" s="18" t="s">
        <v>5939</v>
      </c>
      <c r="B1765" s="18" t="s">
        <v>5940</v>
      </c>
      <c r="C1765" s="18" t="s">
        <v>1918</v>
      </c>
      <c r="D1765" s="55" t="s">
        <v>7713</v>
      </c>
      <c r="E1765" s="56">
        <v>8</v>
      </c>
      <c r="F1765" s="18">
        <v>6.4</v>
      </c>
      <c r="G1765" s="18" t="s">
        <v>105</v>
      </c>
      <c r="H1765" s="18" t="s">
        <v>5937</v>
      </c>
      <c r="I1765" s="18" t="s">
        <v>7720</v>
      </c>
      <c r="J1765" s="18" t="s">
        <v>7717</v>
      </c>
      <c r="K1765" s="55" t="s">
        <v>7716</v>
      </c>
    </row>
    <row r="1766" spans="1:11" s="18" customFormat="1">
      <c r="A1766" s="18" t="s">
        <v>5941</v>
      </c>
      <c r="B1766" s="18" t="s">
        <v>5942</v>
      </c>
      <c r="C1766" s="18" t="s">
        <v>5945</v>
      </c>
      <c r="D1766" s="55" t="s">
        <v>7713</v>
      </c>
      <c r="E1766" s="56">
        <v>12</v>
      </c>
      <c r="F1766" s="18">
        <v>9.6</v>
      </c>
      <c r="G1766" s="18" t="s">
        <v>105</v>
      </c>
      <c r="H1766" s="18" t="s">
        <v>5320</v>
      </c>
      <c r="I1766" s="18" t="s">
        <v>7720</v>
      </c>
      <c r="J1766" s="18" t="s">
        <v>7717</v>
      </c>
      <c r="K1766" s="55" t="s">
        <v>7716</v>
      </c>
    </row>
    <row r="1767" spans="1:11" s="18" customFormat="1">
      <c r="A1767" s="18" t="s">
        <v>5946</v>
      </c>
      <c r="B1767" s="18" t="s">
        <v>5947</v>
      </c>
      <c r="C1767" s="18" t="s">
        <v>5945</v>
      </c>
      <c r="D1767" s="55" t="s">
        <v>7713</v>
      </c>
      <c r="E1767" s="56">
        <v>12</v>
      </c>
      <c r="F1767" s="18">
        <v>9.6</v>
      </c>
      <c r="G1767" s="18" t="s">
        <v>105</v>
      </c>
      <c r="H1767" s="18" t="s">
        <v>5320</v>
      </c>
      <c r="I1767" s="18" t="s">
        <v>7720</v>
      </c>
      <c r="J1767" s="18" t="s">
        <v>7717</v>
      </c>
      <c r="K1767" s="55" t="s">
        <v>7716</v>
      </c>
    </row>
    <row r="1768" spans="1:11" s="18" customFormat="1">
      <c r="A1768" s="18" t="s">
        <v>5948</v>
      </c>
      <c r="B1768" s="18" t="s">
        <v>5949</v>
      </c>
      <c r="C1768" s="18" t="s">
        <v>1826</v>
      </c>
      <c r="D1768" s="55" t="s">
        <v>7713</v>
      </c>
      <c r="E1768" s="56">
        <v>12</v>
      </c>
      <c r="F1768" s="18">
        <v>9.6</v>
      </c>
      <c r="G1768" s="18" t="s">
        <v>105</v>
      </c>
      <c r="H1768" s="18" t="s">
        <v>5950</v>
      </c>
      <c r="I1768" s="18" t="s">
        <v>7720</v>
      </c>
      <c r="J1768" s="18" t="s">
        <v>7717</v>
      </c>
      <c r="K1768" s="55" t="s">
        <v>7716</v>
      </c>
    </row>
    <row r="1769" spans="1:11" s="18" customFormat="1">
      <c r="A1769" s="18" t="s">
        <v>5953</v>
      </c>
      <c r="B1769" s="18" t="s">
        <v>5954</v>
      </c>
      <c r="C1769" s="18" t="s">
        <v>1826</v>
      </c>
      <c r="D1769" s="55" t="s">
        <v>7713</v>
      </c>
      <c r="E1769" s="56">
        <v>12</v>
      </c>
      <c r="F1769" s="18">
        <v>9.6</v>
      </c>
      <c r="G1769" s="18" t="s">
        <v>105</v>
      </c>
      <c r="H1769" s="18" t="s">
        <v>5950</v>
      </c>
      <c r="I1769" s="18" t="s">
        <v>7720</v>
      </c>
      <c r="J1769" s="18" t="s">
        <v>7717</v>
      </c>
      <c r="K1769" s="55" t="s">
        <v>7716</v>
      </c>
    </row>
    <row r="1770" spans="1:11" s="18" customFormat="1">
      <c r="A1770" s="18" t="s">
        <v>5955</v>
      </c>
      <c r="B1770" s="18" t="s">
        <v>5956</v>
      </c>
      <c r="C1770" s="18" t="s">
        <v>1822</v>
      </c>
      <c r="D1770" s="55" t="s">
        <v>7713</v>
      </c>
      <c r="E1770" s="56">
        <v>10</v>
      </c>
      <c r="F1770" s="18">
        <v>5</v>
      </c>
      <c r="G1770" s="18" t="s">
        <v>105</v>
      </c>
      <c r="H1770" s="18" t="s">
        <v>5957</v>
      </c>
      <c r="I1770" s="18" t="s">
        <v>7720</v>
      </c>
      <c r="J1770" s="18" t="s">
        <v>7717</v>
      </c>
      <c r="K1770" s="55" t="s">
        <v>7716</v>
      </c>
    </row>
    <row r="1771" spans="1:11" s="18" customFormat="1">
      <c r="A1771" s="18" t="s">
        <v>5960</v>
      </c>
      <c r="B1771" s="18" t="s">
        <v>5961</v>
      </c>
      <c r="C1771" s="18" t="s">
        <v>1822</v>
      </c>
      <c r="D1771" s="55" t="s">
        <v>7713</v>
      </c>
      <c r="E1771" s="56">
        <v>10</v>
      </c>
      <c r="F1771" s="18">
        <v>5</v>
      </c>
      <c r="G1771" s="18" t="s">
        <v>105</v>
      </c>
      <c r="H1771" s="18" t="s">
        <v>5957</v>
      </c>
      <c r="I1771" s="18" t="s">
        <v>7720</v>
      </c>
      <c r="J1771" s="18" t="s">
        <v>7717</v>
      </c>
      <c r="K1771" s="55" t="s">
        <v>7716</v>
      </c>
    </row>
    <row r="1772" spans="1:11" s="18" customFormat="1">
      <c r="A1772" s="18" t="s">
        <v>5962</v>
      </c>
      <c r="B1772" s="18" t="s">
        <v>5963</v>
      </c>
      <c r="C1772" s="18" t="s">
        <v>5969</v>
      </c>
      <c r="D1772" s="55" t="s">
        <v>7713</v>
      </c>
      <c r="E1772" s="56">
        <v>11</v>
      </c>
      <c r="F1772" s="18">
        <v>11</v>
      </c>
      <c r="G1772" s="18" t="s">
        <v>89</v>
      </c>
      <c r="H1772" s="18" t="s">
        <v>5964</v>
      </c>
      <c r="I1772" s="18" t="s">
        <v>7720</v>
      </c>
      <c r="J1772" s="18" t="s">
        <v>7717</v>
      </c>
      <c r="K1772" s="55" t="s">
        <v>7716</v>
      </c>
    </row>
    <row r="1773" spans="1:11" s="18" customFormat="1">
      <c r="A1773" s="18" t="s">
        <v>5970</v>
      </c>
      <c r="B1773" s="18" t="s">
        <v>5971</v>
      </c>
      <c r="C1773" s="18" t="s">
        <v>5969</v>
      </c>
      <c r="D1773" s="55" t="s">
        <v>7713</v>
      </c>
      <c r="E1773" s="56">
        <v>11</v>
      </c>
      <c r="F1773" s="18">
        <v>11</v>
      </c>
      <c r="G1773" s="18" t="s">
        <v>89</v>
      </c>
      <c r="H1773" s="18" t="s">
        <v>5964</v>
      </c>
      <c r="I1773" s="18" t="s">
        <v>7720</v>
      </c>
      <c r="J1773" s="18" t="s">
        <v>7717</v>
      </c>
      <c r="K1773" s="55" t="s">
        <v>7716</v>
      </c>
    </row>
    <row r="1774" spans="1:11" s="18" customFormat="1">
      <c r="A1774" s="18" t="s">
        <v>5972</v>
      </c>
      <c r="B1774" s="18" t="s">
        <v>5973</v>
      </c>
      <c r="C1774" s="18" t="s">
        <v>5977</v>
      </c>
      <c r="D1774" s="55" t="s">
        <v>7713</v>
      </c>
      <c r="E1774" s="56">
        <v>8</v>
      </c>
      <c r="F1774" s="18">
        <v>4.8</v>
      </c>
      <c r="G1774" s="18" t="s">
        <v>105</v>
      </c>
      <c r="H1774" s="18" t="s">
        <v>3549</v>
      </c>
      <c r="I1774" s="18" t="s">
        <v>7720</v>
      </c>
      <c r="J1774" s="18" t="s">
        <v>7717</v>
      </c>
      <c r="K1774" s="55" t="s">
        <v>7716</v>
      </c>
    </row>
    <row r="1775" spans="1:11" s="18" customFormat="1">
      <c r="A1775" s="18" t="s">
        <v>5978</v>
      </c>
      <c r="B1775" s="18" t="s">
        <v>5979</v>
      </c>
      <c r="C1775" s="18" t="s">
        <v>5977</v>
      </c>
      <c r="D1775" s="55" t="s">
        <v>7713</v>
      </c>
      <c r="E1775" s="56">
        <v>8</v>
      </c>
      <c r="F1775" s="18">
        <v>4.8</v>
      </c>
      <c r="G1775" s="18" t="s">
        <v>105</v>
      </c>
      <c r="H1775" s="18" t="s">
        <v>3549</v>
      </c>
      <c r="I1775" s="18" t="s">
        <v>7720</v>
      </c>
      <c r="J1775" s="18" t="s">
        <v>7717</v>
      </c>
      <c r="K1775" s="55" t="s">
        <v>7716</v>
      </c>
    </row>
    <row r="1776" spans="1:11" s="18" customFormat="1">
      <c r="A1776" s="18" t="s">
        <v>5980</v>
      </c>
      <c r="B1776" s="18" t="s">
        <v>5981</v>
      </c>
      <c r="C1776" s="18" t="s">
        <v>5985</v>
      </c>
      <c r="D1776" s="55" t="s">
        <v>7713</v>
      </c>
      <c r="E1776" s="56">
        <v>5</v>
      </c>
      <c r="F1776" s="18">
        <v>5</v>
      </c>
      <c r="G1776" s="18" t="s">
        <v>89</v>
      </c>
      <c r="H1776" s="18" t="s">
        <v>5982</v>
      </c>
      <c r="I1776" s="18" t="s">
        <v>7720</v>
      </c>
      <c r="J1776" s="18" t="s">
        <v>7717</v>
      </c>
      <c r="K1776" s="55" t="s">
        <v>7716</v>
      </c>
    </row>
    <row r="1777" spans="1:11" s="18" customFormat="1">
      <c r="A1777" s="18" t="s">
        <v>5986</v>
      </c>
      <c r="B1777" s="18" t="s">
        <v>5981</v>
      </c>
      <c r="C1777" s="18" t="s">
        <v>5985</v>
      </c>
      <c r="D1777" s="55" t="s">
        <v>7713</v>
      </c>
      <c r="E1777" s="56">
        <v>5</v>
      </c>
      <c r="F1777" s="18">
        <v>5</v>
      </c>
      <c r="G1777" s="18" t="s">
        <v>89</v>
      </c>
      <c r="H1777" s="18" t="s">
        <v>5982</v>
      </c>
      <c r="I1777" s="18" t="s">
        <v>7720</v>
      </c>
      <c r="J1777" s="18" t="s">
        <v>7717</v>
      </c>
      <c r="K1777" s="55" t="s">
        <v>7716</v>
      </c>
    </row>
    <row r="1778" spans="1:11" s="18" customFormat="1">
      <c r="A1778" s="18" t="s">
        <v>5987</v>
      </c>
      <c r="B1778" s="18" t="s">
        <v>5988</v>
      </c>
      <c r="C1778" s="18" t="s">
        <v>1966</v>
      </c>
      <c r="D1778" s="55" t="s">
        <v>7713</v>
      </c>
      <c r="E1778" s="56">
        <v>18</v>
      </c>
      <c r="F1778" s="18">
        <v>14.4</v>
      </c>
      <c r="G1778" s="18" t="s">
        <v>105</v>
      </c>
      <c r="H1778" s="18" t="s">
        <v>5989</v>
      </c>
      <c r="I1778" s="18" t="s">
        <v>7720</v>
      </c>
      <c r="J1778" s="18" t="s">
        <v>7717</v>
      </c>
      <c r="K1778" s="55" t="s">
        <v>7716</v>
      </c>
    </row>
    <row r="1779" spans="1:11" s="18" customFormat="1">
      <c r="A1779" s="18" t="s">
        <v>5992</v>
      </c>
      <c r="B1779" s="18" t="s">
        <v>5993</v>
      </c>
      <c r="C1779" s="18" t="s">
        <v>1966</v>
      </c>
      <c r="D1779" s="55" t="s">
        <v>7713</v>
      </c>
      <c r="E1779" s="56">
        <v>18</v>
      </c>
      <c r="F1779" s="18">
        <v>14.4</v>
      </c>
      <c r="G1779" s="18" t="s">
        <v>105</v>
      </c>
      <c r="H1779" s="18" t="s">
        <v>5989</v>
      </c>
      <c r="I1779" s="18" t="s">
        <v>7720</v>
      </c>
      <c r="J1779" s="18" t="s">
        <v>7717</v>
      </c>
      <c r="K1779" s="55" t="s">
        <v>7716</v>
      </c>
    </row>
    <row r="1780" spans="1:11" s="18" customFormat="1">
      <c r="A1780" s="18" t="s">
        <v>5994</v>
      </c>
      <c r="B1780" s="18" t="s">
        <v>5995</v>
      </c>
      <c r="C1780" s="18" t="s">
        <v>950</v>
      </c>
      <c r="D1780" s="55" t="s">
        <v>7713</v>
      </c>
      <c r="E1780" s="56">
        <v>10</v>
      </c>
      <c r="F1780" s="18">
        <v>7.5</v>
      </c>
      <c r="G1780" s="18" t="s">
        <v>105</v>
      </c>
      <c r="H1780" s="18" t="s">
        <v>5996</v>
      </c>
      <c r="I1780" s="18" t="s">
        <v>7720</v>
      </c>
      <c r="J1780" s="18" t="s">
        <v>7717</v>
      </c>
      <c r="K1780" s="55" t="s">
        <v>7716</v>
      </c>
    </row>
    <row r="1781" spans="1:11" s="18" customFormat="1">
      <c r="A1781" s="18" t="s">
        <v>5999</v>
      </c>
      <c r="B1781" s="18" t="s">
        <v>6000</v>
      </c>
      <c r="C1781" s="18" t="s">
        <v>950</v>
      </c>
      <c r="D1781" s="55" t="s">
        <v>7713</v>
      </c>
      <c r="E1781" s="56">
        <v>10</v>
      </c>
      <c r="F1781" s="18">
        <v>7.5</v>
      </c>
      <c r="G1781" s="18" t="s">
        <v>105</v>
      </c>
      <c r="H1781" s="18" t="s">
        <v>5996</v>
      </c>
      <c r="I1781" s="18" t="s">
        <v>7720</v>
      </c>
      <c r="J1781" s="18" t="s">
        <v>7717</v>
      </c>
      <c r="K1781" s="55" t="s">
        <v>7716</v>
      </c>
    </row>
    <row r="1782" spans="1:11" s="18" customFormat="1">
      <c r="A1782" s="18" t="s">
        <v>6001</v>
      </c>
      <c r="B1782" s="18" t="s">
        <v>6002</v>
      </c>
      <c r="C1782" s="18" t="s">
        <v>1984</v>
      </c>
      <c r="D1782" s="55" t="s">
        <v>7713</v>
      </c>
      <c r="E1782" s="56">
        <v>18</v>
      </c>
      <c r="F1782" s="18">
        <v>9</v>
      </c>
      <c r="G1782" s="18" t="s">
        <v>105</v>
      </c>
      <c r="H1782" s="18" t="s">
        <v>6003</v>
      </c>
      <c r="I1782" s="18" t="s">
        <v>7720</v>
      </c>
      <c r="J1782" s="18" t="s">
        <v>7717</v>
      </c>
      <c r="K1782" s="55" t="s">
        <v>7716</v>
      </c>
    </row>
    <row r="1783" spans="1:11" s="18" customFormat="1">
      <c r="A1783" s="18" t="s">
        <v>6006</v>
      </c>
      <c r="B1783" s="18" t="s">
        <v>6007</v>
      </c>
      <c r="C1783" s="18" t="s">
        <v>1984</v>
      </c>
      <c r="D1783" s="55" t="s">
        <v>7713</v>
      </c>
      <c r="E1783" s="56">
        <v>18</v>
      </c>
      <c r="F1783" s="18">
        <v>9</v>
      </c>
      <c r="G1783" s="18" t="s">
        <v>105</v>
      </c>
      <c r="H1783" s="18" t="s">
        <v>6003</v>
      </c>
      <c r="I1783" s="18" t="s">
        <v>7720</v>
      </c>
      <c r="J1783" s="18" t="s">
        <v>7717</v>
      </c>
      <c r="K1783" s="55" t="s">
        <v>7716</v>
      </c>
    </row>
    <row r="1784" spans="1:11" s="18" customFormat="1">
      <c r="A1784" s="18" t="s">
        <v>6008</v>
      </c>
      <c r="B1784" s="18" t="s">
        <v>6009</v>
      </c>
      <c r="C1784" s="18" t="s">
        <v>2037</v>
      </c>
      <c r="D1784" s="55" t="s">
        <v>7713</v>
      </c>
      <c r="E1784" s="56">
        <v>10</v>
      </c>
      <c r="F1784" s="18">
        <v>8.5</v>
      </c>
      <c r="G1784" s="18" t="s">
        <v>105</v>
      </c>
      <c r="H1784" s="18" t="s">
        <v>6010</v>
      </c>
      <c r="I1784" s="18" t="s">
        <v>7720</v>
      </c>
      <c r="J1784" s="18" t="s">
        <v>7717</v>
      </c>
      <c r="K1784" s="55" t="s">
        <v>7716</v>
      </c>
    </row>
    <row r="1785" spans="1:11" s="18" customFormat="1">
      <c r="A1785" s="18" t="s">
        <v>6014</v>
      </c>
      <c r="B1785" s="18" t="s">
        <v>6015</v>
      </c>
      <c r="C1785" s="18" t="s">
        <v>1779</v>
      </c>
      <c r="D1785" s="55" t="s">
        <v>7713</v>
      </c>
      <c r="E1785" s="56">
        <v>8</v>
      </c>
      <c r="F1785" s="18">
        <v>4</v>
      </c>
      <c r="G1785" s="18" t="s">
        <v>105</v>
      </c>
      <c r="H1785" s="18" t="s">
        <v>6016</v>
      </c>
      <c r="I1785" s="18" t="s">
        <v>7720</v>
      </c>
      <c r="J1785" s="18" t="s">
        <v>7717</v>
      </c>
      <c r="K1785" s="55" t="s">
        <v>7716</v>
      </c>
    </row>
    <row r="1786" spans="1:11" s="18" customFormat="1">
      <c r="A1786" s="18" t="s">
        <v>6019</v>
      </c>
      <c r="B1786" s="18" t="s">
        <v>6020</v>
      </c>
      <c r="C1786" s="18" t="s">
        <v>1779</v>
      </c>
      <c r="D1786" s="55" t="s">
        <v>7713</v>
      </c>
      <c r="E1786" s="56">
        <v>8</v>
      </c>
      <c r="F1786" s="18">
        <v>4</v>
      </c>
      <c r="G1786" s="18" t="s">
        <v>105</v>
      </c>
      <c r="H1786" s="18" t="s">
        <v>6016</v>
      </c>
      <c r="I1786" s="18" t="s">
        <v>7720</v>
      </c>
      <c r="J1786" s="18" t="s">
        <v>7717</v>
      </c>
      <c r="K1786" s="55" t="s">
        <v>7716</v>
      </c>
    </row>
    <row r="1787" spans="1:11" s="18" customFormat="1">
      <c r="A1787" s="18" t="s">
        <v>6021</v>
      </c>
      <c r="B1787" s="18" t="s">
        <v>6022</v>
      </c>
      <c r="C1787" s="18" t="s">
        <v>1779</v>
      </c>
      <c r="D1787" s="55" t="s">
        <v>7713</v>
      </c>
      <c r="E1787" s="56">
        <v>14</v>
      </c>
      <c r="F1787" s="18">
        <v>11.2</v>
      </c>
      <c r="G1787" s="18" t="s">
        <v>105</v>
      </c>
      <c r="H1787" s="18" t="s">
        <v>3497</v>
      </c>
      <c r="I1787" s="18" t="s">
        <v>7720</v>
      </c>
      <c r="J1787" s="18" t="s">
        <v>7717</v>
      </c>
      <c r="K1787" s="55" t="s">
        <v>7716</v>
      </c>
    </row>
    <row r="1788" spans="1:11" s="18" customFormat="1">
      <c r="A1788" s="18" t="s">
        <v>6024</v>
      </c>
      <c r="B1788" s="18" t="s">
        <v>6025</v>
      </c>
      <c r="C1788" s="18" t="s">
        <v>1779</v>
      </c>
      <c r="D1788" s="55" t="s">
        <v>7713</v>
      </c>
      <c r="E1788" s="56">
        <v>14</v>
      </c>
      <c r="F1788" s="18">
        <v>11.2</v>
      </c>
      <c r="G1788" s="18" t="s">
        <v>105</v>
      </c>
      <c r="H1788" s="18" t="s">
        <v>3497</v>
      </c>
      <c r="I1788" s="18" t="s">
        <v>7720</v>
      </c>
      <c r="J1788" s="18" t="s">
        <v>7717</v>
      </c>
      <c r="K1788" s="55" t="s">
        <v>7716</v>
      </c>
    </row>
    <row r="1789" spans="1:11" s="18" customFormat="1">
      <c r="A1789" s="18" t="s">
        <v>6026</v>
      </c>
      <c r="B1789" s="18" t="s">
        <v>6027</v>
      </c>
      <c r="C1789" s="18" t="s">
        <v>1779</v>
      </c>
      <c r="D1789" s="55" t="s">
        <v>7713</v>
      </c>
      <c r="E1789" s="56">
        <v>10</v>
      </c>
      <c r="F1789" s="18">
        <v>6</v>
      </c>
      <c r="G1789" s="18" t="s">
        <v>105</v>
      </c>
      <c r="H1789" s="18" t="s">
        <v>6028</v>
      </c>
      <c r="I1789" s="18" t="s">
        <v>7720</v>
      </c>
      <c r="J1789" s="18" t="s">
        <v>7717</v>
      </c>
      <c r="K1789" s="55" t="s">
        <v>7716</v>
      </c>
    </row>
    <row r="1790" spans="1:11" s="18" customFormat="1">
      <c r="A1790" s="18" t="s">
        <v>6031</v>
      </c>
      <c r="B1790" s="18" t="s">
        <v>6032</v>
      </c>
      <c r="C1790" s="18" t="s">
        <v>1779</v>
      </c>
      <c r="D1790" s="55" t="s">
        <v>7713</v>
      </c>
      <c r="E1790" s="56">
        <v>10</v>
      </c>
      <c r="F1790" s="18">
        <v>6</v>
      </c>
      <c r="G1790" s="18" t="s">
        <v>105</v>
      </c>
      <c r="H1790" s="18" t="s">
        <v>6028</v>
      </c>
      <c r="I1790" s="18" t="s">
        <v>7720</v>
      </c>
      <c r="J1790" s="18" t="s">
        <v>7717</v>
      </c>
      <c r="K1790" s="55" t="s">
        <v>7716</v>
      </c>
    </row>
    <row r="1791" spans="1:11" s="18" customFormat="1">
      <c r="A1791" s="18" t="s">
        <v>6033</v>
      </c>
      <c r="B1791" s="18" t="s">
        <v>6034</v>
      </c>
      <c r="C1791" s="18" t="s">
        <v>1933</v>
      </c>
      <c r="D1791" s="55" t="s">
        <v>7713</v>
      </c>
      <c r="E1791" s="56">
        <v>3</v>
      </c>
      <c r="F1791" s="18">
        <v>3</v>
      </c>
      <c r="G1791" s="18" t="s">
        <v>89</v>
      </c>
      <c r="H1791" s="18" t="s">
        <v>6035</v>
      </c>
      <c r="I1791" s="18" t="s">
        <v>7720</v>
      </c>
      <c r="J1791" s="18" t="s">
        <v>7717</v>
      </c>
      <c r="K1791" s="55" t="s">
        <v>7716</v>
      </c>
    </row>
    <row r="1792" spans="1:11" s="18" customFormat="1">
      <c r="A1792" s="18" t="s">
        <v>6038</v>
      </c>
      <c r="B1792" s="18" t="s">
        <v>6039</v>
      </c>
      <c r="C1792" s="18" t="s">
        <v>1933</v>
      </c>
      <c r="D1792" s="55" t="s">
        <v>7713</v>
      </c>
      <c r="E1792" s="56">
        <v>10</v>
      </c>
      <c r="F1792" s="18">
        <v>6</v>
      </c>
      <c r="G1792" s="18" t="s">
        <v>105</v>
      </c>
      <c r="H1792" s="18" t="s">
        <v>5478</v>
      </c>
      <c r="I1792" s="18" t="s">
        <v>7720</v>
      </c>
      <c r="J1792" s="18" t="s">
        <v>7717</v>
      </c>
      <c r="K1792" s="55" t="s">
        <v>7716</v>
      </c>
    </row>
    <row r="1793" spans="1:11" s="18" customFormat="1">
      <c r="A1793" s="18" t="s">
        <v>6042</v>
      </c>
      <c r="B1793" s="18" t="s">
        <v>6043</v>
      </c>
      <c r="C1793" s="18" t="s">
        <v>1831</v>
      </c>
      <c r="D1793" s="55" t="s">
        <v>7713</v>
      </c>
      <c r="E1793" s="56">
        <v>8</v>
      </c>
      <c r="F1793" s="18">
        <v>6.4</v>
      </c>
      <c r="G1793" s="18" t="s">
        <v>105</v>
      </c>
      <c r="H1793" s="18" t="s">
        <v>6044</v>
      </c>
      <c r="I1793" s="18" t="s">
        <v>7720</v>
      </c>
      <c r="J1793" s="18" t="s">
        <v>7717</v>
      </c>
      <c r="K1793" s="55" t="s">
        <v>7716</v>
      </c>
    </row>
    <row r="1794" spans="1:11" s="18" customFormat="1">
      <c r="A1794" s="18" t="s">
        <v>6047</v>
      </c>
      <c r="B1794" s="18" t="s">
        <v>6048</v>
      </c>
      <c r="C1794" s="18" t="s">
        <v>1831</v>
      </c>
      <c r="D1794" s="55" t="s">
        <v>7713</v>
      </c>
      <c r="E1794" s="56">
        <v>8</v>
      </c>
      <c r="F1794" s="18">
        <v>6.4</v>
      </c>
      <c r="G1794" s="18" t="s">
        <v>105</v>
      </c>
      <c r="H1794" s="18" t="s">
        <v>6044</v>
      </c>
      <c r="I1794" s="18" t="s">
        <v>7720</v>
      </c>
      <c r="J1794" s="18" t="s">
        <v>7717</v>
      </c>
      <c r="K1794" s="55" t="s">
        <v>7716</v>
      </c>
    </row>
    <row r="1795" spans="1:11" s="18" customFormat="1">
      <c r="A1795" s="18" t="s">
        <v>6049</v>
      </c>
      <c r="B1795" s="18" t="s">
        <v>6050</v>
      </c>
      <c r="C1795" s="18" t="s">
        <v>6054</v>
      </c>
      <c r="D1795" s="55" t="s">
        <v>7713</v>
      </c>
      <c r="E1795" s="56">
        <v>10</v>
      </c>
      <c r="F1795" s="18">
        <v>6</v>
      </c>
      <c r="G1795" s="18" t="s">
        <v>105</v>
      </c>
      <c r="H1795" s="18" t="s">
        <v>6051</v>
      </c>
      <c r="I1795" s="18" t="s">
        <v>7720</v>
      </c>
      <c r="J1795" s="18" t="s">
        <v>7717</v>
      </c>
      <c r="K1795" s="55" t="s">
        <v>7716</v>
      </c>
    </row>
    <row r="1796" spans="1:11" s="18" customFormat="1">
      <c r="A1796" s="18" t="s">
        <v>6055</v>
      </c>
      <c r="B1796" s="18" t="s">
        <v>6056</v>
      </c>
      <c r="C1796" s="18" t="s">
        <v>6054</v>
      </c>
      <c r="D1796" s="55" t="s">
        <v>7713</v>
      </c>
      <c r="E1796" s="56">
        <v>10</v>
      </c>
      <c r="F1796" s="18">
        <v>6</v>
      </c>
      <c r="G1796" s="18" t="s">
        <v>105</v>
      </c>
      <c r="H1796" s="18" t="s">
        <v>6051</v>
      </c>
      <c r="I1796" s="18" t="s">
        <v>7720</v>
      </c>
      <c r="J1796" s="18" t="s">
        <v>7717</v>
      </c>
      <c r="K1796" s="55" t="s">
        <v>7716</v>
      </c>
    </row>
    <row r="1797" spans="1:11" s="18" customFormat="1">
      <c r="A1797" s="18" t="s">
        <v>6057</v>
      </c>
      <c r="B1797" s="18" t="s">
        <v>6058</v>
      </c>
      <c r="C1797" s="18" t="s">
        <v>1951</v>
      </c>
      <c r="D1797" s="55" t="s">
        <v>7713</v>
      </c>
      <c r="E1797" s="56">
        <v>15</v>
      </c>
      <c r="F1797" s="18">
        <v>7.5</v>
      </c>
      <c r="G1797" s="18" t="s">
        <v>105</v>
      </c>
      <c r="H1797" s="18" t="s">
        <v>6059</v>
      </c>
      <c r="I1797" s="18" t="s">
        <v>7720</v>
      </c>
      <c r="J1797" s="18" t="s">
        <v>7717</v>
      </c>
      <c r="K1797" s="55" t="s">
        <v>7716</v>
      </c>
    </row>
    <row r="1798" spans="1:11" s="18" customFormat="1">
      <c r="A1798" s="18" t="s">
        <v>6062</v>
      </c>
      <c r="B1798" s="18" t="s">
        <v>6063</v>
      </c>
      <c r="C1798" s="18" t="s">
        <v>1951</v>
      </c>
      <c r="D1798" s="55" t="s">
        <v>7713</v>
      </c>
      <c r="E1798" s="56">
        <v>15</v>
      </c>
      <c r="F1798" s="18">
        <v>7.5</v>
      </c>
      <c r="G1798" s="18" t="s">
        <v>105</v>
      </c>
      <c r="H1798" s="18" t="s">
        <v>6059</v>
      </c>
      <c r="I1798" s="18" t="s">
        <v>7720</v>
      </c>
      <c r="J1798" s="18" t="s">
        <v>7717</v>
      </c>
      <c r="K1798" s="55" t="s">
        <v>7716</v>
      </c>
    </row>
    <row r="1799" spans="1:11" s="18" customFormat="1">
      <c r="A1799" s="18" t="s">
        <v>6064</v>
      </c>
      <c r="B1799" s="18" t="s">
        <v>6065</v>
      </c>
      <c r="C1799" s="18" t="s">
        <v>1736</v>
      </c>
      <c r="D1799" s="55" t="s">
        <v>7713</v>
      </c>
      <c r="E1799" s="56">
        <v>10</v>
      </c>
      <c r="F1799" s="18">
        <v>6</v>
      </c>
      <c r="G1799" s="18" t="s">
        <v>105</v>
      </c>
      <c r="H1799" s="18" t="s">
        <v>6066</v>
      </c>
      <c r="I1799" s="18" t="s">
        <v>7720</v>
      </c>
      <c r="J1799" s="18" t="s">
        <v>7717</v>
      </c>
      <c r="K1799" s="55" t="s">
        <v>7716</v>
      </c>
    </row>
    <row r="1800" spans="1:11" s="18" customFormat="1">
      <c r="A1800" s="18" t="s">
        <v>6069</v>
      </c>
      <c r="B1800" s="18" t="s">
        <v>6070</v>
      </c>
      <c r="C1800" s="18" t="s">
        <v>1736</v>
      </c>
      <c r="D1800" s="55" t="s">
        <v>7713</v>
      </c>
      <c r="E1800" s="56">
        <v>10</v>
      </c>
      <c r="F1800" s="18">
        <v>6</v>
      </c>
      <c r="G1800" s="18" t="s">
        <v>105</v>
      </c>
      <c r="H1800" s="18" t="s">
        <v>6066</v>
      </c>
      <c r="I1800" s="18" t="s">
        <v>7720</v>
      </c>
      <c r="J1800" s="18" t="s">
        <v>7717</v>
      </c>
      <c r="K1800" s="55" t="s">
        <v>7716</v>
      </c>
    </row>
    <row r="1801" spans="1:11" s="18" customFormat="1">
      <c r="A1801" s="18" t="s">
        <v>6071</v>
      </c>
      <c r="B1801" s="18" t="s">
        <v>6072</v>
      </c>
      <c r="C1801" s="18" t="s">
        <v>1714</v>
      </c>
      <c r="D1801" s="55" t="s">
        <v>7713</v>
      </c>
      <c r="E1801" s="56">
        <v>10</v>
      </c>
      <c r="F1801" s="18">
        <v>6</v>
      </c>
      <c r="G1801" s="18" t="s">
        <v>105</v>
      </c>
      <c r="H1801" s="18" t="s">
        <v>3644</v>
      </c>
      <c r="I1801" s="18" t="s">
        <v>7720</v>
      </c>
      <c r="J1801" s="18" t="s">
        <v>7717</v>
      </c>
      <c r="K1801" s="55" t="s">
        <v>7716</v>
      </c>
    </row>
    <row r="1802" spans="1:11" s="18" customFormat="1">
      <c r="A1802" s="18" t="s">
        <v>6075</v>
      </c>
      <c r="B1802" s="18" t="s">
        <v>6076</v>
      </c>
      <c r="C1802" s="18" t="s">
        <v>1714</v>
      </c>
      <c r="D1802" s="55" t="s">
        <v>7713</v>
      </c>
      <c r="E1802" s="56">
        <v>10</v>
      </c>
      <c r="F1802" s="18">
        <v>6</v>
      </c>
      <c r="G1802" s="18" t="s">
        <v>105</v>
      </c>
      <c r="H1802" s="18" t="s">
        <v>3644</v>
      </c>
      <c r="I1802" s="18" t="s">
        <v>7720</v>
      </c>
      <c r="J1802" s="18" t="s">
        <v>7717</v>
      </c>
      <c r="K1802" s="55" t="s">
        <v>7716</v>
      </c>
    </row>
    <row r="1803" spans="1:11" s="18" customFormat="1">
      <c r="A1803" s="18" t="s">
        <v>6077</v>
      </c>
      <c r="B1803" s="18" t="s">
        <v>6078</v>
      </c>
      <c r="C1803" s="18" t="s">
        <v>1945</v>
      </c>
      <c r="D1803" s="55" t="s">
        <v>7713</v>
      </c>
      <c r="E1803" s="56">
        <v>8</v>
      </c>
      <c r="F1803" s="18">
        <v>6.4</v>
      </c>
      <c r="G1803" s="18" t="s">
        <v>105</v>
      </c>
      <c r="H1803" s="18" t="s">
        <v>6079</v>
      </c>
      <c r="I1803" s="18" t="s">
        <v>7720</v>
      </c>
      <c r="J1803" s="18" t="s">
        <v>7717</v>
      </c>
      <c r="K1803" s="55" t="s">
        <v>7716</v>
      </c>
    </row>
    <row r="1804" spans="1:11" s="18" customFormat="1">
      <c r="A1804" s="18" t="s">
        <v>6082</v>
      </c>
      <c r="B1804" s="18" t="s">
        <v>6083</v>
      </c>
      <c r="C1804" s="18" t="s">
        <v>1945</v>
      </c>
      <c r="D1804" s="55" t="s">
        <v>7713</v>
      </c>
      <c r="E1804" s="56">
        <v>8</v>
      </c>
      <c r="F1804" s="18">
        <v>6.4</v>
      </c>
      <c r="G1804" s="18" t="s">
        <v>105</v>
      </c>
      <c r="H1804" s="18" t="s">
        <v>6079</v>
      </c>
      <c r="I1804" s="18" t="s">
        <v>7720</v>
      </c>
      <c r="J1804" s="18" t="s">
        <v>7717</v>
      </c>
      <c r="K1804" s="55" t="s">
        <v>7716</v>
      </c>
    </row>
    <row r="1805" spans="1:11" s="18" customFormat="1">
      <c r="A1805" s="18" t="s">
        <v>6084</v>
      </c>
      <c r="B1805" s="18" t="s">
        <v>6085</v>
      </c>
      <c r="C1805" s="18" t="s">
        <v>1714</v>
      </c>
      <c r="D1805" s="55" t="s">
        <v>7713</v>
      </c>
      <c r="E1805" s="56">
        <v>7</v>
      </c>
      <c r="F1805" s="18">
        <v>4.2</v>
      </c>
      <c r="G1805" s="18" t="s">
        <v>105</v>
      </c>
      <c r="H1805" s="18" t="s">
        <v>6086</v>
      </c>
      <c r="I1805" s="18" t="s">
        <v>7720</v>
      </c>
      <c r="J1805" s="18" t="s">
        <v>7717</v>
      </c>
      <c r="K1805" s="55" t="s">
        <v>7716</v>
      </c>
    </row>
    <row r="1806" spans="1:11" s="18" customFormat="1">
      <c r="A1806" s="18" t="s">
        <v>6089</v>
      </c>
      <c r="B1806" s="18" t="s">
        <v>6090</v>
      </c>
      <c r="C1806" s="18" t="s">
        <v>1714</v>
      </c>
      <c r="D1806" s="55" t="s">
        <v>7713</v>
      </c>
      <c r="E1806" s="56">
        <v>7</v>
      </c>
      <c r="F1806" s="18">
        <v>4.2</v>
      </c>
      <c r="G1806" s="18" t="s">
        <v>105</v>
      </c>
      <c r="H1806" s="18" t="s">
        <v>6086</v>
      </c>
      <c r="I1806" s="18" t="s">
        <v>7720</v>
      </c>
      <c r="J1806" s="18" t="s">
        <v>7717</v>
      </c>
      <c r="K1806" s="55" t="s">
        <v>7716</v>
      </c>
    </row>
    <row r="1807" spans="1:11" s="18" customFormat="1">
      <c r="A1807" s="18" t="s">
        <v>6091</v>
      </c>
      <c r="B1807" s="18" t="s">
        <v>6092</v>
      </c>
      <c r="C1807" s="18" t="s">
        <v>6096</v>
      </c>
      <c r="D1807" s="55" t="s">
        <v>7713</v>
      </c>
      <c r="E1807" s="56">
        <v>10</v>
      </c>
      <c r="F1807" s="18">
        <v>6</v>
      </c>
      <c r="G1807" s="18" t="s">
        <v>105</v>
      </c>
      <c r="H1807" s="18" t="s">
        <v>6093</v>
      </c>
      <c r="I1807" s="18" t="s">
        <v>7721</v>
      </c>
      <c r="J1807" s="18" t="s">
        <v>7717</v>
      </c>
      <c r="K1807" s="55" t="s">
        <v>7716</v>
      </c>
    </row>
    <row r="1808" spans="1:11" s="18" customFormat="1">
      <c r="A1808" s="18" t="s">
        <v>6097</v>
      </c>
      <c r="B1808" s="18" t="s">
        <v>6098</v>
      </c>
      <c r="C1808" s="18" t="s">
        <v>6096</v>
      </c>
      <c r="D1808" s="55" t="s">
        <v>7713</v>
      </c>
      <c r="E1808" s="56">
        <v>10</v>
      </c>
      <c r="F1808" s="18">
        <v>6</v>
      </c>
      <c r="G1808" s="18" t="s">
        <v>105</v>
      </c>
      <c r="H1808" s="18" t="s">
        <v>6093</v>
      </c>
      <c r="I1808" s="18" t="s">
        <v>7721</v>
      </c>
      <c r="J1808" s="18" t="s">
        <v>7717</v>
      </c>
      <c r="K1808" s="55" t="s">
        <v>7716</v>
      </c>
    </row>
    <row r="1809" spans="1:11" s="18" customFormat="1">
      <c r="A1809" s="18" t="s">
        <v>6099</v>
      </c>
      <c r="B1809" s="18" t="s">
        <v>6100</v>
      </c>
      <c r="C1809" s="18" t="s">
        <v>1951</v>
      </c>
      <c r="D1809" s="55" t="s">
        <v>7713</v>
      </c>
      <c r="E1809" s="56">
        <v>5</v>
      </c>
      <c r="F1809" s="18">
        <v>5</v>
      </c>
      <c r="G1809" s="18" t="s">
        <v>89</v>
      </c>
      <c r="H1809" s="18" t="s">
        <v>4588</v>
      </c>
      <c r="I1809" s="18" t="s">
        <v>7721</v>
      </c>
      <c r="J1809" s="18" t="s">
        <v>7717</v>
      </c>
      <c r="K1809" s="55" t="s">
        <v>7716</v>
      </c>
    </row>
    <row r="1810" spans="1:11" s="18" customFormat="1">
      <c r="A1810" s="18" t="s">
        <v>6104</v>
      </c>
      <c r="B1810" s="18" t="s">
        <v>6105</v>
      </c>
      <c r="C1810" s="18" t="s">
        <v>1951</v>
      </c>
      <c r="D1810" s="55" t="s">
        <v>7713</v>
      </c>
      <c r="E1810" s="56">
        <v>5</v>
      </c>
      <c r="F1810" s="18">
        <v>5</v>
      </c>
      <c r="G1810" s="18" t="s">
        <v>89</v>
      </c>
      <c r="H1810" s="18" t="s">
        <v>4588</v>
      </c>
      <c r="I1810" s="18" t="s">
        <v>7721</v>
      </c>
      <c r="J1810" s="18" t="s">
        <v>7717</v>
      </c>
      <c r="K1810" s="55" t="s">
        <v>7716</v>
      </c>
    </row>
    <row r="1811" spans="1:11" s="18" customFormat="1">
      <c r="A1811" s="18" t="s">
        <v>6106</v>
      </c>
      <c r="B1811" s="18" t="s">
        <v>6107</v>
      </c>
      <c r="C1811" s="18" t="s">
        <v>1822</v>
      </c>
      <c r="D1811" s="55" t="s">
        <v>7713</v>
      </c>
      <c r="E1811" s="56">
        <v>18</v>
      </c>
      <c r="F1811" s="18">
        <v>9</v>
      </c>
      <c r="G1811" s="18" t="s">
        <v>105</v>
      </c>
      <c r="H1811" s="18" t="s">
        <v>6108</v>
      </c>
      <c r="I1811" s="18" t="s">
        <v>7721</v>
      </c>
      <c r="J1811" s="18" t="s">
        <v>7717</v>
      </c>
      <c r="K1811" s="55" t="s">
        <v>7716</v>
      </c>
    </row>
    <row r="1812" spans="1:11" s="18" customFormat="1">
      <c r="A1812" s="18" t="s">
        <v>6111</v>
      </c>
      <c r="B1812" s="18" t="s">
        <v>6112</v>
      </c>
      <c r="C1812" s="18" t="s">
        <v>1822</v>
      </c>
      <c r="D1812" s="55" t="s">
        <v>7713</v>
      </c>
      <c r="E1812" s="56">
        <v>18</v>
      </c>
      <c r="F1812" s="18">
        <v>9</v>
      </c>
      <c r="G1812" s="18" t="s">
        <v>105</v>
      </c>
      <c r="H1812" s="18" t="s">
        <v>6108</v>
      </c>
      <c r="I1812" s="18" t="s">
        <v>7721</v>
      </c>
      <c r="J1812" s="18" t="s">
        <v>7717</v>
      </c>
      <c r="K1812" s="55" t="s">
        <v>7716</v>
      </c>
    </row>
    <row r="1813" spans="1:11" s="18" customFormat="1">
      <c r="A1813" s="18" t="s">
        <v>6113</v>
      </c>
      <c r="B1813" s="18" t="s">
        <v>6114</v>
      </c>
      <c r="C1813" s="18" t="s">
        <v>1857</v>
      </c>
      <c r="D1813" s="55" t="s">
        <v>7713</v>
      </c>
      <c r="E1813" s="56">
        <v>12</v>
      </c>
      <c r="F1813" s="18">
        <v>9.6</v>
      </c>
      <c r="G1813" s="18" t="s">
        <v>105</v>
      </c>
      <c r="H1813" s="18" t="s">
        <v>6115</v>
      </c>
      <c r="I1813" s="18" t="s">
        <v>7721</v>
      </c>
      <c r="J1813" s="18" t="s">
        <v>7717</v>
      </c>
      <c r="K1813" s="55" t="s">
        <v>7716</v>
      </c>
    </row>
    <row r="1814" spans="1:11" s="18" customFormat="1">
      <c r="A1814" s="18" t="s">
        <v>6118</v>
      </c>
      <c r="B1814" s="18" t="s">
        <v>6119</v>
      </c>
      <c r="C1814" s="18" t="s">
        <v>1857</v>
      </c>
      <c r="D1814" s="55" t="s">
        <v>7713</v>
      </c>
      <c r="E1814" s="56">
        <v>12</v>
      </c>
      <c r="F1814" s="18">
        <v>9.6</v>
      </c>
      <c r="G1814" s="18" t="s">
        <v>105</v>
      </c>
      <c r="H1814" s="18" t="s">
        <v>6115</v>
      </c>
      <c r="I1814" s="18" t="s">
        <v>7721</v>
      </c>
      <c r="J1814" s="18" t="s">
        <v>7717</v>
      </c>
      <c r="K1814" s="55" t="s">
        <v>7716</v>
      </c>
    </row>
    <row r="1815" spans="1:11" s="18" customFormat="1">
      <c r="A1815" s="18" t="s">
        <v>6120</v>
      </c>
      <c r="B1815" s="18" t="s">
        <v>6121</v>
      </c>
      <c r="C1815" s="18" t="s">
        <v>1973</v>
      </c>
      <c r="D1815" s="55" t="s">
        <v>7713</v>
      </c>
      <c r="E1815" s="56">
        <v>9</v>
      </c>
      <c r="F1815" s="18">
        <v>7.2</v>
      </c>
      <c r="G1815" s="18" t="s">
        <v>89</v>
      </c>
      <c r="H1815" s="18" t="s">
        <v>5461</v>
      </c>
      <c r="I1815" s="18" t="s">
        <v>7721</v>
      </c>
      <c r="J1815" s="18" t="s">
        <v>7717</v>
      </c>
      <c r="K1815" s="55" t="s">
        <v>7716</v>
      </c>
    </row>
    <row r="1816" spans="1:11" s="18" customFormat="1">
      <c r="A1816" s="18" t="s">
        <v>6124</v>
      </c>
      <c r="B1816" s="18" t="s">
        <v>6125</v>
      </c>
      <c r="C1816" s="18" t="s">
        <v>1973</v>
      </c>
      <c r="D1816" s="55" t="s">
        <v>7713</v>
      </c>
      <c r="E1816" s="56">
        <v>9</v>
      </c>
      <c r="F1816" s="18">
        <v>7.2</v>
      </c>
      <c r="G1816" s="18" t="s">
        <v>89</v>
      </c>
      <c r="H1816" s="18" t="s">
        <v>5461</v>
      </c>
      <c r="I1816" s="18" t="s">
        <v>7721</v>
      </c>
      <c r="J1816" s="18" t="s">
        <v>7717</v>
      </c>
      <c r="K1816" s="55" t="s">
        <v>7716</v>
      </c>
    </row>
    <row r="1817" spans="1:11" s="18" customFormat="1">
      <c r="A1817" s="18" t="s">
        <v>6126</v>
      </c>
      <c r="B1817" s="18" t="s">
        <v>6127</v>
      </c>
      <c r="C1817" s="18" t="s">
        <v>1842</v>
      </c>
      <c r="D1817" s="55" t="s">
        <v>7713</v>
      </c>
      <c r="E1817" s="56">
        <v>10</v>
      </c>
      <c r="F1817" s="18">
        <v>8</v>
      </c>
      <c r="G1817" s="18" t="s">
        <v>105</v>
      </c>
      <c r="H1817" s="18" t="s">
        <v>6128</v>
      </c>
      <c r="I1817" s="18" t="s">
        <v>7721</v>
      </c>
      <c r="J1817" s="18" t="s">
        <v>7717</v>
      </c>
      <c r="K1817" s="55" t="s">
        <v>7716</v>
      </c>
    </row>
    <row r="1818" spans="1:11" s="18" customFormat="1">
      <c r="A1818" s="18" t="s">
        <v>6131</v>
      </c>
      <c r="B1818" s="18" t="s">
        <v>6132</v>
      </c>
      <c r="C1818" s="18" t="s">
        <v>1842</v>
      </c>
      <c r="D1818" s="55" t="s">
        <v>7713</v>
      </c>
      <c r="E1818" s="56">
        <v>10</v>
      </c>
      <c r="F1818" s="18">
        <v>8</v>
      </c>
      <c r="G1818" s="18" t="s">
        <v>105</v>
      </c>
      <c r="H1818" s="18" t="s">
        <v>6128</v>
      </c>
      <c r="I1818" s="18" t="s">
        <v>7721</v>
      </c>
      <c r="J1818" s="18" t="s">
        <v>7717</v>
      </c>
      <c r="K1818" s="55" t="s">
        <v>7716</v>
      </c>
    </row>
    <row r="1819" spans="1:11" s="18" customFormat="1">
      <c r="A1819" s="18" t="s">
        <v>6133</v>
      </c>
      <c r="B1819" s="18" t="s">
        <v>6134</v>
      </c>
      <c r="C1819" s="18" t="s">
        <v>6138</v>
      </c>
      <c r="D1819" s="55" t="s">
        <v>7713</v>
      </c>
      <c r="E1819" s="56">
        <v>8</v>
      </c>
      <c r="F1819" s="18">
        <v>4.8</v>
      </c>
      <c r="G1819" s="18" t="s">
        <v>105</v>
      </c>
      <c r="H1819" s="18" t="s">
        <v>6135</v>
      </c>
      <c r="I1819" s="18" t="s">
        <v>7721</v>
      </c>
      <c r="J1819" s="18" t="s">
        <v>7717</v>
      </c>
      <c r="K1819" s="55" t="s">
        <v>7716</v>
      </c>
    </row>
    <row r="1820" spans="1:11" s="18" customFormat="1">
      <c r="A1820" s="18" t="s">
        <v>6139</v>
      </c>
      <c r="B1820" s="18" t="s">
        <v>6140</v>
      </c>
      <c r="C1820" s="18" t="s">
        <v>6138</v>
      </c>
      <c r="D1820" s="55" t="s">
        <v>7713</v>
      </c>
      <c r="E1820" s="56">
        <v>8</v>
      </c>
      <c r="F1820" s="18">
        <v>4.8</v>
      </c>
      <c r="G1820" s="18" t="s">
        <v>105</v>
      </c>
      <c r="H1820" s="18" t="s">
        <v>6135</v>
      </c>
      <c r="I1820" s="18" t="s">
        <v>7721</v>
      </c>
      <c r="J1820" s="18" t="s">
        <v>7717</v>
      </c>
      <c r="K1820" s="55" t="s">
        <v>7716</v>
      </c>
    </row>
    <row r="1821" spans="1:11" s="18" customFormat="1">
      <c r="A1821" s="18" t="s">
        <v>6141</v>
      </c>
      <c r="B1821" s="18" t="s">
        <v>6142</v>
      </c>
      <c r="C1821" s="18" t="s">
        <v>6145</v>
      </c>
      <c r="D1821" s="55" t="s">
        <v>7713</v>
      </c>
      <c r="E1821" s="56">
        <v>8</v>
      </c>
      <c r="F1821" s="18">
        <v>8</v>
      </c>
      <c r="G1821" s="18" t="s">
        <v>105</v>
      </c>
      <c r="H1821" s="18" t="s">
        <v>3020</v>
      </c>
      <c r="I1821" s="18" t="s">
        <v>7721</v>
      </c>
      <c r="J1821" s="18" t="s">
        <v>7717</v>
      </c>
      <c r="K1821" s="55" t="s">
        <v>7716</v>
      </c>
    </row>
    <row r="1822" spans="1:11" s="18" customFormat="1">
      <c r="A1822" s="18" t="s">
        <v>6146</v>
      </c>
      <c r="B1822" s="18" t="s">
        <v>6142</v>
      </c>
      <c r="C1822" s="18" t="s">
        <v>6145</v>
      </c>
      <c r="D1822" s="55" t="s">
        <v>7713</v>
      </c>
      <c r="E1822" s="56">
        <v>8</v>
      </c>
      <c r="F1822" s="18">
        <v>8</v>
      </c>
      <c r="G1822" s="18" t="s">
        <v>105</v>
      </c>
      <c r="H1822" s="18" t="s">
        <v>3020</v>
      </c>
      <c r="I1822" s="18" t="s">
        <v>7721</v>
      </c>
      <c r="J1822" s="18" t="s">
        <v>7717</v>
      </c>
      <c r="K1822" s="55" t="s">
        <v>7716</v>
      </c>
    </row>
    <row r="1823" spans="1:11" s="18" customFormat="1">
      <c r="A1823" s="18" t="s">
        <v>6147</v>
      </c>
      <c r="B1823" s="18" t="s">
        <v>6148</v>
      </c>
      <c r="C1823" s="18" t="s">
        <v>1614</v>
      </c>
      <c r="D1823" s="55" t="s">
        <v>7713</v>
      </c>
      <c r="E1823" s="56">
        <v>10</v>
      </c>
      <c r="F1823" s="18">
        <v>8</v>
      </c>
      <c r="G1823" s="18" t="s">
        <v>105</v>
      </c>
      <c r="H1823" s="18" t="s">
        <v>6149</v>
      </c>
      <c r="I1823" s="18" t="s">
        <v>7721</v>
      </c>
      <c r="J1823" s="18" t="s">
        <v>7717</v>
      </c>
      <c r="K1823" s="55" t="s">
        <v>7716</v>
      </c>
    </row>
    <row r="1824" spans="1:11" s="18" customFormat="1">
      <c r="A1824" s="18" t="s">
        <v>6151</v>
      </c>
      <c r="B1824" s="18" t="s">
        <v>6152</v>
      </c>
      <c r="C1824" s="18" t="s">
        <v>1614</v>
      </c>
      <c r="D1824" s="55" t="s">
        <v>7713</v>
      </c>
      <c r="E1824" s="56">
        <v>10</v>
      </c>
      <c r="F1824" s="18">
        <v>8</v>
      </c>
      <c r="G1824" s="18" t="s">
        <v>105</v>
      </c>
      <c r="H1824" s="18" t="s">
        <v>6149</v>
      </c>
      <c r="I1824" s="18" t="s">
        <v>7721</v>
      </c>
      <c r="J1824" s="18" t="s">
        <v>7717</v>
      </c>
      <c r="K1824" s="55" t="s">
        <v>7716</v>
      </c>
    </row>
    <row r="1825" spans="1:11" s="18" customFormat="1">
      <c r="A1825" s="18" t="s">
        <v>6153</v>
      </c>
      <c r="B1825" s="18" t="s">
        <v>6154</v>
      </c>
      <c r="C1825" s="18" t="s">
        <v>1842</v>
      </c>
      <c r="D1825" s="55" t="s">
        <v>7713</v>
      </c>
      <c r="E1825" s="56">
        <v>8.5</v>
      </c>
      <c r="F1825" s="18">
        <v>8.5</v>
      </c>
      <c r="G1825" s="18" t="s">
        <v>89</v>
      </c>
      <c r="H1825" s="18" t="s">
        <v>6155</v>
      </c>
      <c r="I1825" s="18" t="s">
        <v>7721</v>
      </c>
      <c r="J1825" s="18" t="s">
        <v>7717</v>
      </c>
      <c r="K1825" s="55" t="s">
        <v>7716</v>
      </c>
    </row>
    <row r="1826" spans="1:11" s="18" customFormat="1">
      <c r="A1826" s="18" t="s">
        <v>6158</v>
      </c>
      <c r="B1826" s="18" t="s">
        <v>6159</v>
      </c>
      <c r="C1826" s="18" t="s">
        <v>1842</v>
      </c>
      <c r="D1826" s="55" t="s">
        <v>7713</v>
      </c>
      <c r="E1826" s="56">
        <v>8.5</v>
      </c>
      <c r="F1826" s="18">
        <v>8.5</v>
      </c>
      <c r="G1826" s="18" t="s">
        <v>89</v>
      </c>
      <c r="H1826" s="18" t="s">
        <v>6155</v>
      </c>
      <c r="I1826" s="18" t="s">
        <v>7721</v>
      </c>
      <c r="J1826" s="18" t="s">
        <v>7717</v>
      </c>
      <c r="K1826" s="55" t="s">
        <v>7716</v>
      </c>
    </row>
    <row r="1827" spans="1:11" s="18" customFormat="1">
      <c r="A1827" s="18" t="s">
        <v>6160</v>
      </c>
      <c r="B1827" s="18" t="s">
        <v>6161</v>
      </c>
      <c r="C1827" s="18" t="s">
        <v>2042</v>
      </c>
      <c r="D1827" s="55" t="s">
        <v>7713</v>
      </c>
      <c r="E1827" s="56">
        <v>15</v>
      </c>
      <c r="F1827" s="18">
        <v>12</v>
      </c>
      <c r="G1827" s="18" t="s">
        <v>105</v>
      </c>
      <c r="H1827" s="18" t="s">
        <v>6162</v>
      </c>
      <c r="I1827" s="18" t="s">
        <v>7721</v>
      </c>
      <c r="J1827" s="18" t="s">
        <v>7717</v>
      </c>
      <c r="K1827" s="55" t="s">
        <v>7716</v>
      </c>
    </row>
    <row r="1828" spans="1:11" s="18" customFormat="1">
      <c r="A1828" s="18" t="s">
        <v>6165</v>
      </c>
      <c r="B1828" s="18" t="s">
        <v>6166</v>
      </c>
      <c r="C1828" s="18" t="s">
        <v>2042</v>
      </c>
      <c r="D1828" s="55" t="s">
        <v>7713</v>
      </c>
      <c r="E1828" s="56">
        <v>15</v>
      </c>
      <c r="F1828" s="18">
        <v>12</v>
      </c>
      <c r="G1828" s="18" t="s">
        <v>105</v>
      </c>
      <c r="H1828" s="18" t="s">
        <v>6162</v>
      </c>
      <c r="I1828" s="18" t="s">
        <v>7721</v>
      </c>
      <c r="J1828" s="18" t="s">
        <v>7717</v>
      </c>
      <c r="K1828" s="55" t="s">
        <v>7716</v>
      </c>
    </row>
    <row r="1829" spans="1:11" s="18" customFormat="1">
      <c r="A1829" s="18" t="s">
        <v>6167</v>
      </c>
      <c r="B1829" s="18" t="s">
        <v>6168</v>
      </c>
      <c r="C1829" s="18" t="s">
        <v>2183</v>
      </c>
      <c r="D1829" s="55" t="s">
        <v>7713</v>
      </c>
      <c r="E1829" s="56">
        <v>6</v>
      </c>
      <c r="F1829" s="18">
        <v>4.8</v>
      </c>
      <c r="G1829" s="18" t="s">
        <v>105</v>
      </c>
      <c r="H1829" s="18" t="s">
        <v>6169</v>
      </c>
      <c r="I1829" s="18" t="s">
        <v>7721</v>
      </c>
      <c r="J1829" s="18" t="s">
        <v>7717</v>
      </c>
      <c r="K1829" s="55" t="s">
        <v>7716</v>
      </c>
    </row>
    <row r="1830" spans="1:11" s="18" customFormat="1">
      <c r="A1830" s="18" t="s">
        <v>6172</v>
      </c>
      <c r="B1830" s="18" t="s">
        <v>6173</v>
      </c>
      <c r="C1830" s="18" t="s">
        <v>2183</v>
      </c>
      <c r="D1830" s="55" t="s">
        <v>7713</v>
      </c>
      <c r="E1830" s="56">
        <v>6</v>
      </c>
      <c r="F1830" s="18">
        <v>4.8</v>
      </c>
      <c r="G1830" s="18" t="s">
        <v>105</v>
      </c>
      <c r="H1830" s="18" t="s">
        <v>6169</v>
      </c>
      <c r="I1830" s="18" t="s">
        <v>7721</v>
      </c>
      <c r="J1830" s="18" t="s">
        <v>7717</v>
      </c>
      <c r="K1830" s="55" t="s">
        <v>7716</v>
      </c>
    </row>
    <row r="1831" spans="1:11" s="18" customFormat="1">
      <c r="A1831" s="18" t="s">
        <v>6174</v>
      </c>
      <c r="B1831" s="18" t="s">
        <v>6175</v>
      </c>
      <c r="C1831" s="18" t="s">
        <v>6179</v>
      </c>
      <c r="D1831" s="55" t="s">
        <v>7713</v>
      </c>
      <c r="E1831" s="56">
        <v>3</v>
      </c>
      <c r="F1831" s="18">
        <v>3</v>
      </c>
      <c r="G1831" s="18" t="s">
        <v>89</v>
      </c>
      <c r="H1831" s="18" t="s">
        <v>6176</v>
      </c>
      <c r="I1831" s="18" t="s">
        <v>7721</v>
      </c>
      <c r="J1831" s="18" t="s">
        <v>7717</v>
      </c>
      <c r="K1831" s="55" t="s">
        <v>7716</v>
      </c>
    </row>
    <row r="1832" spans="1:11" s="18" customFormat="1">
      <c r="A1832" s="18" t="s">
        <v>6180</v>
      </c>
      <c r="B1832" s="18" t="s">
        <v>6181</v>
      </c>
      <c r="C1832" s="18" t="s">
        <v>6179</v>
      </c>
      <c r="D1832" s="55" t="s">
        <v>7713</v>
      </c>
      <c r="E1832" s="56">
        <v>3</v>
      </c>
      <c r="F1832" s="18">
        <v>3</v>
      </c>
      <c r="G1832" s="18" t="s">
        <v>89</v>
      </c>
      <c r="H1832" s="18" t="s">
        <v>6176</v>
      </c>
      <c r="I1832" s="18" t="s">
        <v>7721</v>
      </c>
      <c r="J1832" s="18" t="s">
        <v>7717</v>
      </c>
      <c r="K1832" s="55" t="s">
        <v>7716</v>
      </c>
    </row>
    <row r="1833" spans="1:11" s="18" customFormat="1">
      <c r="A1833" s="18" t="s">
        <v>6182</v>
      </c>
      <c r="B1833" s="18" t="s">
        <v>6183</v>
      </c>
      <c r="C1833" s="18" t="s">
        <v>6187</v>
      </c>
      <c r="D1833" s="55" t="s">
        <v>7713</v>
      </c>
      <c r="E1833" s="56">
        <v>13</v>
      </c>
      <c r="F1833" s="18">
        <v>10.4</v>
      </c>
      <c r="G1833" s="18" t="s">
        <v>105</v>
      </c>
      <c r="H1833" s="18" t="s">
        <v>6184</v>
      </c>
      <c r="I1833" s="18" t="s">
        <v>7721</v>
      </c>
      <c r="J1833" s="18" t="s">
        <v>7717</v>
      </c>
      <c r="K1833" s="55" t="s">
        <v>7716</v>
      </c>
    </row>
    <row r="1834" spans="1:11" s="18" customFormat="1">
      <c r="A1834" s="18" t="s">
        <v>6188</v>
      </c>
      <c r="B1834" s="18" t="s">
        <v>6189</v>
      </c>
      <c r="C1834" s="18" t="s">
        <v>6187</v>
      </c>
      <c r="D1834" s="55" t="s">
        <v>7713</v>
      </c>
      <c r="E1834" s="56">
        <v>13</v>
      </c>
      <c r="F1834" s="18">
        <v>10.4</v>
      </c>
      <c r="G1834" s="18" t="s">
        <v>105</v>
      </c>
      <c r="H1834" s="18" t="s">
        <v>6184</v>
      </c>
      <c r="I1834" s="18" t="s">
        <v>7721</v>
      </c>
      <c r="J1834" s="18" t="s">
        <v>7717</v>
      </c>
      <c r="K1834" s="55" t="s">
        <v>7716</v>
      </c>
    </row>
    <row r="1835" spans="1:11" s="18" customFormat="1">
      <c r="A1835" s="18" t="s">
        <v>6190</v>
      </c>
      <c r="B1835" s="18" t="s">
        <v>6191</v>
      </c>
      <c r="C1835" s="18" t="s">
        <v>6195</v>
      </c>
      <c r="D1835" s="55" t="s">
        <v>7713</v>
      </c>
      <c r="E1835" s="56">
        <v>15</v>
      </c>
      <c r="F1835" s="18">
        <v>12</v>
      </c>
      <c r="G1835" s="18" t="s">
        <v>105</v>
      </c>
      <c r="H1835" s="18" t="s">
        <v>6192</v>
      </c>
      <c r="I1835" s="18" t="s">
        <v>7721</v>
      </c>
      <c r="J1835" s="18" t="s">
        <v>7717</v>
      </c>
      <c r="K1835" s="55" t="s">
        <v>7716</v>
      </c>
    </row>
    <row r="1836" spans="1:11" s="18" customFormat="1">
      <c r="A1836" s="18" t="s">
        <v>6196</v>
      </c>
      <c r="B1836" s="18" t="s">
        <v>6197</v>
      </c>
      <c r="C1836" s="18" t="s">
        <v>6195</v>
      </c>
      <c r="D1836" s="55" t="s">
        <v>7713</v>
      </c>
      <c r="E1836" s="56">
        <v>15</v>
      </c>
      <c r="F1836" s="18">
        <v>12</v>
      </c>
      <c r="G1836" s="18" t="s">
        <v>105</v>
      </c>
      <c r="H1836" s="18" t="s">
        <v>6192</v>
      </c>
      <c r="I1836" s="18" t="s">
        <v>7721</v>
      </c>
      <c r="J1836" s="18" t="s">
        <v>7717</v>
      </c>
      <c r="K1836" s="55" t="s">
        <v>7716</v>
      </c>
    </row>
    <row r="1837" spans="1:11" s="18" customFormat="1">
      <c r="A1837" s="18" t="s">
        <v>6198</v>
      </c>
      <c r="B1837" s="18" t="s">
        <v>6199</v>
      </c>
      <c r="C1837" s="18" t="s">
        <v>2145</v>
      </c>
      <c r="D1837" s="55" t="s">
        <v>7713</v>
      </c>
      <c r="E1837" s="56">
        <v>20</v>
      </c>
      <c r="F1837" s="18">
        <v>16</v>
      </c>
      <c r="G1837" s="18" t="s">
        <v>105</v>
      </c>
      <c r="H1837" s="18" t="s">
        <v>6200</v>
      </c>
      <c r="I1837" s="18" t="s">
        <v>7721</v>
      </c>
      <c r="J1837" s="18" t="s">
        <v>7717</v>
      </c>
      <c r="K1837" s="55" t="s">
        <v>7716</v>
      </c>
    </row>
    <row r="1838" spans="1:11" s="18" customFormat="1">
      <c r="A1838" s="18" t="s">
        <v>6203</v>
      </c>
      <c r="B1838" s="18" t="s">
        <v>6204</v>
      </c>
      <c r="C1838" s="18" t="s">
        <v>2145</v>
      </c>
      <c r="D1838" s="55" t="s">
        <v>7713</v>
      </c>
      <c r="E1838" s="56">
        <v>20</v>
      </c>
      <c r="F1838" s="18">
        <v>16</v>
      </c>
      <c r="G1838" s="18" t="s">
        <v>105</v>
      </c>
      <c r="H1838" s="18" t="s">
        <v>6200</v>
      </c>
      <c r="I1838" s="18" t="s">
        <v>7721</v>
      </c>
      <c r="J1838" s="18" t="s">
        <v>7717</v>
      </c>
      <c r="K1838" s="55" t="s">
        <v>7716</v>
      </c>
    </row>
    <row r="1839" spans="1:11" s="18" customFormat="1">
      <c r="A1839" s="18" t="s">
        <v>6206</v>
      </c>
      <c r="B1839" s="18" t="s">
        <v>6207</v>
      </c>
      <c r="C1839" s="18" t="s">
        <v>2073</v>
      </c>
      <c r="D1839" s="55" t="s">
        <v>7713</v>
      </c>
      <c r="E1839" s="56">
        <v>13</v>
      </c>
      <c r="F1839" s="18">
        <v>10.4</v>
      </c>
      <c r="G1839" s="18" t="s">
        <v>105</v>
      </c>
      <c r="H1839" s="18" t="s">
        <v>6208</v>
      </c>
      <c r="I1839" s="18" t="s">
        <v>7721</v>
      </c>
      <c r="J1839" s="18" t="s">
        <v>7717</v>
      </c>
      <c r="K1839" s="55" t="s">
        <v>7716</v>
      </c>
    </row>
    <row r="1840" spans="1:11" s="18" customFormat="1">
      <c r="A1840" s="18" t="s">
        <v>6211</v>
      </c>
      <c r="B1840" s="18" t="s">
        <v>6212</v>
      </c>
      <c r="C1840" s="18" t="s">
        <v>2073</v>
      </c>
      <c r="D1840" s="55" t="s">
        <v>7713</v>
      </c>
      <c r="E1840" s="56">
        <v>13</v>
      </c>
      <c r="F1840" s="18">
        <v>10.4</v>
      </c>
      <c r="G1840" s="18" t="s">
        <v>105</v>
      </c>
      <c r="H1840" s="18" t="s">
        <v>6208</v>
      </c>
      <c r="I1840" s="18" t="s">
        <v>7721</v>
      </c>
      <c r="J1840" s="18" t="s">
        <v>7717</v>
      </c>
      <c r="K1840" s="55" t="s">
        <v>7716</v>
      </c>
    </row>
    <row r="1841" spans="1:11" s="18" customFormat="1">
      <c r="A1841" s="18" t="s">
        <v>6213</v>
      </c>
      <c r="B1841" s="18" t="s">
        <v>6214</v>
      </c>
      <c r="C1841" s="18" t="s">
        <v>6179</v>
      </c>
      <c r="D1841" s="55" t="s">
        <v>7713</v>
      </c>
      <c r="E1841" s="56">
        <v>5</v>
      </c>
      <c r="F1841" s="18">
        <v>4</v>
      </c>
      <c r="G1841" s="18" t="s">
        <v>105</v>
      </c>
      <c r="H1841" s="18" t="s">
        <v>6215</v>
      </c>
      <c r="I1841" s="18" t="s">
        <v>7721</v>
      </c>
      <c r="J1841" s="18" t="s">
        <v>7717</v>
      </c>
      <c r="K1841" s="55" t="s">
        <v>7716</v>
      </c>
    </row>
    <row r="1842" spans="1:11" s="18" customFormat="1">
      <c r="A1842" s="18" t="s">
        <v>6219</v>
      </c>
      <c r="B1842" s="18" t="s">
        <v>6220</v>
      </c>
      <c r="C1842" s="18" t="s">
        <v>6179</v>
      </c>
      <c r="D1842" s="55" t="s">
        <v>7713</v>
      </c>
      <c r="E1842" s="56">
        <v>5</v>
      </c>
      <c r="F1842" s="18">
        <v>4</v>
      </c>
      <c r="G1842" s="18" t="s">
        <v>105</v>
      </c>
      <c r="H1842" s="18" t="s">
        <v>6215</v>
      </c>
      <c r="I1842" s="18" t="s">
        <v>7721</v>
      </c>
      <c r="J1842" s="18" t="s">
        <v>7717</v>
      </c>
      <c r="K1842" s="55" t="s">
        <v>7716</v>
      </c>
    </row>
    <row r="1843" spans="1:11" s="18" customFormat="1">
      <c r="A1843" s="18" t="s">
        <v>6221</v>
      </c>
      <c r="B1843" s="18" t="s">
        <v>6222</v>
      </c>
      <c r="C1843" s="18" t="s">
        <v>6225</v>
      </c>
      <c r="D1843" s="55" t="s">
        <v>7713</v>
      </c>
      <c r="E1843" s="56">
        <v>10</v>
      </c>
      <c r="F1843" s="18">
        <v>8</v>
      </c>
      <c r="G1843" s="18" t="s">
        <v>105</v>
      </c>
      <c r="H1843" s="18" t="s">
        <v>6223</v>
      </c>
      <c r="I1843" s="18" t="s">
        <v>7721</v>
      </c>
      <c r="J1843" s="18" t="s">
        <v>7717</v>
      </c>
      <c r="K1843" s="55" t="s">
        <v>7716</v>
      </c>
    </row>
    <row r="1844" spans="1:11" s="18" customFormat="1">
      <c r="A1844" s="18" t="s">
        <v>6226</v>
      </c>
      <c r="B1844" s="18" t="s">
        <v>6227</v>
      </c>
      <c r="C1844" s="18" t="s">
        <v>6225</v>
      </c>
      <c r="D1844" s="55" t="s">
        <v>7713</v>
      </c>
      <c r="E1844" s="56">
        <v>10</v>
      </c>
      <c r="F1844" s="18">
        <v>8</v>
      </c>
      <c r="G1844" s="18" t="s">
        <v>105</v>
      </c>
      <c r="H1844" s="18" t="s">
        <v>6223</v>
      </c>
      <c r="I1844" s="18" t="s">
        <v>7721</v>
      </c>
      <c r="J1844" s="18" t="s">
        <v>7717</v>
      </c>
      <c r="K1844" s="55" t="s">
        <v>7716</v>
      </c>
    </row>
    <row r="1845" spans="1:11" s="18" customFormat="1">
      <c r="A1845" s="18" t="s">
        <v>6228</v>
      </c>
      <c r="B1845" s="18" t="s">
        <v>6229</v>
      </c>
      <c r="C1845" s="18" t="s">
        <v>2103</v>
      </c>
      <c r="D1845" s="55" t="s">
        <v>7713</v>
      </c>
      <c r="E1845" s="56">
        <v>7</v>
      </c>
      <c r="F1845" s="18">
        <v>0.25303999999999999</v>
      </c>
      <c r="G1845" s="18" t="s">
        <v>89</v>
      </c>
      <c r="H1845" s="18" t="s">
        <v>6230</v>
      </c>
      <c r="I1845" s="18" t="s">
        <v>7721</v>
      </c>
      <c r="J1845" s="18" t="s">
        <v>7717</v>
      </c>
      <c r="K1845" s="55" t="s">
        <v>7716</v>
      </c>
    </row>
    <row r="1846" spans="1:11" s="18" customFormat="1">
      <c r="A1846" s="18" t="s">
        <v>6233</v>
      </c>
      <c r="B1846" s="18" t="s">
        <v>6234</v>
      </c>
      <c r="C1846" s="18" t="s">
        <v>2103</v>
      </c>
      <c r="D1846" s="55" t="s">
        <v>7713</v>
      </c>
      <c r="E1846" s="56">
        <v>7</v>
      </c>
      <c r="F1846" s="18">
        <v>0.25303999999999999</v>
      </c>
      <c r="G1846" s="18" t="s">
        <v>89</v>
      </c>
      <c r="H1846" s="18" t="s">
        <v>6230</v>
      </c>
      <c r="I1846" s="18" t="s">
        <v>7721</v>
      </c>
      <c r="J1846" s="18" t="s">
        <v>7717</v>
      </c>
      <c r="K1846" s="55" t="s">
        <v>7716</v>
      </c>
    </row>
    <row r="1847" spans="1:11" s="18" customFormat="1">
      <c r="A1847" s="18" t="s">
        <v>6235</v>
      </c>
      <c r="B1847" s="18" t="s">
        <v>6236</v>
      </c>
      <c r="C1847" s="18" t="s">
        <v>6241</v>
      </c>
      <c r="D1847" s="55" t="s">
        <v>7713</v>
      </c>
      <c r="E1847" s="56">
        <v>15</v>
      </c>
      <c r="F1847" s="18">
        <v>11.25</v>
      </c>
      <c r="G1847" s="18" t="s">
        <v>105</v>
      </c>
      <c r="H1847" s="18" t="s">
        <v>6237</v>
      </c>
      <c r="I1847" s="18" t="s">
        <v>7721</v>
      </c>
      <c r="J1847" s="18" t="s">
        <v>7717</v>
      </c>
      <c r="K1847" s="55" t="s">
        <v>7716</v>
      </c>
    </row>
    <row r="1848" spans="1:11" s="18" customFormat="1">
      <c r="A1848" s="18" t="s">
        <v>6242</v>
      </c>
      <c r="B1848" s="18" t="s">
        <v>6243</v>
      </c>
      <c r="C1848" s="18" t="s">
        <v>6241</v>
      </c>
      <c r="D1848" s="55" t="s">
        <v>7713</v>
      </c>
      <c r="E1848" s="56">
        <v>15</v>
      </c>
      <c r="F1848" s="18">
        <v>11.25</v>
      </c>
      <c r="G1848" s="18" t="s">
        <v>105</v>
      </c>
      <c r="H1848" s="18" t="s">
        <v>6237</v>
      </c>
      <c r="I1848" s="18" t="s">
        <v>7721</v>
      </c>
      <c r="J1848" s="18" t="s">
        <v>7717</v>
      </c>
      <c r="K1848" s="55" t="s">
        <v>7716</v>
      </c>
    </row>
    <row r="1849" spans="1:11" s="18" customFormat="1">
      <c r="A1849" s="18" t="s">
        <v>6244</v>
      </c>
      <c r="B1849" s="18" t="s">
        <v>6245</v>
      </c>
      <c r="C1849" s="18" t="s">
        <v>6248</v>
      </c>
      <c r="D1849" s="55" t="s">
        <v>7713</v>
      </c>
      <c r="E1849" s="56">
        <v>7</v>
      </c>
      <c r="F1849" s="18">
        <v>7</v>
      </c>
      <c r="G1849" s="18" t="s">
        <v>89</v>
      </c>
      <c r="H1849" s="18" t="s">
        <v>6246</v>
      </c>
      <c r="I1849" s="18" t="s">
        <v>7721</v>
      </c>
      <c r="J1849" s="18" t="s">
        <v>7717</v>
      </c>
      <c r="K1849" s="55" t="s">
        <v>7716</v>
      </c>
    </row>
    <row r="1850" spans="1:11" s="18" customFormat="1">
      <c r="A1850" s="18" t="s">
        <v>6249</v>
      </c>
      <c r="B1850" s="18" t="s">
        <v>6250</v>
      </c>
      <c r="C1850" s="18" t="s">
        <v>6248</v>
      </c>
      <c r="D1850" s="55" t="s">
        <v>7713</v>
      </c>
      <c r="E1850" s="56">
        <v>7</v>
      </c>
      <c r="F1850" s="18">
        <v>7</v>
      </c>
      <c r="G1850" s="18" t="s">
        <v>89</v>
      </c>
      <c r="H1850" s="18" t="s">
        <v>6246</v>
      </c>
      <c r="I1850" s="18" t="s">
        <v>7721</v>
      </c>
      <c r="J1850" s="18" t="s">
        <v>7717</v>
      </c>
      <c r="K1850" s="55" t="s">
        <v>7716</v>
      </c>
    </row>
    <row r="1851" spans="1:11" s="18" customFormat="1">
      <c r="A1851" s="18" t="s">
        <v>6251</v>
      </c>
      <c r="B1851" s="18" t="s">
        <v>6252</v>
      </c>
      <c r="C1851" s="18" t="s">
        <v>6256</v>
      </c>
      <c r="D1851" s="55" t="s">
        <v>7713</v>
      </c>
      <c r="E1851" s="56">
        <v>12</v>
      </c>
      <c r="F1851" s="18">
        <v>9.6</v>
      </c>
      <c r="G1851" s="18" t="s">
        <v>105</v>
      </c>
      <c r="H1851" s="18" t="s">
        <v>5446</v>
      </c>
      <c r="I1851" s="18" t="s">
        <v>7721</v>
      </c>
      <c r="J1851" s="18" t="s">
        <v>7717</v>
      </c>
      <c r="K1851" s="55" t="s">
        <v>7716</v>
      </c>
    </row>
    <row r="1852" spans="1:11" s="18" customFormat="1">
      <c r="A1852" s="18" t="s">
        <v>6257</v>
      </c>
      <c r="B1852" s="18" t="s">
        <v>6258</v>
      </c>
      <c r="C1852" s="18" t="s">
        <v>6256</v>
      </c>
      <c r="D1852" s="55" t="s">
        <v>7713</v>
      </c>
      <c r="E1852" s="56">
        <v>12</v>
      </c>
      <c r="F1852" s="18">
        <v>9.6</v>
      </c>
      <c r="G1852" s="18" t="s">
        <v>105</v>
      </c>
      <c r="H1852" s="18" t="s">
        <v>5446</v>
      </c>
      <c r="I1852" s="18" t="s">
        <v>7721</v>
      </c>
      <c r="J1852" s="18" t="s">
        <v>7717</v>
      </c>
      <c r="K1852" s="55" t="s">
        <v>7716</v>
      </c>
    </row>
    <row r="1853" spans="1:11" s="18" customFormat="1">
      <c r="A1853" s="18" t="s">
        <v>6259</v>
      </c>
      <c r="B1853" s="18" t="s">
        <v>6260</v>
      </c>
      <c r="C1853" s="18" t="s">
        <v>2228</v>
      </c>
      <c r="D1853" s="55" t="s">
        <v>7713</v>
      </c>
      <c r="E1853" s="56">
        <v>18</v>
      </c>
      <c r="F1853" s="18">
        <v>14.4</v>
      </c>
      <c r="G1853" s="18" t="s">
        <v>105</v>
      </c>
      <c r="H1853" s="18" t="s">
        <v>3674</v>
      </c>
      <c r="I1853" s="18" t="s">
        <v>7721</v>
      </c>
      <c r="J1853" s="18" t="s">
        <v>7717</v>
      </c>
      <c r="K1853" s="55" t="s">
        <v>7716</v>
      </c>
    </row>
    <row r="1854" spans="1:11" s="18" customFormat="1">
      <c r="A1854" s="18" t="s">
        <v>6263</v>
      </c>
      <c r="B1854" s="18" t="s">
        <v>6264</v>
      </c>
      <c r="C1854" s="18" t="s">
        <v>2228</v>
      </c>
      <c r="D1854" s="55" t="s">
        <v>7713</v>
      </c>
      <c r="E1854" s="56">
        <v>18</v>
      </c>
      <c r="F1854" s="18">
        <v>14.4</v>
      </c>
      <c r="G1854" s="18" t="s">
        <v>105</v>
      </c>
      <c r="H1854" s="18" t="s">
        <v>3674</v>
      </c>
      <c r="I1854" s="18" t="s">
        <v>7721</v>
      </c>
      <c r="J1854" s="18" t="s">
        <v>7717</v>
      </c>
      <c r="K1854" s="55" t="s">
        <v>7716</v>
      </c>
    </row>
    <row r="1855" spans="1:11" s="18" customFormat="1">
      <c r="A1855" s="18" t="s">
        <v>6265</v>
      </c>
      <c r="B1855" s="18" t="s">
        <v>6266</v>
      </c>
      <c r="C1855" s="18" t="s">
        <v>2239</v>
      </c>
      <c r="D1855" s="55" t="s">
        <v>7713</v>
      </c>
      <c r="E1855" s="56">
        <v>8</v>
      </c>
      <c r="F1855" s="18">
        <v>6.4</v>
      </c>
      <c r="G1855" s="18" t="s">
        <v>105</v>
      </c>
      <c r="H1855" s="18" t="s">
        <v>6267</v>
      </c>
      <c r="I1855" s="18" t="s">
        <v>7721</v>
      </c>
      <c r="J1855" s="18" t="s">
        <v>7717</v>
      </c>
      <c r="K1855" s="55" t="s">
        <v>7716</v>
      </c>
    </row>
    <row r="1856" spans="1:11" s="18" customFormat="1">
      <c r="A1856" s="18" t="s">
        <v>6270</v>
      </c>
      <c r="B1856" s="18" t="s">
        <v>6271</v>
      </c>
      <c r="C1856" s="18" t="s">
        <v>2239</v>
      </c>
      <c r="D1856" s="55" t="s">
        <v>7713</v>
      </c>
      <c r="E1856" s="56">
        <v>8</v>
      </c>
      <c r="F1856" s="18">
        <v>6.4</v>
      </c>
      <c r="G1856" s="18" t="s">
        <v>105</v>
      </c>
      <c r="H1856" s="18" t="s">
        <v>6267</v>
      </c>
      <c r="I1856" s="18" t="s">
        <v>7721</v>
      </c>
      <c r="J1856" s="18" t="s">
        <v>7717</v>
      </c>
      <c r="K1856" s="55" t="s">
        <v>7716</v>
      </c>
    </row>
    <row r="1857" spans="1:11" s="18" customFormat="1">
      <c r="A1857" s="18" t="s">
        <v>6272</v>
      </c>
      <c r="B1857" s="18" t="s">
        <v>6273</v>
      </c>
      <c r="C1857" s="18" t="s">
        <v>6277</v>
      </c>
      <c r="D1857" s="55" t="s">
        <v>7713</v>
      </c>
      <c r="E1857" s="56">
        <v>15</v>
      </c>
      <c r="F1857" s="18">
        <v>12</v>
      </c>
      <c r="G1857" s="18" t="s">
        <v>105</v>
      </c>
      <c r="H1857" s="18" t="s">
        <v>6274</v>
      </c>
      <c r="I1857" s="18" t="s">
        <v>7721</v>
      </c>
      <c r="J1857" s="18" t="s">
        <v>7717</v>
      </c>
      <c r="K1857" s="55" t="s">
        <v>7716</v>
      </c>
    </row>
    <row r="1858" spans="1:11" s="18" customFormat="1">
      <c r="A1858" s="18" t="s">
        <v>6278</v>
      </c>
      <c r="B1858" s="18" t="s">
        <v>6279</v>
      </c>
      <c r="C1858" s="18" t="s">
        <v>6277</v>
      </c>
      <c r="D1858" s="55" t="s">
        <v>7713</v>
      </c>
      <c r="E1858" s="56">
        <v>15</v>
      </c>
      <c r="F1858" s="18">
        <v>12</v>
      </c>
      <c r="G1858" s="18" t="s">
        <v>105</v>
      </c>
      <c r="H1858" s="18" t="s">
        <v>6274</v>
      </c>
      <c r="I1858" s="18" t="s">
        <v>7721</v>
      </c>
      <c r="J1858" s="18" t="s">
        <v>7717</v>
      </c>
      <c r="K1858" s="55" t="s">
        <v>7716</v>
      </c>
    </row>
    <row r="1859" spans="1:11" s="18" customFormat="1">
      <c r="A1859" s="18" t="s">
        <v>6280</v>
      </c>
      <c r="B1859" s="18" t="s">
        <v>6281</v>
      </c>
      <c r="C1859" s="18" t="s">
        <v>6285</v>
      </c>
      <c r="D1859" s="55" t="s">
        <v>7713</v>
      </c>
      <c r="E1859" s="56">
        <v>8</v>
      </c>
      <c r="F1859" s="18">
        <v>6.4</v>
      </c>
      <c r="G1859" s="18" t="s">
        <v>105</v>
      </c>
      <c r="H1859" s="18" t="s">
        <v>6282</v>
      </c>
      <c r="I1859" s="18" t="s">
        <v>7721</v>
      </c>
      <c r="J1859" s="18" t="s">
        <v>7717</v>
      </c>
      <c r="K1859" s="55" t="s">
        <v>7716</v>
      </c>
    </row>
    <row r="1860" spans="1:11" s="18" customFormat="1">
      <c r="A1860" s="18" t="s">
        <v>6286</v>
      </c>
      <c r="B1860" s="18" t="s">
        <v>6287</v>
      </c>
      <c r="C1860" s="18" t="s">
        <v>6285</v>
      </c>
      <c r="D1860" s="55" t="s">
        <v>7713</v>
      </c>
      <c r="E1860" s="56">
        <v>8</v>
      </c>
      <c r="F1860" s="18">
        <v>6.4</v>
      </c>
      <c r="G1860" s="18" t="s">
        <v>105</v>
      </c>
      <c r="H1860" s="18" t="s">
        <v>6282</v>
      </c>
      <c r="I1860" s="18" t="s">
        <v>7721</v>
      </c>
      <c r="J1860" s="18" t="s">
        <v>7717</v>
      </c>
      <c r="K1860" s="55" t="s">
        <v>7716</v>
      </c>
    </row>
    <row r="1861" spans="1:11" s="18" customFormat="1">
      <c r="A1861" s="18" t="s">
        <v>6288</v>
      </c>
      <c r="B1861" s="18" t="s">
        <v>6289</v>
      </c>
      <c r="C1861" s="18" t="s">
        <v>6293</v>
      </c>
      <c r="D1861" s="55" t="s">
        <v>7713</v>
      </c>
      <c r="E1861" s="56">
        <v>10</v>
      </c>
      <c r="F1861" s="18">
        <v>8</v>
      </c>
      <c r="G1861" s="18" t="s">
        <v>105</v>
      </c>
      <c r="H1861" s="18" t="s">
        <v>6290</v>
      </c>
      <c r="I1861" s="18" t="s">
        <v>7721</v>
      </c>
      <c r="J1861" s="18" t="s">
        <v>7717</v>
      </c>
      <c r="K1861" s="55" t="s">
        <v>7716</v>
      </c>
    </row>
    <row r="1862" spans="1:11" s="18" customFormat="1">
      <c r="A1862" s="18" t="s">
        <v>6294</v>
      </c>
      <c r="B1862" s="18" t="s">
        <v>6295</v>
      </c>
      <c r="C1862" s="18" t="s">
        <v>6293</v>
      </c>
      <c r="D1862" s="55" t="s">
        <v>7713</v>
      </c>
      <c r="E1862" s="56">
        <v>10</v>
      </c>
      <c r="F1862" s="18">
        <v>8</v>
      </c>
      <c r="G1862" s="18" t="s">
        <v>105</v>
      </c>
      <c r="H1862" s="18" t="s">
        <v>6290</v>
      </c>
      <c r="I1862" s="18" t="s">
        <v>7721</v>
      </c>
      <c r="J1862" s="18" t="s">
        <v>7717</v>
      </c>
      <c r="K1862" s="55" t="s">
        <v>7716</v>
      </c>
    </row>
    <row r="1863" spans="1:11" s="18" customFormat="1">
      <c r="A1863" s="18" t="s">
        <v>6296</v>
      </c>
      <c r="B1863" s="18" t="s">
        <v>6297</v>
      </c>
      <c r="C1863" s="18" t="s">
        <v>2308</v>
      </c>
      <c r="D1863" s="55" t="s">
        <v>7713</v>
      </c>
      <c r="E1863" s="56">
        <v>9</v>
      </c>
      <c r="F1863" s="18">
        <v>7.2</v>
      </c>
      <c r="G1863" s="18" t="s">
        <v>105</v>
      </c>
      <c r="H1863" s="18" t="s">
        <v>6298</v>
      </c>
      <c r="I1863" s="18" t="s">
        <v>7721</v>
      </c>
      <c r="J1863" s="18" t="s">
        <v>7717</v>
      </c>
      <c r="K1863" s="55" t="s">
        <v>7716</v>
      </c>
    </row>
    <row r="1864" spans="1:11" s="18" customFormat="1">
      <c r="A1864" s="18" t="s">
        <v>6302</v>
      </c>
      <c r="B1864" s="18" t="s">
        <v>6303</v>
      </c>
      <c r="C1864" s="18" t="s">
        <v>2308</v>
      </c>
      <c r="D1864" s="55" t="s">
        <v>7713</v>
      </c>
      <c r="E1864" s="56">
        <v>9</v>
      </c>
      <c r="F1864" s="18">
        <v>7.2</v>
      </c>
      <c r="G1864" s="18" t="s">
        <v>105</v>
      </c>
      <c r="H1864" s="18" t="s">
        <v>6298</v>
      </c>
      <c r="I1864" s="18" t="s">
        <v>7721</v>
      </c>
      <c r="J1864" s="18" t="s">
        <v>7717</v>
      </c>
      <c r="K1864" s="55" t="s">
        <v>7716</v>
      </c>
    </row>
    <row r="1865" spans="1:11" s="18" customFormat="1">
      <c r="A1865" s="18" t="s">
        <v>6304</v>
      </c>
      <c r="B1865" s="18" t="s">
        <v>6305</v>
      </c>
      <c r="C1865" s="18" t="s">
        <v>6309</v>
      </c>
      <c r="D1865" s="55" t="s">
        <v>7713</v>
      </c>
      <c r="E1865" s="56">
        <v>16</v>
      </c>
      <c r="F1865" s="18">
        <v>12.8</v>
      </c>
      <c r="G1865" s="18" t="s">
        <v>105</v>
      </c>
      <c r="H1865" s="18" t="s">
        <v>6306</v>
      </c>
      <c r="I1865" s="18" t="s">
        <v>7721</v>
      </c>
      <c r="J1865" s="18" t="s">
        <v>7717</v>
      </c>
      <c r="K1865" s="55" t="s">
        <v>7716</v>
      </c>
    </row>
    <row r="1866" spans="1:11" s="18" customFormat="1">
      <c r="A1866" s="18" t="s">
        <v>6310</v>
      </c>
      <c r="B1866" s="18" t="s">
        <v>6311</v>
      </c>
      <c r="C1866" s="18" t="s">
        <v>6309</v>
      </c>
      <c r="D1866" s="55" t="s">
        <v>7713</v>
      </c>
      <c r="E1866" s="56">
        <v>16</v>
      </c>
      <c r="F1866" s="18">
        <v>12.8</v>
      </c>
      <c r="G1866" s="18" t="s">
        <v>105</v>
      </c>
      <c r="H1866" s="18" t="s">
        <v>6306</v>
      </c>
      <c r="I1866" s="18" t="s">
        <v>7721</v>
      </c>
      <c r="J1866" s="18" t="s">
        <v>7717</v>
      </c>
      <c r="K1866" s="55" t="s">
        <v>7716</v>
      </c>
    </row>
    <row r="1867" spans="1:11" s="18" customFormat="1">
      <c r="A1867" s="18" t="s">
        <v>6312</v>
      </c>
      <c r="B1867" s="18" t="s">
        <v>6313</v>
      </c>
      <c r="C1867" s="18" t="s">
        <v>2267</v>
      </c>
      <c r="D1867" s="55" t="s">
        <v>7713</v>
      </c>
      <c r="E1867" s="56">
        <v>15</v>
      </c>
      <c r="F1867" s="18">
        <v>12</v>
      </c>
      <c r="G1867" s="18" t="s">
        <v>105</v>
      </c>
      <c r="H1867" s="18" t="s">
        <v>6314</v>
      </c>
      <c r="I1867" s="18" t="s">
        <v>7721</v>
      </c>
      <c r="J1867" s="18" t="s">
        <v>7717</v>
      </c>
      <c r="K1867" s="55" t="s">
        <v>7716</v>
      </c>
    </row>
    <row r="1868" spans="1:11" s="18" customFormat="1">
      <c r="A1868" s="18" t="s">
        <v>6317</v>
      </c>
      <c r="B1868" s="18" t="s">
        <v>6318</v>
      </c>
      <c r="C1868" s="18" t="s">
        <v>2267</v>
      </c>
      <c r="D1868" s="55" t="s">
        <v>7713</v>
      </c>
      <c r="E1868" s="56">
        <v>15</v>
      </c>
      <c r="F1868" s="18">
        <v>12</v>
      </c>
      <c r="G1868" s="18" t="s">
        <v>105</v>
      </c>
      <c r="H1868" s="18" t="s">
        <v>6314</v>
      </c>
      <c r="I1868" s="18" t="s">
        <v>7721</v>
      </c>
      <c r="J1868" s="18" t="s">
        <v>7717</v>
      </c>
      <c r="K1868" s="55" t="s">
        <v>7716</v>
      </c>
    </row>
    <row r="1869" spans="1:11" s="18" customFormat="1">
      <c r="A1869" s="18" t="s">
        <v>6319</v>
      </c>
      <c r="B1869" s="18" t="s">
        <v>6320</v>
      </c>
      <c r="C1869" s="18" t="s">
        <v>6324</v>
      </c>
      <c r="D1869" s="55" t="s">
        <v>7713</v>
      </c>
      <c r="E1869" s="56">
        <v>18</v>
      </c>
      <c r="F1869" s="18">
        <v>14.4</v>
      </c>
      <c r="G1869" s="18" t="s">
        <v>105</v>
      </c>
      <c r="H1869" s="18" t="s">
        <v>6321</v>
      </c>
      <c r="I1869" s="18" t="s">
        <v>7721</v>
      </c>
      <c r="J1869" s="18" t="s">
        <v>7717</v>
      </c>
      <c r="K1869" s="55" t="s">
        <v>7716</v>
      </c>
    </row>
    <row r="1870" spans="1:11" s="18" customFormat="1">
      <c r="A1870" s="18" t="s">
        <v>6325</v>
      </c>
      <c r="B1870" s="18" t="s">
        <v>6326</v>
      </c>
      <c r="C1870" s="18" t="s">
        <v>6324</v>
      </c>
      <c r="D1870" s="55" t="s">
        <v>7713</v>
      </c>
      <c r="E1870" s="56">
        <v>18</v>
      </c>
      <c r="F1870" s="18">
        <v>14.4</v>
      </c>
      <c r="G1870" s="18" t="s">
        <v>105</v>
      </c>
      <c r="H1870" s="18" t="s">
        <v>6321</v>
      </c>
      <c r="I1870" s="18" t="s">
        <v>7721</v>
      </c>
      <c r="J1870" s="18" t="s">
        <v>7717</v>
      </c>
      <c r="K1870" s="55" t="s">
        <v>7716</v>
      </c>
    </row>
    <row r="1871" spans="1:11" s="18" customFormat="1">
      <c r="A1871" s="18" t="s">
        <v>6327</v>
      </c>
      <c r="B1871" s="18" t="s">
        <v>6328</v>
      </c>
      <c r="C1871" s="18" t="s">
        <v>6331</v>
      </c>
      <c r="D1871" s="55" t="s">
        <v>7713</v>
      </c>
      <c r="E1871" s="56">
        <v>9</v>
      </c>
      <c r="F1871" s="18">
        <v>7.2</v>
      </c>
      <c r="G1871" s="18" t="s">
        <v>105</v>
      </c>
      <c r="H1871" s="18" t="s">
        <v>6329</v>
      </c>
      <c r="I1871" s="18" t="s">
        <v>7721</v>
      </c>
      <c r="J1871" s="18" t="s">
        <v>7717</v>
      </c>
      <c r="K1871" s="55" t="s">
        <v>7716</v>
      </c>
    </row>
    <row r="1872" spans="1:11" s="18" customFormat="1">
      <c r="A1872" s="18" t="s">
        <v>6332</v>
      </c>
      <c r="B1872" s="18" t="s">
        <v>6333</v>
      </c>
      <c r="C1872" s="18" t="s">
        <v>6331</v>
      </c>
      <c r="D1872" s="55" t="s">
        <v>7713</v>
      </c>
      <c r="E1872" s="56">
        <v>9</v>
      </c>
      <c r="F1872" s="18">
        <v>7.2</v>
      </c>
      <c r="G1872" s="18" t="s">
        <v>105</v>
      </c>
      <c r="H1872" s="18" t="s">
        <v>6329</v>
      </c>
      <c r="I1872" s="18" t="s">
        <v>7721</v>
      </c>
      <c r="J1872" s="18" t="s">
        <v>7719</v>
      </c>
      <c r="K1872" s="55" t="s">
        <v>7716</v>
      </c>
    </row>
    <row r="1873" spans="1:11" s="18" customFormat="1">
      <c r="A1873" s="18" t="s">
        <v>6334</v>
      </c>
      <c r="B1873" s="18" t="s">
        <v>6335</v>
      </c>
      <c r="C1873" s="18" t="s">
        <v>6339</v>
      </c>
      <c r="D1873" s="55" t="s">
        <v>7713</v>
      </c>
      <c r="E1873" s="56">
        <v>9</v>
      </c>
      <c r="F1873" s="18">
        <v>7.2</v>
      </c>
      <c r="G1873" s="18" t="s">
        <v>105</v>
      </c>
      <c r="H1873" s="18" t="s">
        <v>6336</v>
      </c>
      <c r="I1873" s="18" t="s">
        <v>7721</v>
      </c>
      <c r="J1873" s="18" t="s">
        <v>7719</v>
      </c>
      <c r="K1873" s="55" t="s">
        <v>7716</v>
      </c>
    </row>
    <row r="1874" spans="1:11" s="18" customFormat="1">
      <c r="A1874" s="18" t="s">
        <v>6340</v>
      </c>
      <c r="B1874" s="18" t="s">
        <v>6341</v>
      </c>
      <c r="C1874" s="18" t="s">
        <v>6339</v>
      </c>
      <c r="D1874" s="55" t="s">
        <v>7713</v>
      </c>
      <c r="E1874" s="56">
        <v>9</v>
      </c>
      <c r="F1874" s="18">
        <v>7.2</v>
      </c>
      <c r="G1874" s="18" t="s">
        <v>105</v>
      </c>
      <c r="H1874" s="18" t="s">
        <v>6336</v>
      </c>
      <c r="I1874" s="18" t="s">
        <v>7721</v>
      </c>
      <c r="J1874" s="18" t="s">
        <v>7719</v>
      </c>
      <c r="K1874" s="55" t="s">
        <v>7716</v>
      </c>
    </row>
    <row r="1875" spans="1:11" s="18" customFormat="1">
      <c r="A1875" s="18" t="s">
        <v>6342</v>
      </c>
      <c r="B1875" s="18" t="s">
        <v>6343</v>
      </c>
      <c r="C1875" s="18" t="s">
        <v>6347</v>
      </c>
      <c r="D1875" s="55" t="s">
        <v>7713</v>
      </c>
      <c r="E1875" s="56">
        <v>12</v>
      </c>
      <c r="F1875" s="18">
        <v>9.6</v>
      </c>
      <c r="G1875" s="18" t="s">
        <v>105</v>
      </c>
      <c r="H1875" s="18" t="s">
        <v>6344</v>
      </c>
      <c r="I1875" s="18" t="s">
        <v>7721</v>
      </c>
      <c r="J1875" s="18" t="s">
        <v>7719</v>
      </c>
      <c r="K1875" s="55" t="s">
        <v>7716</v>
      </c>
    </row>
    <row r="1876" spans="1:11" s="18" customFormat="1">
      <c r="A1876" s="18" t="s">
        <v>6348</v>
      </c>
      <c r="B1876" s="18" t="s">
        <v>6349</v>
      </c>
      <c r="C1876" s="18" t="s">
        <v>6347</v>
      </c>
      <c r="D1876" s="55" t="s">
        <v>7713</v>
      </c>
      <c r="E1876" s="56">
        <v>12</v>
      </c>
      <c r="F1876" s="18">
        <v>9.6</v>
      </c>
      <c r="G1876" s="18" t="s">
        <v>105</v>
      </c>
      <c r="H1876" s="18" t="s">
        <v>6344</v>
      </c>
      <c r="I1876" s="18" t="s">
        <v>7721</v>
      </c>
      <c r="J1876" s="18" t="s">
        <v>7719</v>
      </c>
      <c r="K1876" s="55" t="s">
        <v>7716</v>
      </c>
    </row>
    <row r="1877" spans="1:11" s="18" customFormat="1">
      <c r="A1877" s="18" t="s">
        <v>6350</v>
      </c>
      <c r="B1877" s="18" t="s">
        <v>6351</v>
      </c>
      <c r="C1877" s="18" t="s">
        <v>2327</v>
      </c>
      <c r="D1877" s="55" t="s">
        <v>7713</v>
      </c>
      <c r="E1877" s="56">
        <v>10</v>
      </c>
      <c r="F1877" s="18">
        <v>8</v>
      </c>
      <c r="G1877" s="18" t="s">
        <v>105</v>
      </c>
      <c r="H1877" s="18" t="s">
        <v>6352</v>
      </c>
      <c r="I1877" s="18" t="s">
        <v>7721</v>
      </c>
      <c r="J1877" s="18" t="s">
        <v>7719</v>
      </c>
      <c r="K1877" s="55" t="s">
        <v>7716</v>
      </c>
    </row>
    <row r="1878" spans="1:11" s="18" customFormat="1">
      <c r="A1878" s="18" t="s">
        <v>6355</v>
      </c>
      <c r="B1878" s="18" t="s">
        <v>6356</v>
      </c>
      <c r="C1878" s="18" t="s">
        <v>2327</v>
      </c>
      <c r="D1878" s="55" t="s">
        <v>7713</v>
      </c>
      <c r="E1878" s="56">
        <v>10</v>
      </c>
      <c r="F1878" s="18">
        <v>8</v>
      </c>
      <c r="G1878" s="18" t="s">
        <v>105</v>
      </c>
      <c r="H1878" s="18" t="s">
        <v>6352</v>
      </c>
      <c r="I1878" s="18" t="s">
        <v>7721</v>
      </c>
      <c r="J1878" s="18" t="s">
        <v>7719</v>
      </c>
      <c r="K1878" s="55" t="s">
        <v>7716</v>
      </c>
    </row>
    <row r="1879" spans="1:11" s="18" customFormat="1">
      <c r="A1879" s="18" t="s">
        <v>6357</v>
      </c>
      <c r="B1879" s="18" t="s">
        <v>6358</v>
      </c>
      <c r="C1879" s="18" t="s">
        <v>6362</v>
      </c>
      <c r="D1879" s="55" t="s">
        <v>7713</v>
      </c>
      <c r="E1879" s="56">
        <v>18</v>
      </c>
      <c r="F1879" s="18">
        <v>14.4</v>
      </c>
      <c r="G1879" s="18" t="s">
        <v>105</v>
      </c>
      <c r="H1879" s="18" t="s">
        <v>6359</v>
      </c>
      <c r="I1879" s="18" t="s">
        <v>7721</v>
      </c>
      <c r="J1879" s="18" t="s">
        <v>7719</v>
      </c>
      <c r="K1879" s="55" t="s">
        <v>7716</v>
      </c>
    </row>
    <row r="1880" spans="1:11" s="18" customFormat="1">
      <c r="A1880" s="18" t="s">
        <v>6363</v>
      </c>
      <c r="B1880" s="18" t="s">
        <v>6364</v>
      </c>
      <c r="C1880" s="18" t="s">
        <v>6362</v>
      </c>
      <c r="D1880" s="55" t="s">
        <v>7713</v>
      </c>
      <c r="E1880" s="56">
        <v>18</v>
      </c>
      <c r="F1880" s="18">
        <v>14.4</v>
      </c>
      <c r="G1880" s="18" t="s">
        <v>105</v>
      </c>
      <c r="H1880" s="18" t="s">
        <v>6359</v>
      </c>
      <c r="I1880" s="18" t="s">
        <v>7721</v>
      </c>
      <c r="J1880" s="18" t="s">
        <v>7719</v>
      </c>
      <c r="K1880" s="55" t="s">
        <v>7716</v>
      </c>
    </row>
    <row r="1881" spans="1:11" s="18" customFormat="1">
      <c r="A1881" s="18" t="s">
        <v>6365</v>
      </c>
      <c r="B1881" s="18" t="s">
        <v>6366</v>
      </c>
      <c r="C1881" s="18" t="s">
        <v>2564</v>
      </c>
      <c r="D1881" s="55" t="s">
        <v>7713</v>
      </c>
      <c r="E1881" s="56">
        <v>6</v>
      </c>
      <c r="F1881" s="18">
        <v>6</v>
      </c>
      <c r="G1881" s="18" t="s">
        <v>105</v>
      </c>
      <c r="H1881" s="18" t="s">
        <v>6367</v>
      </c>
      <c r="I1881" s="18" t="s">
        <v>7721</v>
      </c>
      <c r="J1881" s="18" t="s">
        <v>7719</v>
      </c>
      <c r="K1881" s="55" t="s">
        <v>7716</v>
      </c>
    </row>
    <row r="1882" spans="1:11" s="18" customFormat="1">
      <c r="A1882" s="18" t="s">
        <v>6370</v>
      </c>
      <c r="B1882" s="18" t="s">
        <v>6366</v>
      </c>
      <c r="C1882" s="18" t="s">
        <v>6371</v>
      </c>
      <c r="D1882" s="55" t="s">
        <v>7713</v>
      </c>
      <c r="E1882" s="56">
        <v>10</v>
      </c>
      <c r="F1882" s="18">
        <v>8</v>
      </c>
      <c r="G1882" s="18" t="s">
        <v>105</v>
      </c>
      <c r="H1882" s="18" t="s">
        <v>6367</v>
      </c>
      <c r="I1882" s="18" t="s">
        <v>7721</v>
      </c>
      <c r="J1882" s="18" t="s">
        <v>7719</v>
      </c>
      <c r="K1882" s="55" t="s">
        <v>7716</v>
      </c>
    </row>
    <row r="1883" spans="1:11" s="18" customFormat="1">
      <c r="A1883" s="18" t="s">
        <v>6372</v>
      </c>
      <c r="B1883" s="18" t="s">
        <v>6373</v>
      </c>
      <c r="C1883" s="18" t="s">
        <v>6371</v>
      </c>
      <c r="D1883" s="55" t="s">
        <v>7713</v>
      </c>
      <c r="E1883" s="56">
        <v>10</v>
      </c>
      <c r="F1883" s="18">
        <v>8</v>
      </c>
      <c r="G1883" s="18" t="s">
        <v>105</v>
      </c>
      <c r="H1883" s="18" t="s">
        <v>6367</v>
      </c>
      <c r="I1883" s="18" t="s">
        <v>7721</v>
      </c>
      <c r="J1883" s="18" t="s">
        <v>7719</v>
      </c>
      <c r="K1883" s="55" t="s">
        <v>7716</v>
      </c>
    </row>
    <row r="1884" spans="1:11" s="18" customFormat="1">
      <c r="A1884" s="18" t="s">
        <v>6374</v>
      </c>
      <c r="B1884" s="18" t="s">
        <v>6375</v>
      </c>
      <c r="C1884" s="18" t="s">
        <v>2384</v>
      </c>
      <c r="D1884" s="55" t="s">
        <v>7713</v>
      </c>
      <c r="E1884" s="56">
        <v>5</v>
      </c>
      <c r="F1884" s="18">
        <v>4</v>
      </c>
      <c r="G1884" s="18" t="s">
        <v>105</v>
      </c>
      <c r="H1884" s="18" t="s">
        <v>6376</v>
      </c>
      <c r="I1884" s="18" t="s">
        <v>7721</v>
      </c>
      <c r="J1884" s="18" t="s">
        <v>7719</v>
      </c>
      <c r="K1884" s="55" t="s">
        <v>7716</v>
      </c>
    </row>
    <row r="1885" spans="1:11" s="18" customFormat="1">
      <c r="A1885" s="18" t="s">
        <v>6379</v>
      </c>
      <c r="B1885" s="18" t="s">
        <v>6380</v>
      </c>
      <c r="C1885" s="18" t="s">
        <v>2384</v>
      </c>
      <c r="D1885" s="55" t="s">
        <v>7713</v>
      </c>
      <c r="E1885" s="56">
        <v>5</v>
      </c>
      <c r="F1885" s="18">
        <v>4</v>
      </c>
      <c r="G1885" s="18" t="s">
        <v>105</v>
      </c>
      <c r="H1885" s="18" t="s">
        <v>6376</v>
      </c>
      <c r="I1885" s="18" t="s">
        <v>7721</v>
      </c>
      <c r="J1885" s="18" t="s">
        <v>7719</v>
      </c>
      <c r="K1885" s="55" t="s">
        <v>7716</v>
      </c>
    </row>
    <row r="1886" spans="1:11" s="18" customFormat="1">
      <c r="A1886" s="18" t="s">
        <v>6381</v>
      </c>
      <c r="B1886" s="18" t="s">
        <v>6382</v>
      </c>
      <c r="C1886" s="18" t="s">
        <v>2390</v>
      </c>
      <c r="D1886" s="55" t="s">
        <v>7713</v>
      </c>
      <c r="E1886" s="56">
        <v>5</v>
      </c>
      <c r="F1886" s="18">
        <v>4</v>
      </c>
      <c r="G1886" s="18" t="s">
        <v>105</v>
      </c>
      <c r="H1886" s="18" t="s">
        <v>6383</v>
      </c>
      <c r="I1886" s="18" t="s">
        <v>7721</v>
      </c>
      <c r="J1886" s="18" t="s">
        <v>7719</v>
      </c>
      <c r="K1886" s="55" t="s">
        <v>7716</v>
      </c>
    </row>
    <row r="1887" spans="1:11" s="18" customFormat="1">
      <c r="A1887" s="18" t="s">
        <v>6386</v>
      </c>
      <c r="B1887" s="18" t="s">
        <v>6387</v>
      </c>
      <c r="C1887" s="18" t="s">
        <v>2390</v>
      </c>
      <c r="D1887" s="55" t="s">
        <v>7713</v>
      </c>
      <c r="E1887" s="56">
        <v>5</v>
      </c>
      <c r="F1887" s="18">
        <v>4</v>
      </c>
      <c r="G1887" s="18" t="s">
        <v>105</v>
      </c>
      <c r="H1887" s="18" t="s">
        <v>6383</v>
      </c>
      <c r="I1887" s="18" t="s">
        <v>7721</v>
      </c>
      <c r="J1887" s="18" t="s">
        <v>7719</v>
      </c>
      <c r="K1887" s="55" t="s">
        <v>7716</v>
      </c>
    </row>
    <row r="1888" spans="1:11" s="18" customFormat="1">
      <c r="A1888" s="18" t="s">
        <v>6388</v>
      </c>
      <c r="B1888" s="18" t="s">
        <v>6389</v>
      </c>
      <c r="C1888" s="18" t="s">
        <v>2418</v>
      </c>
      <c r="D1888" s="55" t="s">
        <v>7713</v>
      </c>
      <c r="E1888" s="56">
        <v>3</v>
      </c>
      <c r="F1888" s="18">
        <v>2.4</v>
      </c>
      <c r="G1888" s="18" t="s">
        <v>105</v>
      </c>
      <c r="H1888" s="18" t="s">
        <v>5822</v>
      </c>
      <c r="I1888" s="18" t="s">
        <v>7721</v>
      </c>
      <c r="J1888" s="18" t="s">
        <v>7719</v>
      </c>
      <c r="K1888" s="55" t="s">
        <v>7716</v>
      </c>
    </row>
    <row r="1889" spans="1:11" s="18" customFormat="1">
      <c r="A1889" s="18" t="s">
        <v>6393</v>
      </c>
      <c r="B1889" s="18" t="s">
        <v>6394</v>
      </c>
      <c r="C1889" s="18" t="s">
        <v>2418</v>
      </c>
      <c r="D1889" s="55" t="s">
        <v>7713</v>
      </c>
      <c r="E1889" s="56">
        <v>3</v>
      </c>
      <c r="F1889" s="18">
        <v>2.4</v>
      </c>
      <c r="G1889" s="18" t="s">
        <v>105</v>
      </c>
      <c r="H1889" s="18" t="s">
        <v>5822</v>
      </c>
      <c r="I1889" s="18" t="s">
        <v>7721</v>
      </c>
      <c r="J1889" s="18" t="s">
        <v>7719</v>
      </c>
      <c r="K1889" s="55" t="s">
        <v>7716</v>
      </c>
    </row>
    <row r="1890" spans="1:11" s="18" customFormat="1">
      <c r="A1890" s="18" t="s">
        <v>6395</v>
      </c>
      <c r="B1890" s="18" t="s">
        <v>6396</v>
      </c>
      <c r="C1890" s="18" t="s">
        <v>6400</v>
      </c>
      <c r="D1890" s="55" t="s">
        <v>7713</v>
      </c>
      <c r="E1890" s="56">
        <v>16</v>
      </c>
      <c r="F1890" s="18">
        <v>12.8</v>
      </c>
      <c r="G1890" s="18" t="s">
        <v>105</v>
      </c>
      <c r="H1890" s="18" t="s">
        <v>6397</v>
      </c>
      <c r="I1890" s="18" t="s">
        <v>7721</v>
      </c>
      <c r="J1890" s="18" t="s">
        <v>7719</v>
      </c>
      <c r="K1890" s="55" t="s">
        <v>7716</v>
      </c>
    </row>
    <row r="1891" spans="1:11" s="18" customFormat="1">
      <c r="A1891" s="18" t="s">
        <v>6401</v>
      </c>
      <c r="B1891" s="18" t="s">
        <v>6402</v>
      </c>
      <c r="C1891" s="18" t="s">
        <v>6400</v>
      </c>
      <c r="D1891" s="55" t="s">
        <v>7713</v>
      </c>
      <c r="E1891" s="56">
        <v>16</v>
      </c>
      <c r="F1891" s="18">
        <v>12.8</v>
      </c>
      <c r="G1891" s="18" t="s">
        <v>105</v>
      </c>
      <c r="H1891" s="18" t="s">
        <v>6397</v>
      </c>
      <c r="I1891" s="18" t="s">
        <v>7721</v>
      </c>
      <c r="J1891" s="18" t="s">
        <v>7719</v>
      </c>
      <c r="K1891" s="55" t="s">
        <v>7716</v>
      </c>
    </row>
    <row r="1892" spans="1:11" s="18" customFormat="1">
      <c r="A1892" s="18" t="s">
        <v>6403</v>
      </c>
      <c r="B1892" s="18" t="s">
        <v>6404</v>
      </c>
      <c r="C1892" s="18" t="s">
        <v>6409</v>
      </c>
      <c r="D1892" s="55" t="s">
        <v>7713</v>
      </c>
      <c r="E1892" s="56">
        <v>9</v>
      </c>
      <c r="F1892" s="18">
        <v>7.2</v>
      </c>
      <c r="G1892" s="18" t="s">
        <v>105</v>
      </c>
      <c r="H1892" s="18" t="s">
        <v>6405</v>
      </c>
      <c r="I1892" s="18" t="s">
        <v>7721</v>
      </c>
      <c r="J1892" s="18" t="s">
        <v>7719</v>
      </c>
      <c r="K1892" s="55" t="s">
        <v>7716</v>
      </c>
    </row>
    <row r="1893" spans="1:11" s="18" customFormat="1">
      <c r="A1893" s="18" t="s">
        <v>6410</v>
      </c>
      <c r="B1893" s="18" t="s">
        <v>6411</v>
      </c>
      <c r="C1893" s="18" t="s">
        <v>6409</v>
      </c>
      <c r="D1893" s="55" t="s">
        <v>7713</v>
      </c>
      <c r="E1893" s="56">
        <v>9</v>
      </c>
      <c r="F1893" s="18">
        <v>7.2</v>
      </c>
      <c r="G1893" s="18" t="s">
        <v>105</v>
      </c>
      <c r="H1893" s="18" t="s">
        <v>6405</v>
      </c>
      <c r="I1893" s="18" t="s">
        <v>7721</v>
      </c>
      <c r="J1893" s="18" t="s">
        <v>7719</v>
      </c>
      <c r="K1893" s="55" t="s">
        <v>7716</v>
      </c>
    </row>
    <row r="1894" spans="1:11" s="18" customFormat="1">
      <c r="A1894" s="18" t="s">
        <v>6412</v>
      </c>
      <c r="B1894" s="18" t="s">
        <v>6413</v>
      </c>
      <c r="C1894" s="18" t="s">
        <v>2429</v>
      </c>
      <c r="D1894" s="55" t="s">
        <v>7713</v>
      </c>
      <c r="E1894" s="56">
        <v>14</v>
      </c>
      <c r="F1894" s="18">
        <v>11.2</v>
      </c>
      <c r="G1894" s="18" t="s">
        <v>105</v>
      </c>
      <c r="H1894" s="18" t="s">
        <v>6414</v>
      </c>
      <c r="I1894" s="18" t="s">
        <v>7721</v>
      </c>
      <c r="J1894" s="18" t="s">
        <v>7719</v>
      </c>
      <c r="K1894" s="55" t="s">
        <v>7716</v>
      </c>
    </row>
    <row r="1895" spans="1:11" s="18" customFormat="1">
      <c r="A1895" s="18" t="s">
        <v>6415</v>
      </c>
      <c r="B1895" s="18" t="s">
        <v>6416</v>
      </c>
      <c r="C1895" s="18" t="s">
        <v>2429</v>
      </c>
      <c r="D1895" s="55" t="s">
        <v>7713</v>
      </c>
      <c r="E1895" s="56">
        <v>14</v>
      </c>
      <c r="F1895" s="18">
        <v>11.2</v>
      </c>
      <c r="G1895" s="18" t="s">
        <v>105</v>
      </c>
      <c r="H1895" s="18" t="s">
        <v>6414</v>
      </c>
      <c r="I1895" s="18" t="s">
        <v>7721</v>
      </c>
      <c r="J1895" s="18" t="s">
        <v>7719</v>
      </c>
      <c r="K1895" s="55" t="s">
        <v>7716</v>
      </c>
    </row>
    <row r="1896" spans="1:11" s="18" customFormat="1">
      <c r="A1896" s="18" t="s">
        <v>6417</v>
      </c>
      <c r="B1896" s="18" t="s">
        <v>6418</v>
      </c>
      <c r="C1896" s="18" t="s">
        <v>6421</v>
      </c>
      <c r="D1896" s="55" t="s">
        <v>7713</v>
      </c>
      <c r="E1896" s="56">
        <v>5</v>
      </c>
      <c r="F1896" s="18">
        <v>5</v>
      </c>
      <c r="G1896" s="18" t="s">
        <v>105</v>
      </c>
      <c r="H1896" s="18" t="s">
        <v>6003</v>
      </c>
      <c r="I1896" s="18" t="s">
        <v>7721</v>
      </c>
      <c r="J1896" s="18" t="s">
        <v>7719</v>
      </c>
      <c r="K1896" s="55" t="s">
        <v>7716</v>
      </c>
    </row>
    <row r="1897" spans="1:11" s="18" customFormat="1">
      <c r="A1897" s="18" t="s">
        <v>6422</v>
      </c>
      <c r="B1897" s="18" t="s">
        <v>6423</v>
      </c>
      <c r="C1897" s="18" t="s">
        <v>6421</v>
      </c>
      <c r="D1897" s="55" t="s">
        <v>7713</v>
      </c>
      <c r="E1897" s="56">
        <v>5</v>
      </c>
      <c r="F1897" s="18">
        <v>3.75</v>
      </c>
      <c r="G1897" s="18" t="s">
        <v>105</v>
      </c>
      <c r="H1897" s="18" t="s">
        <v>6003</v>
      </c>
      <c r="I1897" s="18" t="s">
        <v>7721</v>
      </c>
      <c r="J1897" s="18" t="s">
        <v>7719</v>
      </c>
      <c r="K1897" s="55" t="s">
        <v>7716</v>
      </c>
    </row>
    <row r="1898" spans="1:11" s="18" customFormat="1">
      <c r="A1898" s="18" t="s">
        <v>6424</v>
      </c>
      <c r="B1898" s="18" t="s">
        <v>6425</v>
      </c>
      <c r="C1898" s="18" t="s">
        <v>6428</v>
      </c>
      <c r="D1898" s="55" t="s">
        <v>7713</v>
      </c>
      <c r="E1898" s="56">
        <v>8</v>
      </c>
      <c r="F1898" s="18">
        <v>8</v>
      </c>
      <c r="G1898" s="18" t="s">
        <v>105</v>
      </c>
      <c r="H1898" s="18" t="s">
        <v>6426</v>
      </c>
      <c r="I1898" s="18" t="s">
        <v>7721</v>
      </c>
      <c r="J1898" s="18" t="s">
        <v>7719</v>
      </c>
      <c r="K1898" s="55" t="s">
        <v>7716</v>
      </c>
    </row>
    <row r="1899" spans="1:11" s="18" customFormat="1">
      <c r="A1899" s="18" t="s">
        <v>6429</v>
      </c>
      <c r="B1899" s="18" t="s">
        <v>6430</v>
      </c>
      <c r="C1899" s="18" t="s">
        <v>6428</v>
      </c>
      <c r="D1899" s="55" t="s">
        <v>7713</v>
      </c>
      <c r="E1899" s="56">
        <v>8</v>
      </c>
      <c r="F1899" s="18">
        <v>8</v>
      </c>
      <c r="G1899" s="18" t="s">
        <v>105</v>
      </c>
      <c r="H1899" s="18" t="s">
        <v>6426</v>
      </c>
      <c r="I1899" s="18" t="s">
        <v>7721</v>
      </c>
      <c r="J1899" s="18" t="s">
        <v>7719</v>
      </c>
      <c r="K1899" s="55" t="s">
        <v>7716</v>
      </c>
    </row>
    <row r="1900" spans="1:11" s="18" customFormat="1">
      <c r="A1900" s="18" t="s">
        <v>6431</v>
      </c>
      <c r="B1900" s="18" t="s">
        <v>6432</v>
      </c>
      <c r="C1900" s="18" t="s">
        <v>2446</v>
      </c>
      <c r="D1900" s="55" t="s">
        <v>7713</v>
      </c>
      <c r="E1900" s="56">
        <v>10</v>
      </c>
      <c r="F1900" s="18">
        <v>10</v>
      </c>
      <c r="G1900" s="18" t="s">
        <v>105</v>
      </c>
      <c r="H1900" s="18" t="s">
        <v>6433</v>
      </c>
      <c r="I1900" s="18" t="s">
        <v>7721</v>
      </c>
      <c r="J1900" s="18" t="s">
        <v>7719</v>
      </c>
      <c r="K1900" s="55" t="s">
        <v>7716</v>
      </c>
    </row>
    <row r="1901" spans="1:11" s="18" customFormat="1">
      <c r="A1901" s="18" t="s">
        <v>6436</v>
      </c>
      <c r="B1901" s="18" t="s">
        <v>6437</v>
      </c>
      <c r="C1901" s="18" t="s">
        <v>2446</v>
      </c>
      <c r="D1901" s="55" t="s">
        <v>7713</v>
      </c>
      <c r="E1901" s="56">
        <v>10</v>
      </c>
      <c r="F1901" s="18">
        <v>10</v>
      </c>
      <c r="G1901" s="18" t="s">
        <v>105</v>
      </c>
      <c r="H1901" s="18" t="s">
        <v>6433</v>
      </c>
      <c r="I1901" s="18" t="s">
        <v>7721</v>
      </c>
      <c r="J1901" s="18" t="s">
        <v>7719</v>
      </c>
      <c r="K1901" s="55" t="s">
        <v>7716</v>
      </c>
    </row>
    <row r="1902" spans="1:11" s="18" customFormat="1">
      <c r="A1902" s="18" t="s">
        <v>6438</v>
      </c>
      <c r="B1902" s="18" t="s">
        <v>6439</v>
      </c>
      <c r="C1902" s="18" t="s">
        <v>6442</v>
      </c>
      <c r="D1902" s="55" t="s">
        <v>7713</v>
      </c>
      <c r="E1902" s="56">
        <v>18</v>
      </c>
      <c r="F1902" s="18">
        <v>18</v>
      </c>
      <c r="G1902" s="18" t="s">
        <v>105</v>
      </c>
      <c r="H1902" s="18" t="s">
        <v>5314</v>
      </c>
      <c r="I1902" s="18" t="s">
        <v>7721</v>
      </c>
      <c r="J1902" s="18" t="s">
        <v>7719</v>
      </c>
      <c r="K1902" s="55" t="s">
        <v>7716</v>
      </c>
    </row>
    <row r="1903" spans="1:11" s="18" customFormat="1">
      <c r="A1903" s="18" t="s">
        <v>6443</v>
      </c>
      <c r="B1903" s="18" t="s">
        <v>6444</v>
      </c>
      <c r="C1903" s="18" t="s">
        <v>6442</v>
      </c>
      <c r="D1903" s="55" t="s">
        <v>7713</v>
      </c>
      <c r="E1903" s="56">
        <v>18</v>
      </c>
      <c r="F1903" s="18">
        <v>18</v>
      </c>
      <c r="G1903" s="18" t="s">
        <v>105</v>
      </c>
      <c r="H1903" s="18" t="s">
        <v>5314</v>
      </c>
      <c r="I1903" s="18" t="s">
        <v>7721</v>
      </c>
      <c r="J1903" s="18" t="s">
        <v>7719</v>
      </c>
      <c r="K1903" s="55" t="s">
        <v>7716</v>
      </c>
    </row>
    <row r="1904" spans="1:11" s="18" customFormat="1">
      <c r="A1904" s="18" t="s">
        <v>6445</v>
      </c>
      <c r="B1904" s="18" t="s">
        <v>6446</v>
      </c>
      <c r="C1904" s="18" t="s">
        <v>2462</v>
      </c>
      <c r="D1904" s="55" t="s">
        <v>7713</v>
      </c>
      <c r="E1904" s="56">
        <v>6.4</v>
      </c>
      <c r="F1904" s="18">
        <v>6.4</v>
      </c>
      <c r="G1904" s="18" t="s">
        <v>89</v>
      </c>
      <c r="H1904" s="18" t="s">
        <v>6447</v>
      </c>
      <c r="I1904" s="18" t="s">
        <v>7721</v>
      </c>
      <c r="J1904" s="18" t="s">
        <v>7719</v>
      </c>
      <c r="K1904" s="55" t="s">
        <v>7716</v>
      </c>
    </row>
    <row r="1905" spans="1:11" s="18" customFormat="1">
      <c r="A1905" s="18" t="s">
        <v>6452</v>
      </c>
      <c r="B1905" s="18" t="s">
        <v>6446</v>
      </c>
      <c r="C1905" s="18" t="s">
        <v>2462</v>
      </c>
      <c r="D1905" s="55" t="s">
        <v>7713</v>
      </c>
      <c r="E1905" s="56">
        <v>6.4</v>
      </c>
      <c r="F1905" s="18">
        <v>6.4</v>
      </c>
      <c r="G1905" s="18" t="s">
        <v>89</v>
      </c>
      <c r="H1905" s="18" t="s">
        <v>6447</v>
      </c>
      <c r="I1905" s="18" t="s">
        <v>7721</v>
      </c>
      <c r="J1905" s="18" t="s">
        <v>7719</v>
      </c>
      <c r="K1905" s="55" t="s">
        <v>7716</v>
      </c>
    </row>
    <row r="1906" spans="1:11" s="18" customFormat="1">
      <c r="A1906" s="18" t="s">
        <v>6453</v>
      </c>
      <c r="B1906" s="18" t="s">
        <v>6454</v>
      </c>
      <c r="C1906" s="18" t="s">
        <v>6457</v>
      </c>
      <c r="D1906" s="55" t="s">
        <v>7713</v>
      </c>
      <c r="E1906" s="56">
        <v>16</v>
      </c>
      <c r="F1906" s="18">
        <v>16</v>
      </c>
      <c r="G1906" s="18" t="s">
        <v>105</v>
      </c>
      <c r="H1906" s="18" t="s">
        <v>4010</v>
      </c>
      <c r="I1906" s="18" t="s">
        <v>7721</v>
      </c>
      <c r="J1906" s="18" t="s">
        <v>7719</v>
      </c>
      <c r="K1906" s="55" t="s">
        <v>7716</v>
      </c>
    </row>
    <row r="1907" spans="1:11" s="18" customFormat="1">
      <c r="A1907" s="18" t="s">
        <v>6458</v>
      </c>
      <c r="B1907" s="18" t="s">
        <v>6459</v>
      </c>
      <c r="C1907" s="18" t="s">
        <v>6457</v>
      </c>
      <c r="D1907" s="55" t="s">
        <v>7713</v>
      </c>
      <c r="E1907" s="56">
        <v>16</v>
      </c>
      <c r="F1907" s="18">
        <v>16</v>
      </c>
      <c r="G1907" s="18" t="s">
        <v>105</v>
      </c>
      <c r="H1907" s="18" t="s">
        <v>4010</v>
      </c>
      <c r="I1907" s="18" t="s">
        <v>7721</v>
      </c>
      <c r="J1907" s="18" t="s">
        <v>7719</v>
      </c>
      <c r="K1907" s="55" t="s">
        <v>7716</v>
      </c>
    </row>
    <row r="1908" spans="1:11" s="18" customFormat="1">
      <c r="A1908" s="18" t="s">
        <v>6460</v>
      </c>
      <c r="B1908" s="18" t="s">
        <v>6461</v>
      </c>
      <c r="C1908" s="18" t="s">
        <v>6457</v>
      </c>
      <c r="D1908" s="55" t="s">
        <v>7713</v>
      </c>
      <c r="E1908" s="56">
        <v>10</v>
      </c>
      <c r="F1908" s="18">
        <v>10</v>
      </c>
      <c r="G1908" s="18" t="s">
        <v>105</v>
      </c>
      <c r="H1908" s="18" t="s">
        <v>6003</v>
      </c>
      <c r="I1908" s="18" t="s">
        <v>7721</v>
      </c>
      <c r="J1908" s="18" t="s">
        <v>7719</v>
      </c>
      <c r="K1908" s="55" t="s">
        <v>7716</v>
      </c>
    </row>
    <row r="1909" spans="1:11" s="18" customFormat="1">
      <c r="A1909" s="18" t="s">
        <v>6464</v>
      </c>
      <c r="B1909" s="18" t="s">
        <v>6465</v>
      </c>
      <c r="C1909" s="18" t="s">
        <v>6457</v>
      </c>
      <c r="D1909" s="55" t="s">
        <v>7713</v>
      </c>
      <c r="E1909" s="56">
        <v>10</v>
      </c>
      <c r="F1909" s="18">
        <v>10</v>
      </c>
      <c r="G1909" s="18" t="s">
        <v>105</v>
      </c>
      <c r="H1909" s="18" t="s">
        <v>6003</v>
      </c>
      <c r="I1909" s="18" t="s">
        <v>7721</v>
      </c>
      <c r="J1909" s="18" t="s">
        <v>7719</v>
      </c>
      <c r="K1909" s="55" t="s">
        <v>7716</v>
      </c>
    </row>
    <row r="1910" spans="1:11" s="18" customFormat="1">
      <c r="A1910" s="18" t="s">
        <v>6466</v>
      </c>
      <c r="B1910" s="18" t="s">
        <v>6467</v>
      </c>
      <c r="C1910" s="18" t="s">
        <v>6457</v>
      </c>
      <c r="D1910" s="55" t="s">
        <v>7713</v>
      </c>
      <c r="E1910" s="56">
        <v>5</v>
      </c>
      <c r="F1910" s="18">
        <v>5</v>
      </c>
      <c r="G1910" s="18" t="s">
        <v>105</v>
      </c>
      <c r="H1910" s="18" t="s">
        <v>6003</v>
      </c>
      <c r="I1910" s="18" t="s">
        <v>7721</v>
      </c>
      <c r="J1910" s="18" t="s">
        <v>7719</v>
      </c>
      <c r="K1910" s="55" t="s">
        <v>7716</v>
      </c>
    </row>
    <row r="1911" spans="1:11" s="18" customFormat="1">
      <c r="A1911" s="18" t="s">
        <v>6469</v>
      </c>
      <c r="B1911" s="18" t="s">
        <v>6470</v>
      </c>
      <c r="C1911" s="18" t="s">
        <v>6457</v>
      </c>
      <c r="D1911" s="55" t="s">
        <v>7713</v>
      </c>
      <c r="E1911" s="56">
        <v>5</v>
      </c>
      <c r="F1911" s="18">
        <v>5</v>
      </c>
      <c r="G1911" s="18" t="s">
        <v>105</v>
      </c>
      <c r="H1911" s="18" t="s">
        <v>6003</v>
      </c>
      <c r="I1911" s="18" t="s">
        <v>7721</v>
      </c>
      <c r="J1911" s="18" t="s">
        <v>7719</v>
      </c>
      <c r="K1911" s="55" t="s">
        <v>7716</v>
      </c>
    </row>
    <row r="1912" spans="1:11" s="18" customFormat="1">
      <c r="A1912" s="18" t="s">
        <v>6471</v>
      </c>
      <c r="B1912" s="18" t="s">
        <v>6472</v>
      </c>
      <c r="C1912" s="18" t="s">
        <v>2500</v>
      </c>
      <c r="D1912" s="55" t="s">
        <v>7713</v>
      </c>
      <c r="E1912" s="56">
        <v>9</v>
      </c>
      <c r="F1912" s="18">
        <v>9</v>
      </c>
      <c r="G1912" s="18" t="s">
        <v>105</v>
      </c>
      <c r="H1912" s="18" t="s">
        <v>6473</v>
      </c>
      <c r="I1912" s="18" t="s">
        <v>7721</v>
      </c>
      <c r="J1912" s="18" t="s">
        <v>7719</v>
      </c>
      <c r="K1912" s="55" t="s">
        <v>7716</v>
      </c>
    </row>
    <row r="1913" spans="1:11" s="18" customFormat="1">
      <c r="A1913" s="18" t="s">
        <v>6476</v>
      </c>
      <c r="B1913" s="18" t="s">
        <v>6477</v>
      </c>
      <c r="C1913" s="18" t="s">
        <v>2500</v>
      </c>
      <c r="D1913" s="55" t="s">
        <v>7713</v>
      </c>
      <c r="E1913" s="56">
        <v>9</v>
      </c>
      <c r="F1913" s="18">
        <v>9</v>
      </c>
      <c r="G1913" s="18" t="s">
        <v>105</v>
      </c>
      <c r="H1913" s="18" t="s">
        <v>6473</v>
      </c>
      <c r="I1913" s="18" t="s">
        <v>7721</v>
      </c>
      <c r="J1913" s="18" t="s">
        <v>7719</v>
      </c>
      <c r="K1913" s="55" t="s">
        <v>7716</v>
      </c>
    </row>
    <row r="1914" spans="1:11" s="18" customFormat="1">
      <c r="A1914" s="18" t="s">
        <v>6478</v>
      </c>
      <c r="B1914" s="18" t="s">
        <v>6479</v>
      </c>
      <c r="C1914" s="18" t="s">
        <v>2512</v>
      </c>
      <c r="D1914" s="55" t="s">
        <v>7713</v>
      </c>
      <c r="E1914" s="56">
        <v>10</v>
      </c>
      <c r="F1914" s="18">
        <v>10</v>
      </c>
      <c r="G1914" s="18" t="s">
        <v>105</v>
      </c>
      <c r="H1914" s="18" t="s">
        <v>6383</v>
      </c>
      <c r="I1914" s="18" t="s">
        <v>7721</v>
      </c>
      <c r="J1914" s="18" t="s">
        <v>7719</v>
      </c>
      <c r="K1914" s="55" t="s">
        <v>7716</v>
      </c>
    </row>
    <row r="1915" spans="1:11" s="18" customFormat="1">
      <c r="A1915" s="18" t="s">
        <v>6481</v>
      </c>
      <c r="B1915" s="18" t="s">
        <v>6482</v>
      </c>
      <c r="C1915" s="18" t="s">
        <v>2512</v>
      </c>
      <c r="D1915" s="55" t="s">
        <v>7713</v>
      </c>
      <c r="E1915" s="56">
        <v>10</v>
      </c>
      <c r="F1915" s="18">
        <v>10</v>
      </c>
      <c r="G1915" s="18" t="s">
        <v>105</v>
      </c>
      <c r="H1915" s="18" t="s">
        <v>6383</v>
      </c>
      <c r="I1915" s="18" t="s">
        <v>7721</v>
      </c>
      <c r="J1915" s="18" t="s">
        <v>7719</v>
      </c>
      <c r="K1915" s="55" t="s">
        <v>7716</v>
      </c>
    </row>
    <row r="1916" spans="1:11" s="18" customFormat="1">
      <c r="A1916" s="18" t="s">
        <v>6483</v>
      </c>
      <c r="B1916" s="18" t="s">
        <v>6484</v>
      </c>
      <c r="C1916" s="18" t="s">
        <v>2512</v>
      </c>
      <c r="D1916" s="55" t="s">
        <v>7713</v>
      </c>
      <c r="E1916" s="56">
        <v>5</v>
      </c>
      <c r="F1916" s="18">
        <v>5</v>
      </c>
      <c r="G1916" s="18" t="s">
        <v>105</v>
      </c>
      <c r="H1916" s="18" t="s">
        <v>2511</v>
      </c>
      <c r="I1916" s="18" t="s">
        <v>7721</v>
      </c>
      <c r="J1916" s="18" t="s">
        <v>7719</v>
      </c>
      <c r="K1916" s="55" t="s">
        <v>7716</v>
      </c>
    </row>
    <row r="1917" spans="1:11" s="18" customFormat="1">
      <c r="A1917" s="18" t="s">
        <v>6487</v>
      </c>
      <c r="B1917" s="18" t="s">
        <v>6488</v>
      </c>
      <c r="C1917" s="18" t="s">
        <v>2512</v>
      </c>
      <c r="D1917" s="55" t="s">
        <v>7713</v>
      </c>
      <c r="E1917" s="56">
        <v>5</v>
      </c>
      <c r="F1917" s="18">
        <v>5</v>
      </c>
      <c r="G1917" s="18" t="s">
        <v>105</v>
      </c>
      <c r="H1917" s="18" t="s">
        <v>2511</v>
      </c>
      <c r="I1917" s="18" t="s">
        <v>7721</v>
      </c>
      <c r="J1917" s="18" t="s">
        <v>7719</v>
      </c>
      <c r="K1917" s="55" t="s">
        <v>7716</v>
      </c>
    </row>
    <row r="1918" spans="1:11" s="18" customFormat="1">
      <c r="A1918" s="18" t="s">
        <v>6489</v>
      </c>
      <c r="B1918" s="18" t="s">
        <v>6490</v>
      </c>
      <c r="C1918" s="18" t="s">
        <v>2533</v>
      </c>
      <c r="D1918" s="55" t="s">
        <v>7713</v>
      </c>
      <c r="E1918" s="56">
        <v>16</v>
      </c>
      <c r="F1918" s="18">
        <v>16</v>
      </c>
      <c r="G1918" s="18" t="s">
        <v>89</v>
      </c>
      <c r="H1918" s="18" t="s">
        <v>6491</v>
      </c>
      <c r="I1918" s="18" t="s">
        <v>7721</v>
      </c>
      <c r="J1918" s="18" t="s">
        <v>7719</v>
      </c>
      <c r="K1918" s="55" t="s">
        <v>7716</v>
      </c>
    </row>
    <row r="1919" spans="1:11" s="18" customFormat="1">
      <c r="A1919" s="18" t="s">
        <v>6495</v>
      </c>
      <c r="B1919" s="18" t="s">
        <v>6496</v>
      </c>
      <c r="C1919" s="18" t="s">
        <v>2533</v>
      </c>
      <c r="D1919" s="55" t="s">
        <v>7713</v>
      </c>
      <c r="E1919" s="56">
        <v>16</v>
      </c>
      <c r="F1919" s="18">
        <v>16</v>
      </c>
      <c r="G1919" s="18" t="s">
        <v>89</v>
      </c>
      <c r="H1919" s="18" t="s">
        <v>6491</v>
      </c>
      <c r="I1919" s="18" t="s">
        <v>7721</v>
      </c>
      <c r="J1919" s="18" t="s">
        <v>7719</v>
      </c>
      <c r="K1919" s="55" t="s">
        <v>7716</v>
      </c>
    </row>
    <row r="1920" spans="1:11" s="18" customFormat="1">
      <c r="A1920" s="18" t="s">
        <v>6497</v>
      </c>
      <c r="B1920" s="18" t="s">
        <v>6498</v>
      </c>
      <c r="C1920" s="18" t="s">
        <v>2527</v>
      </c>
      <c r="D1920" s="55" t="s">
        <v>7713</v>
      </c>
      <c r="E1920" s="56">
        <v>10</v>
      </c>
      <c r="F1920" s="18">
        <v>10</v>
      </c>
      <c r="G1920" s="18" t="s">
        <v>105</v>
      </c>
      <c r="H1920" s="18" t="s">
        <v>1758</v>
      </c>
      <c r="I1920" s="18" t="s">
        <v>7721</v>
      </c>
      <c r="J1920" s="18" t="s">
        <v>7719</v>
      </c>
      <c r="K1920" s="55" t="s">
        <v>7716</v>
      </c>
    </row>
    <row r="1921" spans="1:11" s="18" customFormat="1">
      <c r="A1921" s="18" t="s">
        <v>6501</v>
      </c>
      <c r="B1921" s="18" t="s">
        <v>6502</v>
      </c>
      <c r="C1921" s="18" t="s">
        <v>2527</v>
      </c>
      <c r="D1921" s="55" t="s">
        <v>7713</v>
      </c>
      <c r="E1921" s="56">
        <v>10</v>
      </c>
      <c r="F1921" s="18">
        <v>10</v>
      </c>
      <c r="G1921" s="18" t="s">
        <v>105</v>
      </c>
      <c r="H1921" s="18" t="s">
        <v>1758</v>
      </c>
      <c r="I1921" s="18" t="s">
        <v>7721</v>
      </c>
      <c r="J1921" s="18" t="s">
        <v>7719</v>
      </c>
      <c r="K1921" s="55" t="s">
        <v>7716</v>
      </c>
    </row>
    <row r="1922" spans="1:11" s="18" customFormat="1">
      <c r="A1922" s="18" t="s">
        <v>6503</v>
      </c>
      <c r="B1922" s="18" t="s">
        <v>6504</v>
      </c>
      <c r="C1922" s="18" t="s">
        <v>2508</v>
      </c>
      <c r="D1922" s="55" t="s">
        <v>7713</v>
      </c>
      <c r="E1922" s="56">
        <v>10</v>
      </c>
      <c r="F1922" s="18">
        <v>10</v>
      </c>
      <c r="G1922" s="18" t="s">
        <v>105</v>
      </c>
      <c r="H1922" s="18" t="s">
        <v>6505</v>
      </c>
      <c r="I1922" s="18" t="s">
        <v>7721</v>
      </c>
      <c r="J1922" s="18" t="s">
        <v>7719</v>
      </c>
      <c r="K1922" s="55" t="s">
        <v>7716</v>
      </c>
    </row>
    <row r="1923" spans="1:11" s="18" customFormat="1">
      <c r="A1923" s="18" t="s">
        <v>6508</v>
      </c>
      <c r="B1923" s="18" t="s">
        <v>6509</v>
      </c>
      <c r="C1923" s="18" t="s">
        <v>2508</v>
      </c>
      <c r="D1923" s="55" t="s">
        <v>7713</v>
      </c>
      <c r="E1923" s="56">
        <v>10</v>
      </c>
      <c r="F1923" s="18">
        <v>10</v>
      </c>
      <c r="G1923" s="18" t="s">
        <v>105</v>
      </c>
      <c r="H1923" s="18" t="s">
        <v>6505</v>
      </c>
      <c r="I1923" s="18" t="s">
        <v>7721</v>
      </c>
      <c r="J1923" s="18" t="s">
        <v>7719</v>
      </c>
      <c r="K1923" s="55" t="s">
        <v>7716</v>
      </c>
    </row>
    <row r="1924" spans="1:11" s="18" customFormat="1">
      <c r="A1924" s="18" t="s">
        <v>6510</v>
      </c>
      <c r="B1924" s="18" t="s">
        <v>6511</v>
      </c>
      <c r="C1924" s="18" t="s">
        <v>2508</v>
      </c>
      <c r="D1924" s="55" t="s">
        <v>7713</v>
      </c>
      <c r="E1924" s="56">
        <v>20</v>
      </c>
      <c r="F1924" s="18">
        <v>20</v>
      </c>
      <c r="G1924" s="18" t="s">
        <v>105</v>
      </c>
      <c r="H1924" s="18" t="s">
        <v>6512</v>
      </c>
      <c r="I1924" s="18" t="s">
        <v>7722</v>
      </c>
      <c r="J1924" s="18" t="s">
        <v>7719</v>
      </c>
      <c r="K1924" s="55" t="s">
        <v>7716</v>
      </c>
    </row>
    <row r="1925" spans="1:11" s="18" customFormat="1">
      <c r="A1925" s="18" t="s">
        <v>6515</v>
      </c>
      <c r="B1925" s="18" t="s">
        <v>6516</v>
      </c>
      <c r="C1925" s="18" t="s">
        <v>2508</v>
      </c>
      <c r="D1925" s="55" t="s">
        <v>7713</v>
      </c>
      <c r="E1925" s="56">
        <v>20</v>
      </c>
      <c r="F1925" s="18">
        <v>20</v>
      </c>
      <c r="G1925" s="18" t="s">
        <v>105</v>
      </c>
      <c r="H1925" s="18" t="s">
        <v>6512</v>
      </c>
      <c r="I1925" s="18" t="s">
        <v>7722</v>
      </c>
      <c r="J1925" s="18" t="s">
        <v>7719</v>
      </c>
      <c r="K1925" s="55" t="s">
        <v>7716</v>
      </c>
    </row>
    <row r="1926" spans="1:11" s="18" customFormat="1">
      <c r="A1926" s="18" t="s">
        <v>6517</v>
      </c>
      <c r="B1926" s="18" t="s">
        <v>6518</v>
      </c>
      <c r="C1926" s="18" t="s">
        <v>2553</v>
      </c>
      <c r="D1926" s="55" t="s">
        <v>7713</v>
      </c>
      <c r="E1926" s="56">
        <v>8</v>
      </c>
      <c r="F1926" s="18">
        <v>8</v>
      </c>
      <c r="G1926" s="18" t="s">
        <v>105</v>
      </c>
      <c r="H1926" s="18" t="s">
        <v>6426</v>
      </c>
      <c r="I1926" s="18" t="s">
        <v>7722</v>
      </c>
      <c r="J1926" s="18" t="s">
        <v>7719</v>
      </c>
      <c r="K1926" s="55" t="s">
        <v>7716</v>
      </c>
    </row>
    <row r="1927" spans="1:11" s="18" customFormat="1">
      <c r="A1927" s="18" t="s">
        <v>6520</v>
      </c>
      <c r="B1927" s="18" t="s">
        <v>6521</v>
      </c>
      <c r="C1927" s="18" t="s">
        <v>2553</v>
      </c>
      <c r="D1927" s="55" t="s">
        <v>7713</v>
      </c>
      <c r="E1927" s="56">
        <v>8</v>
      </c>
      <c r="F1927" s="18">
        <v>8</v>
      </c>
      <c r="G1927" s="18" t="s">
        <v>105</v>
      </c>
      <c r="H1927" s="18" t="s">
        <v>6426</v>
      </c>
      <c r="I1927" s="18" t="s">
        <v>7722</v>
      </c>
      <c r="J1927" s="18" t="s">
        <v>7719</v>
      </c>
      <c r="K1927" s="55" t="s">
        <v>7716</v>
      </c>
    </row>
    <row r="1928" spans="1:11" s="18" customFormat="1">
      <c r="A1928" s="18" t="s">
        <v>6522</v>
      </c>
      <c r="B1928" s="18" t="s">
        <v>6523</v>
      </c>
      <c r="C1928" s="18" t="s">
        <v>2564</v>
      </c>
      <c r="D1928" s="55" t="s">
        <v>7713</v>
      </c>
      <c r="E1928" s="56">
        <v>6</v>
      </c>
      <c r="F1928" s="18">
        <v>6</v>
      </c>
      <c r="G1928" s="18" t="s">
        <v>105</v>
      </c>
      <c r="H1928" s="18" t="s">
        <v>6367</v>
      </c>
      <c r="I1928" s="18" t="s">
        <v>7722</v>
      </c>
      <c r="J1928" s="18" t="s">
        <v>7719</v>
      </c>
      <c r="K1928" s="55" t="s">
        <v>7716</v>
      </c>
    </row>
    <row r="1929" spans="1:11" s="18" customFormat="1">
      <c r="A1929" s="18" t="s">
        <v>6524</v>
      </c>
      <c r="B1929" s="18" t="s">
        <v>6525</v>
      </c>
      <c r="C1929" s="18" t="s">
        <v>2548</v>
      </c>
      <c r="D1929" s="55" t="s">
        <v>7713</v>
      </c>
      <c r="E1929" s="56">
        <v>4</v>
      </c>
      <c r="F1929" s="18">
        <v>4</v>
      </c>
      <c r="G1929" s="18" t="s">
        <v>105</v>
      </c>
      <c r="H1929" s="18" t="s">
        <v>6397</v>
      </c>
      <c r="I1929" s="18" t="s">
        <v>7722</v>
      </c>
      <c r="J1929" s="18" t="s">
        <v>7719</v>
      </c>
      <c r="K1929" s="55" t="s">
        <v>7716</v>
      </c>
    </row>
    <row r="1930" spans="1:11" s="18" customFormat="1">
      <c r="A1930" s="18" t="s">
        <v>6526</v>
      </c>
      <c r="B1930" s="18" t="s">
        <v>6527</v>
      </c>
      <c r="C1930" s="18" t="s">
        <v>2548</v>
      </c>
      <c r="D1930" s="55" t="s">
        <v>7713</v>
      </c>
      <c r="E1930" s="56">
        <v>4</v>
      </c>
      <c r="F1930" s="18">
        <v>4</v>
      </c>
      <c r="G1930" s="18" t="s">
        <v>105</v>
      </c>
      <c r="H1930" s="18" t="s">
        <v>6397</v>
      </c>
      <c r="I1930" s="18" t="s">
        <v>7722</v>
      </c>
      <c r="J1930" s="18" t="s">
        <v>7719</v>
      </c>
      <c r="K1930" s="55" t="s">
        <v>7716</v>
      </c>
    </row>
    <row r="1931" spans="1:11" s="18" customFormat="1">
      <c r="A1931" s="18" t="s">
        <v>6528</v>
      </c>
      <c r="B1931" s="18" t="s">
        <v>6529</v>
      </c>
      <c r="C1931" s="18" t="s">
        <v>2593</v>
      </c>
      <c r="D1931" s="55" t="s">
        <v>7713</v>
      </c>
      <c r="E1931" s="56">
        <v>10</v>
      </c>
      <c r="F1931" s="18">
        <v>10</v>
      </c>
      <c r="G1931" s="18" t="s">
        <v>105</v>
      </c>
      <c r="H1931" s="18" t="s">
        <v>6530</v>
      </c>
      <c r="I1931" s="18" t="s">
        <v>7722</v>
      </c>
      <c r="J1931" s="18" t="s">
        <v>7719</v>
      </c>
      <c r="K1931" s="55" t="s">
        <v>7716</v>
      </c>
    </row>
    <row r="1932" spans="1:11" s="18" customFormat="1">
      <c r="A1932" s="18" t="s">
        <v>6534</v>
      </c>
      <c r="B1932" s="18" t="s">
        <v>6535</v>
      </c>
      <c r="C1932" s="18" t="s">
        <v>2593</v>
      </c>
      <c r="D1932" s="55" t="s">
        <v>7713</v>
      </c>
      <c r="E1932" s="56">
        <v>10</v>
      </c>
      <c r="F1932" s="18">
        <v>10</v>
      </c>
      <c r="G1932" s="18" t="s">
        <v>105</v>
      </c>
      <c r="H1932" s="18" t="s">
        <v>6530</v>
      </c>
      <c r="I1932" s="18" t="s">
        <v>7722</v>
      </c>
      <c r="J1932" s="18" t="s">
        <v>7719</v>
      </c>
      <c r="K1932" s="55" t="s">
        <v>7716</v>
      </c>
    </row>
    <row r="1933" spans="1:11" s="18" customFormat="1">
      <c r="A1933" s="18" t="s">
        <v>6536</v>
      </c>
      <c r="B1933" s="18" t="s">
        <v>6537</v>
      </c>
      <c r="C1933" s="18" t="s">
        <v>2712</v>
      </c>
      <c r="D1933" s="55" t="s">
        <v>7713</v>
      </c>
      <c r="E1933" s="56">
        <v>10</v>
      </c>
      <c r="F1933" s="18">
        <v>10</v>
      </c>
      <c r="G1933" s="18" t="s">
        <v>105</v>
      </c>
      <c r="H1933" s="18" t="s">
        <v>6538</v>
      </c>
      <c r="I1933" s="18" t="s">
        <v>7722</v>
      </c>
      <c r="J1933" s="18" t="s">
        <v>7719</v>
      </c>
      <c r="K1933" s="55" t="s">
        <v>7716</v>
      </c>
    </row>
    <row r="1934" spans="1:11" s="18" customFormat="1">
      <c r="A1934" s="18" t="s">
        <v>6542</v>
      </c>
      <c r="B1934" s="18" t="s">
        <v>6543</v>
      </c>
      <c r="C1934" s="18" t="s">
        <v>2712</v>
      </c>
      <c r="D1934" s="55" t="s">
        <v>7713</v>
      </c>
      <c r="E1934" s="56">
        <v>10</v>
      </c>
      <c r="F1934" s="18">
        <v>10</v>
      </c>
      <c r="G1934" s="18" t="s">
        <v>105</v>
      </c>
      <c r="H1934" s="18" t="s">
        <v>6538</v>
      </c>
      <c r="I1934" s="18" t="s">
        <v>7722</v>
      </c>
      <c r="J1934" s="18" t="s">
        <v>7719</v>
      </c>
      <c r="K1934" s="55" t="s">
        <v>7716</v>
      </c>
    </row>
    <row r="1935" spans="1:11" s="18" customFormat="1">
      <c r="A1935" s="18" t="s">
        <v>6544</v>
      </c>
      <c r="B1935" s="18" t="s">
        <v>6545</v>
      </c>
      <c r="C1935" s="18" t="s">
        <v>2593</v>
      </c>
      <c r="D1935" s="55" t="s">
        <v>7713</v>
      </c>
      <c r="E1935" s="56">
        <v>13</v>
      </c>
      <c r="F1935" s="18">
        <v>13</v>
      </c>
      <c r="G1935" s="18" t="s">
        <v>105</v>
      </c>
      <c r="H1935" s="18" t="s">
        <v>6546</v>
      </c>
      <c r="I1935" s="18" t="s">
        <v>7722</v>
      </c>
      <c r="J1935" s="18" t="s">
        <v>7719</v>
      </c>
      <c r="K1935" s="55" t="s">
        <v>7716</v>
      </c>
    </row>
    <row r="1936" spans="1:11" s="18" customFormat="1">
      <c r="A1936" s="18" t="s">
        <v>6549</v>
      </c>
      <c r="B1936" s="18" t="s">
        <v>6550</v>
      </c>
      <c r="C1936" s="18" t="s">
        <v>2593</v>
      </c>
      <c r="D1936" s="55" t="s">
        <v>7713</v>
      </c>
      <c r="E1936" s="56">
        <v>13</v>
      </c>
      <c r="F1936" s="18">
        <v>13</v>
      </c>
      <c r="G1936" s="18" t="s">
        <v>105</v>
      </c>
      <c r="H1936" s="18" t="s">
        <v>6546</v>
      </c>
      <c r="I1936" s="18" t="s">
        <v>7722</v>
      </c>
      <c r="J1936" s="18" t="s">
        <v>7719</v>
      </c>
      <c r="K1936" s="55" t="s">
        <v>7716</v>
      </c>
    </row>
    <row r="1937" spans="1:11" s="18" customFormat="1">
      <c r="A1937" s="18" t="s">
        <v>6551</v>
      </c>
      <c r="B1937" s="18" t="s">
        <v>6552</v>
      </c>
      <c r="C1937" s="18" t="s">
        <v>6556</v>
      </c>
      <c r="D1937" s="55" t="s">
        <v>7713</v>
      </c>
      <c r="E1937" s="56">
        <v>12</v>
      </c>
      <c r="F1937" s="18">
        <v>12</v>
      </c>
      <c r="G1937" s="18" t="s">
        <v>105</v>
      </c>
      <c r="H1937" s="18" t="s">
        <v>6553</v>
      </c>
      <c r="I1937" s="18" t="s">
        <v>7722</v>
      </c>
      <c r="J1937" s="18" t="s">
        <v>7719</v>
      </c>
      <c r="K1937" s="55" t="s">
        <v>7716</v>
      </c>
    </row>
    <row r="1938" spans="1:11" s="18" customFormat="1">
      <c r="A1938" s="18" t="s">
        <v>6557</v>
      </c>
      <c r="B1938" s="18" t="s">
        <v>6558</v>
      </c>
      <c r="C1938" s="18" t="s">
        <v>6556</v>
      </c>
      <c r="D1938" s="55" t="s">
        <v>7713</v>
      </c>
      <c r="E1938" s="56">
        <v>12</v>
      </c>
      <c r="F1938" s="18">
        <v>12</v>
      </c>
      <c r="G1938" s="18" t="s">
        <v>105</v>
      </c>
      <c r="H1938" s="18" t="s">
        <v>6553</v>
      </c>
      <c r="I1938" s="18" t="s">
        <v>7722</v>
      </c>
      <c r="J1938" s="18" t="s">
        <v>7719</v>
      </c>
      <c r="K1938" s="55" t="s">
        <v>7716</v>
      </c>
    </row>
    <row r="1939" spans="1:11" s="18" customFormat="1">
      <c r="A1939" s="18" t="s">
        <v>6559</v>
      </c>
      <c r="B1939" s="18" t="s">
        <v>6560</v>
      </c>
      <c r="C1939" s="18" t="s">
        <v>6564</v>
      </c>
      <c r="D1939" s="55" t="s">
        <v>7713</v>
      </c>
      <c r="E1939" s="56">
        <v>18</v>
      </c>
      <c r="F1939" s="18">
        <v>18</v>
      </c>
      <c r="G1939" s="18" t="s">
        <v>105</v>
      </c>
      <c r="H1939" s="18" t="s">
        <v>6561</v>
      </c>
      <c r="I1939" s="18" t="s">
        <v>7722</v>
      </c>
      <c r="J1939" s="18" t="s">
        <v>7719</v>
      </c>
      <c r="K1939" s="55" t="s">
        <v>7716</v>
      </c>
    </row>
    <row r="1940" spans="1:11" s="18" customFormat="1">
      <c r="A1940" s="18" t="s">
        <v>6565</v>
      </c>
      <c r="B1940" s="18" t="s">
        <v>6566</v>
      </c>
      <c r="C1940" s="18" t="s">
        <v>6564</v>
      </c>
      <c r="D1940" s="55" t="s">
        <v>7713</v>
      </c>
      <c r="E1940" s="56">
        <v>18</v>
      </c>
      <c r="F1940" s="18">
        <v>18</v>
      </c>
      <c r="G1940" s="18" t="s">
        <v>105</v>
      </c>
      <c r="H1940" s="18" t="s">
        <v>6561</v>
      </c>
      <c r="I1940" s="18" t="s">
        <v>7722</v>
      </c>
      <c r="J1940" s="18" t="s">
        <v>7719</v>
      </c>
      <c r="K1940" s="55" t="s">
        <v>7716</v>
      </c>
    </row>
    <row r="1941" spans="1:11" s="18" customFormat="1">
      <c r="A1941" s="18" t="s">
        <v>6567</v>
      </c>
      <c r="B1941" s="18" t="s">
        <v>6568</v>
      </c>
      <c r="C1941" s="18" t="s">
        <v>6571</v>
      </c>
      <c r="D1941" s="55" t="s">
        <v>7713</v>
      </c>
      <c r="E1941" s="56">
        <v>10</v>
      </c>
      <c r="F1941" s="18">
        <v>10</v>
      </c>
      <c r="G1941" s="18" t="s">
        <v>105</v>
      </c>
      <c r="H1941" s="18" t="s">
        <v>5996</v>
      </c>
      <c r="I1941" s="18" t="s">
        <v>7722</v>
      </c>
      <c r="J1941" s="18" t="s">
        <v>7719</v>
      </c>
      <c r="K1941" s="55" t="s">
        <v>7716</v>
      </c>
    </row>
    <row r="1942" spans="1:11" s="18" customFormat="1">
      <c r="A1942" s="18" t="s">
        <v>6572</v>
      </c>
      <c r="B1942" s="18" t="s">
        <v>6573</v>
      </c>
      <c r="C1942" s="18" t="s">
        <v>6571</v>
      </c>
      <c r="D1942" s="55" t="s">
        <v>7713</v>
      </c>
      <c r="E1942" s="56">
        <v>10</v>
      </c>
      <c r="F1942" s="18">
        <v>10</v>
      </c>
      <c r="G1942" s="18" t="s">
        <v>105</v>
      </c>
      <c r="H1942" s="18" t="s">
        <v>5996</v>
      </c>
      <c r="I1942" s="18" t="s">
        <v>7722</v>
      </c>
      <c r="J1942" s="18" t="s">
        <v>7719</v>
      </c>
      <c r="K1942" s="55" t="s">
        <v>7716</v>
      </c>
    </row>
    <row r="1943" spans="1:11" s="18" customFormat="1">
      <c r="A1943" s="18" t="s">
        <v>6574</v>
      </c>
      <c r="B1943" s="18" t="s">
        <v>6575</v>
      </c>
      <c r="C1943" s="18" t="s">
        <v>6578</v>
      </c>
      <c r="D1943" s="55" t="s">
        <v>7713</v>
      </c>
      <c r="E1943" s="56">
        <v>8</v>
      </c>
      <c r="F1943" s="18">
        <v>8</v>
      </c>
      <c r="G1943" s="18" t="s">
        <v>105</v>
      </c>
      <c r="H1943" s="18" t="s">
        <v>5573</v>
      </c>
      <c r="I1943" s="18" t="s">
        <v>7722</v>
      </c>
      <c r="J1943" s="18" t="s">
        <v>7719</v>
      </c>
      <c r="K1943" s="55" t="s">
        <v>7716</v>
      </c>
    </row>
    <row r="1944" spans="1:11" s="18" customFormat="1">
      <c r="A1944" s="18" t="s">
        <v>6579</v>
      </c>
      <c r="B1944" s="18" t="s">
        <v>6580</v>
      </c>
      <c r="C1944" s="18" t="s">
        <v>6578</v>
      </c>
      <c r="D1944" s="55" t="s">
        <v>7713</v>
      </c>
      <c r="E1944" s="56">
        <v>8</v>
      </c>
      <c r="F1944" s="18">
        <v>8</v>
      </c>
      <c r="G1944" s="18" t="s">
        <v>105</v>
      </c>
      <c r="H1944" s="18" t="s">
        <v>5573</v>
      </c>
      <c r="I1944" s="18" t="s">
        <v>7722</v>
      </c>
      <c r="J1944" s="18" t="s">
        <v>7719</v>
      </c>
      <c r="K1944" s="55" t="s">
        <v>7716</v>
      </c>
    </row>
    <row r="1945" spans="1:11" s="18" customFormat="1">
      <c r="A1945" s="18" t="s">
        <v>6581</v>
      </c>
      <c r="B1945" s="18" t="s">
        <v>6582</v>
      </c>
      <c r="C1945" s="18" t="s">
        <v>2679</v>
      </c>
      <c r="D1945" s="55" t="s">
        <v>7713</v>
      </c>
      <c r="E1945" s="56">
        <v>13</v>
      </c>
      <c r="F1945" s="18">
        <v>13</v>
      </c>
      <c r="G1945" s="18" t="s">
        <v>105</v>
      </c>
      <c r="H1945" s="18" t="s">
        <v>3644</v>
      </c>
      <c r="I1945" s="18" t="s">
        <v>7722</v>
      </c>
      <c r="J1945" s="18" t="s">
        <v>7719</v>
      </c>
      <c r="K1945" s="55" t="s">
        <v>7716</v>
      </c>
    </row>
    <row r="1946" spans="1:11" s="18" customFormat="1">
      <c r="A1946" s="18" t="s">
        <v>6585</v>
      </c>
      <c r="B1946" s="18" t="s">
        <v>6586</v>
      </c>
      <c r="C1946" s="18" t="s">
        <v>2679</v>
      </c>
      <c r="D1946" s="55" t="s">
        <v>7713</v>
      </c>
      <c r="E1946" s="56">
        <v>13</v>
      </c>
      <c r="F1946" s="18">
        <v>13</v>
      </c>
      <c r="G1946" s="18" t="s">
        <v>105</v>
      </c>
      <c r="H1946" s="18" t="s">
        <v>3644</v>
      </c>
      <c r="I1946" s="18" t="s">
        <v>7722</v>
      </c>
      <c r="J1946" s="18" t="s">
        <v>7719</v>
      </c>
      <c r="K1946" s="55" t="s">
        <v>7716</v>
      </c>
    </row>
    <row r="1947" spans="1:11" s="18" customFormat="1">
      <c r="A1947" s="18" t="s">
        <v>6587</v>
      </c>
      <c r="B1947" s="18" t="s">
        <v>6588</v>
      </c>
      <c r="C1947" s="18" t="s">
        <v>2688</v>
      </c>
      <c r="D1947" s="55" t="s">
        <v>7713</v>
      </c>
      <c r="E1947" s="56">
        <v>17</v>
      </c>
      <c r="F1947" s="18">
        <v>17</v>
      </c>
      <c r="G1947" s="18" t="s">
        <v>105</v>
      </c>
      <c r="H1947" s="18" t="s">
        <v>6589</v>
      </c>
      <c r="I1947" s="18" t="s">
        <v>7722</v>
      </c>
      <c r="J1947" s="18" t="s">
        <v>7719</v>
      </c>
      <c r="K1947" s="55" t="s">
        <v>7716</v>
      </c>
    </row>
    <row r="1948" spans="1:11" s="18" customFormat="1">
      <c r="A1948" s="18" t="s">
        <v>6591</v>
      </c>
      <c r="B1948" s="18" t="s">
        <v>6592</v>
      </c>
      <c r="C1948" s="18" t="s">
        <v>2688</v>
      </c>
      <c r="D1948" s="55" t="s">
        <v>7713</v>
      </c>
      <c r="E1948" s="56">
        <v>17</v>
      </c>
      <c r="F1948" s="18">
        <v>17</v>
      </c>
      <c r="G1948" s="18" t="s">
        <v>105</v>
      </c>
      <c r="H1948" s="18" t="s">
        <v>6589</v>
      </c>
      <c r="I1948" s="18" t="s">
        <v>7722</v>
      </c>
      <c r="J1948" s="18" t="s">
        <v>7719</v>
      </c>
      <c r="K1948" s="55" t="s">
        <v>7716</v>
      </c>
    </row>
    <row r="1949" spans="1:11" s="18" customFormat="1">
      <c r="A1949" s="18" t="s">
        <v>6593</v>
      </c>
      <c r="B1949" s="18" t="s">
        <v>6594</v>
      </c>
      <c r="C1949" s="18" t="s">
        <v>2699</v>
      </c>
      <c r="D1949" s="55" t="s">
        <v>7713</v>
      </c>
      <c r="E1949" s="56">
        <v>11</v>
      </c>
      <c r="F1949" s="18">
        <v>11</v>
      </c>
      <c r="G1949" s="18" t="s">
        <v>105</v>
      </c>
      <c r="H1949" s="18" t="s">
        <v>6595</v>
      </c>
      <c r="I1949" s="18" t="s">
        <v>7722</v>
      </c>
      <c r="J1949" s="18" t="s">
        <v>7719</v>
      </c>
      <c r="K1949" s="55" t="s">
        <v>7716</v>
      </c>
    </row>
    <row r="1950" spans="1:11" s="18" customFormat="1">
      <c r="A1950" s="18" t="s">
        <v>6598</v>
      </c>
      <c r="B1950" s="18" t="s">
        <v>6599</v>
      </c>
      <c r="C1950" s="18" t="s">
        <v>2699</v>
      </c>
      <c r="D1950" s="55" t="s">
        <v>7713</v>
      </c>
      <c r="E1950" s="56">
        <v>11</v>
      </c>
      <c r="F1950" s="18">
        <v>11</v>
      </c>
      <c r="G1950" s="18" t="s">
        <v>105</v>
      </c>
      <c r="H1950" s="18" t="s">
        <v>6595</v>
      </c>
      <c r="I1950" s="18" t="s">
        <v>7722</v>
      </c>
      <c r="J1950" s="18" t="s">
        <v>7719</v>
      </c>
      <c r="K1950" s="55" t="s">
        <v>7716</v>
      </c>
    </row>
    <row r="1951" spans="1:11" s="18" customFormat="1">
      <c r="A1951" s="18" t="s">
        <v>6600</v>
      </c>
      <c r="B1951" s="18" t="s">
        <v>6601</v>
      </c>
      <c r="C1951" s="18" t="s">
        <v>2699</v>
      </c>
      <c r="D1951" s="55" t="s">
        <v>7713</v>
      </c>
      <c r="E1951" s="56">
        <v>10</v>
      </c>
      <c r="F1951" s="18">
        <v>10</v>
      </c>
      <c r="G1951" s="18" t="s">
        <v>105</v>
      </c>
      <c r="H1951" s="18" t="s">
        <v>6602</v>
      </c>
      <c r="I1951" s="18" t="s">
        <v>7722</v>
      </c>
      <c r="J1951" s="18" t="s">
        <v>7719</v>
      </c>
      <c r="K1951" s="55" t="s">
        <v>7716</v>
      </c>
    </row>
    <row r="1952" spans="1:11" s="18" customFormat="1">
      <c r="A1952" s="18" t="s">
        <v>6605</v>
      </c>
      <c r="B1952" s="18" t="s">
        <v>6606</v>
      </c>
      <c r="C1952" s="18" t="s">
        <v>2699</v>
      </c>
      <c r="D1952" s="55" t="s">
        <v>7713</v>
      </c>
      <c r="E1952" s="56">
        <v>10</v>
      </c>
      <c r="F1952" s="18">
        <v>10</v>
      </c>
      <c r="G1952" s="18" t="s">
        <v>105</v>
      </c>
      <c r="H1952" s="18" t="s">
        <v>6602</v>
      </c>
      <c r="I1952" s="18" t="s">
        <v>7722</v>
      </c>
      <c r="J1952" s="18" t="s">
        <v>7719</v>
      </c>
      <c r="K1952" s="55" t="s">
        <v>7716</v>
      </c>
    </row>
    <row r="1953" spans="1:11" s="18" customFormat="1">
      <c r="A1953" s="18" t="s">
        <v>6607</v>
      </c>
      <c r="B1953" s="18" t="s">
        <v>6608</v>
      </c>
      <c r="C1953" s="18" t="s">
        <v>6612</v>
      </c>
      <c r="D1953" s="55" t="s">
        <v>7713</v>
      </c>
      <c r="E1953" s="56">
        <v>15</v>
      </c>
      <c r="F1953" s="18">
        <v>15</v>
      </c>
      <c r="G1953" s="18" t="s">
        <v>105</v>
      </c>
      <c r="H1953" s="18" t="s">
        <v>6609</v>
      </c>
      <c r="I1953" s="18" t="s">
        <v>7722</v>
      </c>
      <c r="J1953" s="18" t="s">
        <v>7719</v>
      </c>
      <c r="K1953" s="55" t="s">
        <v>7716</v>
      </c>
    </row>
    <row r="1954" spans="1:11" s="18" customFormat="1">
      <c r="A1954" s="18" t="s">
        <v>6613</v>
      </c>
      <c r="B1954" s="18" t="s">
        <v>6614</v>
      </c>
      <c r="C1954" s="18" t="s">
        <v>6612</v>
      </c>
      <c r="D1954" s="55" t="s">
        <v>7713</v>
      </c>
      <c r="E1954" s="56">
        <v>15</v>
      </c>
      <c r="F1954" s="18">
        <v>15</v>
      </c>
      <c r="G1954" s="18" t="s">
        <v>105</v>
      </c>
      <c r="H1954" s="18" t="s">
        <v>6609</v>
      </c>
      <c r="I1954" s="18" t="s">
        <v>7722</v>
      </c>
      <c r="J1954" s="18" t="s">
        <v>7719</v>
      </c>
      <c r="K1954" s="55" t="s">
        <v>7716</v>
      </c>
    </row>
    <row r="1955" spans="1:11" s="18" customFormat="1">
      <c r="A1955" s="18" t="s">
        <v>6615</v>
      </c>
      <c r="B1955" s="18" t="s">
        <v>6616</v>
      </c>
      <c r="C1955" s="18" t="s">
        <v>6612</v>
      </c>
      <c r="D1955" s="55" t="s">
        <v>7713</v>
      </c>
      <c r="E1955" s="56">
        <v>10</v>
      </c>
      <c r="F1955" s="18">
        <v>10</v>
      </c>
      <c r="G1955" s="18" t="s">
        <v>105</v>
      </c>
      <c r="H1955" s="18" t="s">
        <v>6135</v>
      </c>
      <c r="I1955" s="18" t="s">
        <v>7722</v>
      </c>
      <c r="J1955" s="18" t="s">
        <v>7719</v>
      </c>
      <c r="K1955" s="55" t="s">
        <v>7716</v>
      </c>
    </row>
    <row r="1956" spans="1:11" s="18" customFormat="1">
      <c r="A1956" s="18" t="s">
        <v>6619</v>
      </c>
      <c r="B1956" s="18" t="s">
        <v>6620</v>
      </c>
      <c r="C1956" s="18" t="s">
        <v>6612</v>
      </c>
      <c r="D1956" s="55" t="s">
        <v>7713</v>
      </c>
      <c r="E1956" s="56">
        <v>10</v>
      </c>
      <c r="F1956" s="18">
        <v>10</v>
      </c>
      <c r="G1956" s="18" t="s">
        <v>105</v>
      </c>
      <c r="H1956" s="18" t="s">
        <v>6135</v>
      </c>
      <c r="I1956" s="18" t="s">
        <v>7722</v>
      </c>
      <c r="J1956" s="18" t="s">
        <v>7719</v>
      </c>
      <c r="K1956" s="55" t="s">
        <v>7716</v>
      </c>
    </row>
    <row r="1957" spans="1:11" s="18" customFormat="1">
      <c r="A1957" s="18" t="s">
        <v>6621</v>
      </c>
      <c r="B1957" s="18" t="s">
        <v>6622</v>
      </c>
      <c r="C1957" s="18" t="s">
        <v>2685</v>
      </c>
      <c r="D1957" s="55" t="s">
        <v>7713</v>
      </c>
      <c r="E1957" s="56">
        <v>10</v>
      </c>
      <c r="F1957" s="18">
        <v>10</v>
      </c>
      <c r="G1957" s="18" t="s">
        <v>105</v>
      </c>
      <c r="H1957" s="18" t="s">
        <v>6623</v>
      </c>
      <c r="I1957" s="18" t="s">
        <v>7722</v>
      </c>
      <c r="J1957" s="18" t="s">
        <v>7719</v>
      </c>
      <c r="K1957" s="55" t="s">
        <v>7716</v>
      </c>
    </row>
    <row r="1958" spans="1:11" s="18" customFormat="1">
      <c r="A1958" s="18" t="s">
        <v>6626</v>
      </c>
      <c r="B1958" s="18" t="s">
        <v>6627</v>
      </c>
      <c r="C1958" s="18" t="s">
        <v>2685</v>
      </c>
      <c r="D1958" s="55" t="s">
        <v>7713</v>
      </c>
      <c r="E1958" s="56">
        <v>10</v>
      </c>
      <c r="F1958" s="18">
        <v>10</v>
      </c>
      <c r="G1958" s="18" t="s">
        <v>105</v>
      </c>
      <c r="H1958" s="18" t="s">
        <v>6623</v>
      </c>
      <c r="I1958" s="18" t="s">
        <v>7722</v>
      </c>
      <c r="J1958" s="18" t="s">
        <v>7719</v>
      </c>
      <c r="K1958" s="55" t="s">
        <v>7716</v>
      </c>
    </row>
    <row r="1959" spans="1:11" s="18" customFormat="1">
      <c r="A1959" s="18" t="s">
        <v>6628</v>
      </c>
      <c r="B1959" s="18" t="s">
        <v>6629</v>
      </c>
      <c r="C1959" s="18" t="s">
        <v>2737</v>
      </c>
      <c r="D1959" s="55" t="s">
        <v>7713</v>
      </c>
      <c r="E1959" s="56">
        <v>8</v>
      </c>
      <c r="F1959" s="18">
        <v>8</v>
      </c>
      <c r="G1959" s="18" t="s">
        <v>105</v>
      </c>
      <c r="H1959" s="18" t="s">
        <v>6630</v>
      </c>
      <c r="I1959" s="18" t="s">
        <v>7722</v>
      </c>
      <c r="J1959" s="18" t="s">
        <v>7719</v>
      </c>
      <c r="K1959" s="55" t="s">
        <v>7716</v>
      </c>
    </row>
    <row r="1960" spans="1:11" s="18" customFormat="1">
      <c r="A1960" s="18" t="s">
        <v>6633</v>
      </c>
      <c r="B1960" s="18" t="s">
        <v>6634</v>
      </c>
      <c r="C1960" s="18" t="s">
        <v>2737</v>
      </c>
      <c r="D1960" s="55" t="s">
        <v>7713</v>
      </c>
      <c r="E1960" s="56">
        <v>8</v>
      </c>
      <c r="F1960" s="18">
        <v>8</v>
      </c>
      <c r="G1960" s="18" t="s">
        <v>105</v>
      </c>
      <c r="H1960" s="18" t="s">
        <v>6630</v>
      </c>
      <c r="I1960" s="18" t="s">
        <v>7722</v>
      </c>
      <c r="J1960" s="18" t="s">
        <v>7719</v>
      </c>
      <c r="K1960" s="55" t="s">
        <v>7716</v>
      </c>
    </row>
    <row r="1961" spans="1:11" s="18" customFormat="1">
      <c r="A1961" s="18" t="s">
        <v>6635</v>
      </c>
      <c r="B1961" s="18" t="s">
        <v>6636</v>
      </c>
      <c r="C1961" s="18" t="s">
        <v>2737</v>
      </c>
      <c r="D1961" s="55" t="s">
        <v>7713</v>
      </c>
      <c r="E1961" s="56">
        <v>5</v>
      </c>
      <c r="F1961" s="18">
        <v>5</v>
      </c>
      <c r="G1961" s="18" t="s">
        <v>105</v>
      </c>
      <c r="H1961" s="18" t="s">
        <v>6637</v>
      </c>
      <c r="I1961" s="18" t="s">
        <v>7722</v>
      </c>
      <c r="J1961" s="18" t="s">
        <v>7719</v>
      </c>
      <c r="K1961" s="55" t="s">
        <v>7716</v>
      </c>
    </row>
    <row r="1962" spans="1:11" s="18" customFormat="1">
      <c r="A1962" s="18" t="s">
        <v>6641</v>
      </c>
      <c r="B1962" s="18" t="s">
        <v>6642</v>
      </c>
      <c r="C1962" s="18" t="s">
        <v>2737</v>
      </c>
      <c r="D1962" s="55" t="s">
        <v>7713</v>
      </c>
      <c r="E1962" s="56">
        <v>5</v>
      </c>
      <c r="F1962" s="18">
        <v>5</v>
      </c>
      <c r="G1962" s="18" t="s">
        <v>105</v>
      </c>
      <c r="H1962" s="18" t="s">
        <v>6637</v>
      </c>
      <c r="I1962" s="18" t="s">
        <v>7722</v>
      </c>
      <c r="J1962" s="18" t="s">
        <v>7719</v>
      </c>
      <c r="K1962" s="55" t="s">
        <v>7716</v>
      </c>
    </row>
    <row r="1963" spans="1:11" s="18" customFormat="1">
      <c r="A1963" s="18" t="s">
        <v>6643</v>
      </c>
      <c r="B1963" s="18" t="s">
        <v>6644</v>
      </c>
      <c r="C1963" s="18" t="s">
        <v>2737</v>
      </c>
      <c r="D1963" s="55" t="s">
        <v>7713</v>
      </c>
      <c r="E1963" s="56">
        <v>7</v>
      </c>
      <c r="F1963" s="18">
        <v>7</v>
      </c>
      <c r="G1963" s="18" t="s">
        <v>105</v>
      </c>
      <c r="H1963" s="18" t="s">
        <v>6376</v>
      </c>
      <c r="I1963" s="18" t="s">
        <v>7722</v>
      </c>
      <c r="J1963" s="18" t="s">
        <v>7719</v>
      </c>
      <c r="K1963" s="55" t="s">
        <v>7716</v>
      </c>
    </row>
    <row r="1964" spans="1:11" s="18" customFormat="1">
      <c r="A1964" s="18" t="s">
        <v>6646</v>
      </c>
      <c r="B1964" s="18" t="s">
        <v>6647</v>
      </c>
      <c r="C1964" s="18" t="s">
        <v>2737</v>
      </c>
      <c r="D1964" s="55" t="s">
        <v>7713</v>
      </c>
      <c r="E1964" s="56">
        <v>7</v>
      </c>
      <c r="F1964" s="18">
        <v>7</v>
      </c>
      <c r="G1964" s="18" t="s">
        <v>105</v>
      </c>
      <c r="H1964" s="18" t="s">
        <v>6376</v>
      </c>
      <c r="I1964" s="18" t="s">
        <v>7722</v>
      </c>
      <c r="J1964" s="18" t="s">
        <v>7719</v>
      </c>
      <c r="K1964" s="55" t="s">
        <v>7716</v>
      </c>
    </row>
    <row r="1965" spans="1:11" s="18" customFormat="1">
      <c r="A1965" s="18" t="s">
        <v>6648</v>
      </c>
      <c r="B1965" s="18" t="s">
        <v>6649</v>
      </c>
      <c r="C1965" s="18" t="s">
        <v>2745</v>
      </c>
      <c r="D1965" s="55" t="s">
        <v>7713</v>
      </c>
      <c r="E1965" s="56">
        <v>13</v>
      </c>
      <c r="F1965" s="18">
        <v>13</v>
      </c>
      <c r="G1965" s="18" t="s">
        <v>105</v>
      </c>
      <c r="H1965" s="18" t="s">
        <v>6650</v>
      </c>
      <c r="I1965" s="18" t="s">
        <v>7722</v>
      </c>
      <c r="J1965" s="18" t="s">
        <v>7719</v>
      </c>
      <c r="K1965" s="55" t="s">
        <v>7716</v>
      </c>
    </row>
    <row r="1966" spans="1:11" s="18" customFormat="1">
      <c r="A1966" s="18" t="s">
        <v>6653</v>
      </c>
      <c r="B1966" s="18" t="s">
        <v>6654</v>
      </c>
      <c r="C1966" s="18" t="s">
        <v>2745</v>
      </c>
      <c r="D1966" s="55" t="s">
        <v>7713</v>
      </c>
      <c r="E1966" s="56">
        <v>13</v>
      </c>
      <c r="F1966" s="18">
        <v>13</v>
      </c>
      <c r="G1966" s="18" t="s">
        <v>105</v>
      </c>
      <c r="H1966" s="18" t="s">
        <v>6650</v>
      </c>
      <c r="I1966" s="18" t="s">
        <v>7722</v>
      </c>
      <c r="J1966" s="18" t="s">
        <v>7719</v>
      </c>
      <c r="K1966" s="55" t="s">
        <v>7716</v>
      </c>
    </row>
    <row r="1967" spans="1:11" s="18" customFormat="1">
      <c r="A1967" s="18" t="s">
        <v>6655</v>
      </c>
      <c r="B1967" s="18" t="s">
        <v>6656</v>
      </c>
      <c r="C1967" s="18" t="s">
        <v>6657</v>
      </c>
      <c r="D1967" s="55" t="s">
        <v>7713</v>
      </c>
      <c r="E1967" s="56">
        <v>12</v>
      </c>
      <c r="F1967" s="18">
        <v>12</v>
      </c>
      <c r="G1967" s="18" t="s">
        <v>105</v>
      </c>
      <c r="H1967" s="18" t="s">
        <v>5822</v>
      </c>
      <c r="I1967" s="18" t="s">
        <v>7722</v>
      </c>
      <c r="J1967" s="18" t="s">
        <v>7719</v>
      </c>
      <c r="K1967" s="55" t="s">
        <v>7716</v>
      </c>
    </row>
    <row r="1968" spans="1:11" s="18" customFormat="1">
      <c r="A1968" s="18" t="s">
        <v>6658</v>
      </c>
      <c r="B1968" s="18" t="s">
        <v>6659</v>
      </c>
      <c r="C1968" s="18" t="s">
        <v>6657</v>
      </c>
      <c r="D1968" s="55" t="s">
        <v>7713</v>
      </c>
      <c r="E1968" s="56">
        <v>12</v>
      </c>
      <c r="F1968" s="18">
        <v>12</v>
      </c>
      <c r="G1968" s="18" t="s">
        <v>105</v>
      </c>
      <c r="H1968" s="18" t="s">
        <v>5822</v>
      </c>
      <c r="I1968" s="18" t="s">
        <v>7722</v>
      </c>
      <c r="J1968" s="18" t="s">
        <v>7719</v>
      </c>
      <c r="K1968" s="55" t="s">
        <v>7716</v>
      </c>
    </row>
    <row r="1969" spans="1:11" s="18" customFormat="1">
      <c r="A1969" s="18" t="s">
        <v>6660</v>
      </c>
      <c r="B1969" s="18" t="s">
        <v>6661</v>
      </c>
      <c r="C1969" s="18" t="s">
        <v>2768</v>
      </c>
      <c r="D1969" s="55" t="s">
        <v>7713</v>
      </c>
      <c r="E1969" s="56">
        <v>8</v>
      </c>
      <c r="F1969" s="18">
        <v>8</v>
      </c>
      <c r="G1969" s="18" t="s">
        <v>105</v>
      </c>
      <c r="H1969" s="18" t="s">
        <v>6662</v>
      </c>
      <c r="I1969" s="18" t="s">
        <v>7722</v>
      </c>
      <c r="J1969" s="18" t="s">
        <v>7719</v>
      </c>
      <c r="K1969" s="55" t="s">
        <v>7716</v>
      </c>
    </row>
    <row r="1970" spans="1:11" s="18" customFormat="1">
      <c r="A1970" s="18" t="s">
        <v>6666</v>
      </c>
      <c r="B1970" s="18" t="s">
        <v>6667</v>
      </c>
      <c r="C1970" s="18" t="s">
        <v>2768</v>
      </c>
      <c r="D1970" s="55" t="s">
        <v>7713</v>
      </c>
      <c r="E1970" s="56">
        <v>8</v>
      </c>
      <c r="F1970" s="18">
        <v>8</v>
      </c>
      <c r="G1970" s="18" t="s">
        <v>105</v>
      </c>
      <c r="H1970" s="18" t="s">
        <v>6662</v>
      </c>
      <c r="I1970" s="18" t="s">
        <v>7722</v>
      </c>
      <c r="J1970" s="18" t="s">
        <v>7719</v>
      </c>
      <c r="K1970" s="55" t="s">
        <v>7716</v>
      </c>
    </row>
    <row r="1971" spans="1:11" s="18" customFormat="1">
      <c r="A1971" s="18" t="s">
        <v>6668</v>
      </c>
      <c r="B1971" s="18" t="s">
        <v>6669</v>
      </c>
      <c r="C1971" s="18" t="s">
        <v>2768</v>
      </c>
      <c r="D1971" s="55" t="s">
        <v>7713</v>
      </c>
      <c r="E1971" s="56">
        <v>12</v>
      </c>
      <c r="F1971" s="18">
        <v>12</v>
      </c>
      <c r="G1971" s="18" t="s">
        <v>105</v>
      </c>
      <c r="H1971" s="18" t="s">
        <v>2839</v>
      </c>
      <c r="I1971" s="18" t="s">
        <v>7722</v>
      </c>
      <c r="J1971" s="18" t="s">
        <v>7719</v>
      </c>
      <c r="K1971" s="55" t="s">
        <v>7716</v>
      </c>
    </row>
    <row r="1972" spans="1:11" s="18" customFormat="1">
      <c r="A1972" s="18" t="s">
        <v>6672</v>
      </c>
      <c r="B1972" s="18" t="s">
        <v>6673</v>
      </c>
      <c r="C1972" s="18" t="s">
        <v>2768</v>
      </c>
      <c r="D1972" s="55" t="s">
        <v>7713</v>
      </c>
      <c r="E1972" s="56">
        <v>12</v>
      </c>
      <c r="F1972" s="18">
        <v>12</v>
      </c>
      <c r="G1972" s="18" t="s">
        <v>105</v>
      </c>
      <c r="H1972" s="18" t="s">
        <v>2839</v>
      </c>
      <c r="I1972" s="18" t="s">
        <v>7722</v>
      </c>
      <c r="J1972" s="18" t="s">
        <v>7719</v>
      </c>
      <c r="K1972" s="55" t="s">
        <v>7716</v>
      </c>
    </row>
    <row r="1973" spans="1:11" s="18" customFormat="1">
      <c r="A1973" s="18" t="s">
        <v>6674</v>
      </c>
      <c r="B1973" s="18" t="s">
        <v>6675</v>
      </c>
      <c r="C1973" s="18" t="s">
        <v>2764</v>
      </c>
      <c r="D1973" s="55" t="s">
        <v>7713</v>
      </c>
      <c r="E1973" s="56">
        <v>14</v>
      </c>
      <c r="F1973" s="18">
        <v>14</v>
      </c>
      <c r="G1973" s="18" t="s">
        <v>105</v>
      </c>
      <c r="H1973" s="18" t="s">
        <v>6676</v>
      </c>
      <c r="I1973" s="18" t="s">
        <v>7722</v>
      </c>
      <c r="J1973" s="18" t="s">
        <v>7719</v>
      </c>
      <c r="K1973" s="55" t="s">
        <v>7716</v>
      </c>
    </row>
    <row r="1974" spans="1:11" s="18" customFormat="1">
      <c r="A1974" s="18" t="s">
        <v>6679</v>
      </c>
      <c r="B1974" s="18" t="s">
        <v>6680</v>
      </c>
      <c r="C1974" s="18" t="s">
        <v>2764</v>
      </c>
      <c r="D1974" s="55" t="s">
        <v>7713</v>
      </c>
      <c r="E1974" s="56">
        <v>14</v>
      </c>
      <c r="F1974" s="18">
        <v>14</v>
      </c>
      <c r="G1974" s="18" t="s">
        <v>105</v>
      </c>
      <c r="H1974" s="18" t="s">
        <v>6676</v>
      </c>
      <c r="I1974" s="18" t="s">
        <v>7722</v>
      </c>
      <c r="J1974" s="18" t="s">
        <v>7719</v>
      </c>
      <c r="K1974" s="55" t="s">
        <v>7716</v>
      </c>
    </row>
    <row r="1975" spans="1:11" s="18" customFormat="1">
      <c r="A1975" s="18" t="s">
        <v>6681</v>
      </c>
      <c r="B1975" s="18" t="s">
        <v>6682</v>
      </c>
      <c r="C1975" s="18" t="s">
        <v>5881</v>
      </c>
      <c r="D1975" s="55" t="s">
        <v>7713</v>
      </c>
      <c r="E1975" s="56">
        <v>12</v>
      </c>
      <c r="F1975" s="18">
        <v>12</v>
      </c>
      <c r="G1975" s="18" t="s">
        <v>105</v>
      </c>
      <c r="H1975" s="18" t="s">
        <v>5877</v>
      </c>
      <c r="I1975" s="18" t="s">
        <v>7722</v>
      </c>
      <c r="J1975" s="18" t="s">
        <v>7719</v>
      </c>
      <c r="K1975" s="55" t="s">
        <v>7716</v>
      </c>
    </row>
    <row r="1976" spans="1:11" s="18" customFormat="1">
      <c r="A1976" s="18" t="s">
        <v>6685</v>
      </c>
      <c r="B1976" s="18" t="s">
        <v>6686</v>
      </c>
      <c r="C1976" s="18" t="s">
        <v>6692</v>
      </c>
      <c r="D1976" s="55" t="s">
        <v>7713</v>
      </c>
      <c r="E1976" s="56">
        <v>5</v>
      </c>
      <c r="F1976" s="18">
        <v>5</v>
      </c>
      <c r="G1976" s="18" t="s">
        <v>105</v>
      </c>
      <c r="H1976" s="18" t="s">
        <v>6687</v>
      </c>
      <c r="I1976" s="18" t="s">
        <v>7722</v>
      </c>
      <c r="J1976" s="18" t="s">
        <v>7719</v>
      </c>
      <c r="K1976" s="55" t="s">
        <v>7716</v>
      </c>
    </row>
    <row r="1977" spans="1:11" s="18" customFormat="1">
      <c r="A1977" s="18" t="s">
        <v>6693</v>
      </c>
      <c r="B1977" s="18" t="s">
        <v>6694</v>
      </c>
      <c r="C1977" s="18" t="s">
        <v>2774</v>
      </c>
      <c r="D1977" s="55" t="s">
        <v>7713</v>
      </c>
      <c r="E1977" s="56">
        <v>5</v>
      </c>
      <c r="F1977" s="18">
        <v>5</v>
      </c>
      <c r="G1977" s="18" t="s">
        <v>105</v>
      </c>
      <c r="H1977" s="18" t="s">
        <v>6695</v>
      </c>
      <c r="I1977" s="18" t="s">
        <v>7722</v>
      </c>
      <c r="J1977" s="18" t="s">
        <v>7719</v>
      </c>
      <c r="K1977" s="55" t="s">
        <v>7716</v>
      </c>
    </row>
    <row r="1978" spans="1:11" s="18" customFormat="1">
      <c r="A1978" s="18" t="s">
        <v>6698</v>
      </c>
      <c r="B1978" s="18" t="s">
        <v>6699</v>
      </c>
      <c r="C1978" s="18" t="s">
        <v>2774</v>
      </c>
      <c r="D1978" s="55" t="s">
        <v>7713</v>
      </c>
      <c r="E1978" s="56">
        <v>5</v>
      </c>
      <c r="F1978" s="18">
        <v>5</v>
      </c>
      <c r="G1978" s="18" t="s">
        <v>105</v>
      </c>
      <c r="H1978" s="18" t="s">
        <v>6695</v>
      </c>
      <c r="I1978" s="18" t="s">
        <v>7722</v>
      </c>
      <c r="J1978" s="18" t="s">
        <v>7719</v>
      </c>
      <c r="K1978" s="55" t="s">
        <v>7716</v>
      </c>
    </row>
    <row r="1979" spans="1:11" s="18" customFormat="1">
      <c r="A1979" s="18" t="s">
        <v>6700</v>
      </c>
      <c r="B1979" s="18" t="s">
        <v>6701</v>
      </c>
      <c r="C1979" s="18" t="s">
        <v>2783</v>
      </c>
      <c r="D1979" s="55" t="s">
        <v>7713</v>
      </c>
      <c r="E1979" s="56">
        <v>12</v>
      </c>
      <c r="F1979" s="18">
        <v>12</v>
      </c>
      <c r="G1979" s="18" t="s">
        <v>105</v>
      </c>
      <c r="H1979" s="18" t="s">
        <v>6702</v>
      </c>
      <c r="I1979" s="18" t="s">
        <v>7722</v>
      </c>
      <c r="J1979" s="18" t="s">
        <v>7719</v>
      </c>
      <c r="K1979" s="55" t="s">
        <v>7716</v>
      </c>
    </row>
    <row r="1980" spans="1:11" s="18" customFormat="1">
      <c r="A1980" s="18" t="s">
        <v>6705</v>
      </c>
      <c r="B1980" s="18" t="s">
        <v>6706</v>
      </c>
      <c r="C1980" s="18" t="s">
        <v>2783</v>
      </c>
      <c r="D1980" s="55" t="s">
        <v>7713</v>
      </c>
      <c r="E1980" s="56">
        <v>12</v>
      </c>
      <c r="F1980" s="18">
        <v>12</v>
      </c>
      <c r="G1980" s="18" t="s">
        <v>105</v>
      </c>
      <c r="H1980" s="18" t="s">
        <v>6702</v>
      </c>
      <c r="I1980" s="18" t="s">
        <v>7722</v>
      </c>
      <c r="J1980" s="18" t="s">
        <v>7719</v>
      </c>
      <c r="K1980" s="55" t="s">
        <v>7716</v>
      </c>
    </row>
    <row r="1981" spans="1:11" s="18" customFormat="1">
      <c r="A1981" s="18" t="s">
        <v>6707</v>
      </c>
      <c r="B1981" s="18" t="s">
        <v>6708</v>
      </c>
      <c r="C1981" s="18" t="s">
        <v>2783</v>
      </c>
      <c r="D1981" s="55" t="s">
        <v>7713</v>
      </c>
      <c r="E1981" s="56">
        <v>20</v>
      </c>
      <c r="F1981" s="18">
        <v>20</v>
      </c>
      <c r="G1981" s="18" t="s">
        <v>89</v>
      </c>
      <c r="H1981" s="18" t="s">
        <v>6709</v>
      </c>
      <c r="I1981" s="18" t="s">
        <v>7722</v>
      </c>
      <c r="J1981" s="18" t="s">
        <v>7719</v>
      </c>
      <c r="K1981" s="55" t="s">
        <v>7716</v>
      </c>
    </row>
    <row r="1982" spans="1:11" s="18" customFormat="1">
      <c r="A1982" s="18" t="s">
        <v>6712</v>
      </c>
      <c r="B1982" s="18" t="s">
        <v>6713</v>
      </c>
      <c r="C1982" s="18" t="s">
        <v>2783</v>
      </c>
      <c r="D1982" s="55" t="s">
        <v>7713</v>
      </c>
      <c r="E1982" s="56">
        <v>20</v>
      </c>
      <c r="F1982" s="18">
        <v>20</v>
      </c>
      <c r="G1982" s="18" t="s">
        <v>89</v>
      </c>
      <c r="H1982" s="18" t="s">
        <v>6709</v>
      </c>
      <c r="I1982" s="18" t="s">
        <v>7722</v>
      </c>
      <c r="J1982" s="18" t="s">
        <v>7719</v>
      </c>
      <c r="K1982" s="55" t="s">
        <v>7716</v>
      </c>
    </row>
    <row r="1983" spans="1:11" s="18" customFormat="1">
      <c r="A1983" s="18" t="s">
        <v>6714</v>
      </c>
      <c r="B1983" s="18" t="s">
        <v>6715</v>
      </c>
      <c r="C1983" s="18" t="s">
        <v>2783</v>
      </c>
      <c r="D1983" s="55" t="s">
        <v>7713</v>
      </c>
      <c r="E1983" s="56">
        <v>10</v>
      </c>
      <c r="F1983" s="18">
        <v>10</v>
      </c>
      <c r="G1983" s="18" t="s">
        <v>105</v>
      </c>
      <c r="H1983" s="18" t="s">
        <v>6716</v>
      </c>
      <c r="I1983" s="18" t="s">
        <v>7722</v>
      </c>
      <c r="J1983" s="18" t="s">
        <v>7719</v>
      </c>
      <c r="K1983" s="55" t="s">
        <v>7716</v>
      </c>
    </row>
    <row r="1984" spans="1:11" s="18" customFormat="1">
      <c r="A1984" s="18" t="s">
        <v>6720</v>
      </c>
      <c r="B1984" s="18" t="s">
        <v>6721</v>
      </c>
      <c r="C1984" s="18" t="s">
        <v>2783</v>
      </c>
      <c r="D1984" s="55" t="s">
        <v>7713</v>
      </c>
      <c r="E1984" s="56">
        <v>10</v>
      </c>
      <c r="F1984" s="18">
        <v>10</v>
      </c>
      <c r="G1984" s="18" t="s">
        <v>105</v>
      </c>
      <c r="H1984" s="18" t="s">
        <v>6716</v>
      </c>
      <c r="I1984" s="18" t="s">
        <v>7722</v>
      </c>
      <c r="J1984" s="18" t="s">
        <v>7719</v>
      </c>
      <c r="K1984" s="55" t="s">
        <v>7716</v>
      </c>
    </row>
    <row r="1985" spans="1:11" s="18" customFormat="1">
      <c r="A1985" s="18" t="s">
        <v>6722</v>
      </c>
      <c r="B1985" s="18" t="s">
        <v>6723</v>
      </c>
      <c r="C1985" s="18" t="s">
        <v>2827</v>
      </c>
      <c r="D1985" s="55" t="s">
        <v>7713</v>
      </c>
      <c r="E1985" s="56">
        <v>12</v>
      </c>
      <c r="F1985" s="18">
        <v>12</v>
      </c>
      <c r="G1985" s="18" t="s">
        <v>105</v>
      </c>
      <c r="H1985" s="18" t="s">
        <v>6724</v>
      </c>
      <c r="I1985" s="18" t="s">
        <v>7722</v>
      </c>
      <c r="J1985" s="18" t="s">
        <v>7719</v>
      </c>
      <c r="K1985" s="55" t="s">
        <v>7716</v>
      </c>
    </row>
    <row r="1986" spans="1:11" s="18" customFormat="1">
      <c r="A1986" s="18" t="s">
        <v>6727</v>
      </c>
      <c r="B1986" s="18" t="s">
        <v>6728</v>
      </c>
      <c r="C1986" s="18" t="s">
        <v>2827</v>
      </c>
      <c r="D1986" s="55" t="s">
        <v>7713</v>
      </c>
      <c r="E1986" s="56">
        <v>12</v>
      </c>
      <c r="F1986" s="18">
        <v>12</v>
      </c>
      <c r="G1986" s="18" t="s">
        <v>105</v>
      </c>
      <c r="H1986" s="18" t="s">
        <v>6724</v>
      </c>
      <c r="I1986" s="18" t="s">
        <v>7722</v>
      </c>
      <c r="J1986" s="18" t="s">
        <v>7719</v>
      </c>
      <c r="K1986" s="55" t="s">
        <v>7716</v>
      </c>
    </row>
    <row r="1987" spans="1:11" s="18" customFormat="1">
      <c r="A1987" s="18" t="s">
        <v>6729</v>
      </c>
      <c r="B1987" s="18" t="s">
        <v>6730</v>
      </c>
      <c r="C1987" s="18" t="s">
        <v>2833</v>
      </c>
      <c r="D1987" s="55" t="s">
        <v>7713</v>
      </c>
      <c r="E1987" s="56">
        <v>8</v>
      </c>
      <c r="F1987" s="18">
        <v>8</v>
      </c>
      <c r="G1987" s="18" t="s">
        <v>105</v>
      </c>
      <c r="H1987" s="18" t="s">
        <v>6731</v>
      </c>
      <c r="I1987" s="18" t="s">
        <v>7722</v>
      </c>
      <c r="J1987" s="18" t="s">
        <v>7719</v>
      </c>
      <c r="K1987" s="55" t="s">
        <v>7716</v>
      </c>
    </row>
    <row r="1988" spans="1:11" s="18" customFormat="1">
      <c r="A1988" s="18" t="s">
        <v>6734</v>
      </c>
      <c r="B1988" s="18" t="s">
        <v>6735</v>
      </c>
      <c r="C1988" s="18" t="s">
        <v>2833</v>
      </c>
      <c r="D1988" s="55" t="s">
        <v>7713</v>
      </c>
      <c r="E1988" s="56">
        <v>8</v>
      </c>
      <c r="F1988" s="18">
        <v>8</v>
      </c>
      <c r="G1988" s="18" t="s">
        <v>105</v>
      </c>
      <c r="H1988" s="18" t="s">
        <v>6731</v>
      </c>
      <c r="I1988" s="18" t="s">
        <v>7722</v>
      </c>
      <c r="J1988" s="18" t="s">
        <v>7719</v>
      </c>
      <c r="K1988" s="55" t="s">
        <v>7716</v>
      </c>
    </row>
    <row r="1989" spans="1:11" s="18" customFormat="1">
      <c r="A1989" s="18" t="s">
        <v>6736</v>
      </c>
      <c r="B1989" s="18" t="s">
        <v>6737</v>
      </c>
      <c r="C1989" s="18" t="s">
        <v>2850</v>
      </c>
      <c r="D1989" s="55" t="s">
        <v>7713</v>
      </c>
      <c r="E1989" s="56">
        <v>9.5</v>
      </c>
      <c r="F1989" s="18">
        <v>9.5</v>
      </c>
      <c r="G1989" s="18" t="s">
        <v>105</v>
      </c>
      <c r="H1989" s="18" t="s">
        <v>6738</v>
      </c>
      <c r="I1989" s="18" t="s">
        <v>7722</v>
      </c>
      <c r="J1989" s="18" t="s">
        <v>7719</v>
      </c>
      <c r="K1989" s="55" t="s">
        <v>7716</v>
      </c>
    </row>
    <row r="1990" spans="1:11" s="18" customFormat="1">
      <c r="A1990" s="18" t="s">
        <v>6742</v>
      </c>
      <c r="B1990" s="18" t="s">
        <v>6743</v>
      </c>
      <c r="C1990" s="18" t="s">
        <v>2850</v>
      </c>
      <c r="D1990" s="55" t="s">
        <v>7713</v>
      </c>
      <c r="E1990" s="56">
        <v>9.5</v>
      </c>
      <c r="F1990" s="18">
        <v>9.5</v>
      </c>
      <c r="G1990" s="18" t="s">
        <v>105</v>
      </c>
      <c r="H1990" s="18" t="s">
        <v>6738</v>
      </c>
      <c r="I1990" s="18" t="s">
        <v>7722</v>
      </c>
      <c r="J1990" s="18" t="s">
        <v>7719</v>
      </c>
      <c r="K1990" s="55" t="s">
        <v>7716</v>
      </c>
    </row>
    <row r="1991" spans="1:11" s="18" customFormat="1">
      <c r="A1991" s="18" t="s">
        <v>6744</v>
      </c>
      <c r="B1991" s="18" t="s">
        <v>6745</v>
      </c>
      <c r="C1991" s="18" t="s">
        <v>6748</v>
      </c>
      <c r="D1991" s="55" t="s">
        <v>7713</v>
      </c>
      <c r="E1991" s="56">
        <v>7</v>
      </c>
      <c r="F1991" s="18">
        <v>7</v>
      </c>
      <c r="G1991" s="18" t="s">
        <v>89</v>
      </c>
      <c r="H1991" s="18" t="s">
        <v>1825</v>
      </c>
      <c r="I1991" s="18" t="s">
        <v>7722</v>
      </c>
      <c r="J1991" s="18" t="s">
        <v>7719</v>
      </c>
      <c r="K1991" s="55" t="s">
        <v>7716</v>
      </c>
    </row>
    <row r="1992" spans="1:11" s="18" customFormat="1">
      <c r="A1992" s="18" t="s">
        <v>6749</v>
      </c>
      <c r="B1992" s="18" t="s">
        <v>6750</v>
      </c>
      <c r="C1992" s="18" t="s">
        <v>6748</v>
      </c>
      <c r="D1992" s="55" t="s">
        <v>7713</v>
      </c>
      <c r="E1992" s="56">
        <v>7</v>
      </c>
      <c r="F1992" s="18">
        <v>7</v>
      </c>
      <c r="G1992" s="18" t="s">
        <v>89</v>
      </c>
      <c r="H1992" s="18" t="s">
        <v>1825</v>
      </c>
      <c r="I1992" s="18" t="s">
        <v>7722</v>
      </c>
      <c r="J1992" s="18" t="s">
        <v>7719</v>
      </c>
      <c r="K1992" s="55" t="s">
        <v>7716</v>
      </c>
    </row>
    <row r="1993" spans="1:11" s="18" customFormat="1">
      <c r="A1993" s="18" t="s">
        <v>6751</v>
      </c>
      <c r="B1993" s="18" t="s">
        <v>6752</v>
      </c>
      <c r="C1993" s="18" t="s">
        <v>2886</v>
      </c>
      <c r="D1993" s="55" t="s">
        <v>7713</v>
      </c>
      <c r="E1993" s="56">
        <v>10</v>
      </c>
      <c r="F1993" s="18">
        <v>10</v>
      </c>
      <c r="G1993" s="18" t="s">
        <v>105</v>
      </c>
      <c r="H1993" s="18" t="s">
        <v>2106</v>
      </c>
      <c r="I1993" s="18" t="s">
        <v>7722</v>
      </c>
      <c r="J1993" s="18" t="s">
        <v>7719</v>
      </c>
      <c r="K1993" s="55" t="s">
        <v>7716</v>
      </c>
    </row>
    <row r="1994" spans="1:11" s="18" customFormat="1">
      <c r="A1994" s="18" t="s">
        <v>6755</v>
      </c>
      <c r="B1994" s="18" t="s">
        <v>6756</v>
      </c>
      <c r="C1994" s="18" t="s">
        <v>2886</v>
      </c>
      <c r="D1994" s="55" t="s">
        <v>7713</v>
      </c>
      <c r="E1994" s="56">
        <v>10</v>
      </c>
      <c r="F1994" s="18">
        <v>10</v>
      </c>
      <c r="G1994" s="18" t="s">
        <v>105</v>
      </c>
      <c r="H1994" s="18" t="s">
        <v>2106</v>
      </c>
      <c r="I1994" s="18" t="s">
        <v>7722</v>
      </c>
      <c r="J1994" s="18" t="s">
        <v>7719</v>
      </c>
      <c r="K1994" s="55" t="s">
        <v>7716</v>
      </c>
    </row>
    <row r="1995" spans="1:11" s="18" customFormat="1">
      <c r="A1995" s="18" t="s">
        <v>6757</v>
      </c>
      <c r="B1995" s="18" t="s">
        <v>6758</v>
      </c>
      <c r="C1995" s="18" t="s">
        <v>2886</v>
      </c>
      <c r="D1995" s="55" t="s">
        <v>7713</v>
      </c>
      <c r="E1995" s="56">
        <v>12</v>
      </c>
      <c r="F1995" s="18">
        <v>12</v>
      </c>
      <c r="G1995" s="18" t="s">
        <v>105</v>
      </c>
      <c r="H1995" s="18" t="s">
        <v>6759</v>
      </c>
      <c r="I1995" s="18" t="s">
        <v>7722</v>
      </c>
      <c r="J1995" s="18" t="s">
        <v>7719</v>
      </c>
      <c r="K1995" s="55" t="s">
        <v>7716</v>
      </c>
    </row>
    <row r="1996" spans="1:11" s="18" customFormat="1">
      <c r="A1996" s="18" t="s">
        <v>6762</v>
      </c>
      <c r="B1996" s="18" t="s">
        <v>6763</v>
      </c>
      <c r="C1996" s="18" t="s">
        <v>2886</v>
      </c>
      <c r="D1996" s="55" t="s">
        <v>7713</v>
      </c>
      <c r="E1996" s="56">
        <v>12</v>
      </c>
      <c r="F1996" s="18">
        <v>12</v>
      </c>
      <c r="G1996" s="18" t="s">
        <v>105</v>
      </c>
      <c r="H1996" s="18" t="s">
        <v>6759</v>
      </c>
      <c r="I1996" s="18" t="s">
        <v>7722</v>
      </c>
      <c r="J1996" s="18" t="s">
        <v>7719</v>
      </c>
      <c r="K1996" s="55" t="s">
        <v>7716</v>
      </c>
    </row>
    <row r="1997" spans="1:11" s="18" customFormat="1">
      <c r="A1997" s="18" t="s">
        <v>6764</v>
      </c>
      <c r="B1997" s="18" t="s">
        <v>6765</v>
      </c>
      <c r="C1997" s="18" t="s">
        <v>6769</v>
      </c>
      <c r="D1997" s="55" t="s">
        <v>7713</v>
      </c>
      <c r="E1997" s="56">
        <v>10</v>
      </c>
      <c r="F1997" s="18">
        <v>10</v>
      </c>
      <c r="G1997" s="18" t="s">
        <v>105</v>
      </c>
      <c r="H1997" s="18" t="s">
        <v>6766</v>
      </c>
      <c r="I1997" s="18" t="s">
        <v>7722</v>
      </c>
      <c r="J1997" s="18" t="s">
        <v>7719</v>
      </c>
      <c r="K1997" s="55" t="s">
        <v>7716</v>
      </c>
    </row>
    <row r="1998" spans="1:11" s="18" customFormat="1">
      <c r="A1998" s="18" t="s">
        <v>6770</v>
      </c>
      <c r="B1998" s="18" t="s">
        <v>6771</v>
      </c>
      <c r="C1998" s="18" t="s">
        <v>6769</v>
      </c>
      <c r="D1998" s="55" t="s">
        <v>7713</v>
      </c>
      <c r="E1998" s="56">
        <v>10</v>
      </c>
      <c r="F1998" s="18">
        <v>10</v>
      </c>
      <c r="G1998" s="18" t="s">
        <v>105</v>
      </c>
      <c r="H1998" s="18" t="s">
        <v>6766</v>
      </c>
      <c r="I1998" s="18" t="s">
        <v>7722</v>
      </c>
      <c r="J1998" s="18" t="s">
        <v>7719</v>
      </c>
      <c r="K1998" s="55" t="s">
        <v>7716</v>
      </c>
    </row>
    <row r="1999" spans="1:11" s="18" customFormat="1">
      <c r="A1999" s="18" t="s">
        <v>6772</v>
      </c>
      <c r="B1999" s="18" t="s">
        <v>6773</v>
      </c>
      <c r="C1999" s="18" t="s">
        <v>6776</v>
      </c>
      <c r="D1999" s="55" t="s">
        <v>7713</v>
      </c>
      <c r="E1999" s="56">
        <v>10</v>
      </c>
      <c r="F1999" s="18">
        <v>10</v>
      </c>
      <c r="G1999" s="18" t="s">
        <v>105</v>
      </c>
      <c r="H1999" s="18" t="s">
        <v>1398</v>
      </c>
      <c r="I1999" s="18" t="s">
        <v>7722</v>
      </c>
      <c r="J1999" s="18" t="s">
        <v>7719</v>
      </c>
      <c r="K1999" s="55" t="s">
        <v>7716</v>
      </c>
    </row>
    <row r="2000" spans="1:11" s="18" customFormat="1">
      <c r="A2000" s="18" t="s">
        <v>6777</v>
      </c>
      <c r="B2000" s="18" t="s">
        <v>6778</v>
      </c>
      <c r="C2000" s="18" t="s">
        <v>6776</v>
      </c>
      <c r="D2000" s="55" t="s">
        <v>7713</v>
      </c>
      <c r="E2000" s="56">
        <v>10</v>
      </c>
      <c r="F2000" s="18">
        <v>10</v>
      </c>
      <c r="G2000" s="18" t="s">
        <v>105</v>
      </c>
      <c r="H2000" s="18" t="s">
        <v>1398</v>
      </c>
      <c r="I2000" s="18" t="s">
        <v>7722</v>
      </c>
      <c r="J2000" s="18" t="s">
        <v>7719</v>
      </c>
      <c r="K2000" s="55" t="s">
        <v>7716</v>
      </c>
    </row>
    <row r="2001" spans="1:11" s="18" customFormat="1">
      <c r="A2001" s="18" t="s">
        <v>6779</v>
      </c>
      <c r="B2001" s="18" t="s">
        <v>6780</v>
      </c>
      <c r="C2001" s="18" t="s">
        <v>2923</v>
      </c>
      <c r="D2001" s="55" t="s">
        <v>7713</v>
      </c>
      <c r="E2001" s="56">
        <v>17</v>
      </c>
      <c r="F2001" s="18">
        <v>17</v>
      </c>
      <c r="G2001" s="18" t="s">
        <v>105</v>
      </c>
      <c r="H2001" s="18" t="s">
        <v>6781</v>
      </c>
      <c r="I2001" s="18" t="s">
        <v>7722</v>
      </c>
      <c r="J2001" s="18" t="s">
        <v>7719</v>
      </c>
      <c r="K2001" s="55" t="s">
        <v>7716</v>
      </c>
    </row>
    <row r="2002" spans="1:11" s="18" customFormat="1">
      <c r="A2002" s="18" t="s">
        <v>6784</v>
      </c>
      <c r="B2002" s="18" t="s">
        <v>6785</v>
      </c>
      <c r="C2002" s="18" t="s">
        <v>2923</v>
      </c>
      <c r="D2002" s="55" t="s">
        <v>7713</v>
      </c>
      <c r="E2002" s="56">
        <v>17</v>
      </c>
      <c r="F2002" s="18">
        <v>17</v>
      </c>
      <c r="G2002" s="18" t="s">
        <v>105</v>
      </c>
      <c r="H2002" s="18" t="s">
        <v>6781</v>
      </c>
      <c r="I2002" s="18" t="s">
        <v>7722</v>
      </c>
      <c r="J2002" s="18" t="s">
        <v>7719</v>
      </c>
      <c r="K2002" s="55" t="s">
        <v>7716</v>
      </c>
    </row>
    <row r="2003" spans="1:11" s="18" customFormat="1">
      <c r="A2003" s="18" t="s">
        <v>6786</v>
      </c>
      <c r="B2003" s="18" t="s">
        <v>6787</v>
      </c>
      <c r="C2003" s="18" t="s">
        <v>2976</v>
      </c>
      <c r="D2003" s="55" t="s">
        <v>7713</v>
      </c>
      <c r="E2003" s="56">
        <v>12</v>
      </c>
      <c r="F2003" s="18">
        <v>12</v>
      </c>
      <c r="G2003" s="18" t="s">
        <v>105</v>
      </c>
      <c r="H2003" s="18" t="s">
        <v>6788</v>
      </c>
      <c r="I2003" s="18" t="s">
        <v>7722</v>
      </c>
      <c r="J2003" s="18" t="s">
        <v>7719</v>
      </c>
      <c r="K2003" s="55" t="s">
        <v>7716</v>
      </c>
    </row>
    <row r="2004" spans="1:11" s="18" customFormat="1">
      <c r="A2004" s="18" t="s">
        <v>6792</v>
      </c>
      <c r="B2004" s="18" t="s">
        <v>6793</v>
      </c>
      <c r="C2004" s="18" t="s">
        <v>2976</v>
      </c>
      <c r="D2004" s="55" t="s">
        <v>7713</v>
      </c>
      <c r="E2004" s="56">
        <v>12</v>
      </c>
      <c r="F2004" s="18">
        <v>12</v>
      </c>
      <c r="G2004" s="18" t="s">
        <v>105</v>
      </c>
      <c r="H2004" s="18" t="s">
        <v>6788</v>
      </c>
      <c r="I2004" s="18" t="s">
        <v>7722</v>
      </c>
      <c r="J2004" s="18" t="s">
        <v>7719</v>
      </c>
      <c r="K2004" s="55" t="s">
        <v>7716</v>
      </c>
    </row>
    <row r="2005" spans="1:11" s="18" customFormat="1">
      <c r="A2005" s="18" t="s">
        <v>6794</v>
      </c>
      <c r="B2005" s="18" t="s">
        <v>6795</v>
      </c>
      <c r="C2005" s="18" t="s">
        <v>3002</v>
      </c>
      <c r="D2005" s="55" t="s">
        <v>7713</v>
      </c>
      <c r="E2005" s="56">
        <v>15</v>
      </c>
      <c r="F2005" s="18">
        <v>15</v>
      </c>
      <c r="G2005" s="18" t="s">
        <v>105</v>
      </c>
      <c r="H2005" s="18" t="s">
        <v>5919</v>
      </c>
      <c r="I2005" s="18" t="s">
        <v>7722</v>
      </c>
      <c r="J2005" s="18" t="s">
        <v>7719</v>
      </c>
      <c r="K2005" s="55" t="s">
        <v>7716</v>
      </c>
    </row>
    <row r="2006" spans="1:11" s="18" customFormat="1">
      <c r="A2006" s="18" t="s">
        <v>6798</v>
      </c>
      <c r="B2006" s="18" t="s">
        <v>6799</v>
      </c>
      <c r="C2006" s="18" t="s">
        <v>3002</v>
      </c>
      <c r="D2006" s="55" t="s">
        <v>7713</v>
      </c>
      <c r="E2006" s="56">
        <v>15</v>
      </c>
      <c r="F2006" s="18">
        <v>15</v>
      </c>
      <c r="G2006" s="18" t="s">
        <v>105</v>
      </c>
      <c r="H2006" s="18" t="s">
        <v>5919</v>
      </c>
      <c r="I2006" s="18" t="s">
        <v>7722</v>
      </c>
      <c r="J2006" s="18" t="s">
        <v>7719</v>
      </c>
      <c r="K2006" s="55" t="s">
        <v>7716</v>
      </c>
    </row>
    <row r="2007" spans="1:11" s="18" customFormat="1">
      <c r="A2007" s="18" t="s">
        <v>6800</v>
      </c>
      <c r="B2007" s="18" t="s">
        <v>6801</v>
      </c>
      <c r="C2007" s="18" t="s">
        <v>3028</v>
      </c>
      <c r="D2007" s="55" t="s">
        <v>7713</v>
      </c>
      <c r="E2007" s="56">
        <v>8</v>
      </c>
      <c r="F2007" s="18">
        <v>8</v>
      </c>
      <c r="G2007" s="18" t="s">
        <v>105</v>
      </c>
      <c r="H2007" s="18" t="s">
        <v>6802</v>
      </c>
      <c r="I2007" s="18" t="s">
        <v>7722</v>
      </c>
      <c r="J2007" s="18" t="s">
        <v>7719</v>
      </c>
      <c r="K2007" s="55" t="s">
        <v>7716</v>
      </c>
    </row>
    <row r="2008" spans="1:11" s="18" customFormat="1">
      <c r="A2008" s="18" t="s">
        <v>6805</v>
      </c>
      <c r="B2008" s="18" t="s">
        <v>6806</v>
      </c>
      <c r="C2008" s="18" t="s">
        <v>3028</v>
      </c>
      <c r="D2008" s="55" t="s">
        <v>7713</v>
      </c>
      <c r="E2008" s="56">
        <v>8</v>
      </c>
      <c r="F2008" s="18">
        <v>8</v>
      </c>
      <c r="G2008" s="18" t="s">
        <v>105</v>
      </c>
      <c r="H2008" s="18" t="s">
        <v>6802</v>
      </c>
      <c r="I2008" s="18" t="s">
        <v>7722</v>
      </c>
      <c r="J2008" s="18" t="s">
        <v>7719</v>
      </c>
      <c r="K2008" s="55" t="s">
        <v>7716</v>
      </c>
    </row>
    <row r="2009" spans="1:11" s="18" customFormat="1">
      <c r="A2009" s="18" t="s">
        <v>6807</v>
      </c>
      <c r="B2009" s="18" t="s">
        <v>6808</v>
      </c>
      <c r="C2009" s="18" t="s">
        <v>6813</v>
      </c>
      <c r="D2009" s="55" t="s">
        <v>7713</v>
      </c>
      <c r="E2009" s="56">
        <v>18</v>
      </c>
      <c r="F2009" s="18">
        <v>18</v>
      </c>
      <c r="G2009" s="18" t="s">
        <v>105</v>
      </c>
      <c r="H2009" s="18" t="s">
        <v>6809</v>
      </c>
      <c r="I2009" s="18" t="s">
        <v>7722</v>
      </c>
      <c r="J2009" s="18" t="s">
        <v>7719</v>
      </c>
      <c r="K2009" s="55" t="s">
        <v>7716</v>
      </c>
    </row>
    <row r="2010" spans="1:11" s="18" customFormat="1">
      <c r="A2010" s="18" t="s">
        <v>6814</v>
      </c>
      <c r="B2010" s="18" t="s">
        <v>6815</v>
      </c>
      <c r="C2010" s="18" t="s">
        <v>6813</v>
      </c>
      <c r="D2010" s="55" t="s">
        <v>7713</v>
      </c>
      <c r="E2010" s="56">
        <v>18</v>
      </c>
      <c r="F2010" s="18">
        <v>18</v>
      </c>
      <c r="G2010" s="18" t="s">
        <v>105</v>
      </c>
      <c r="H2010" s="18" t="s">
        <v>6809</v>
      </c>
      <c r="I2010" s="18" t="s">
        <v>7722</v>
      </c>
      <c r="J2010" s="18" t="s">
        <v>7719</v>
      </c>
      <c r="K2010" s="55" t="s">
        <v>7716</v>
      </c>
    </row>
    <row r="2011" spans="1:11" s="18" customFormat="1">
      <c r="A2011" s="18" t="s">
        <v>6816</v>
      </c>
      <c r="B2011" s="18" t="s">
        <v>6817</v>
      </c>
      <c r="C2011" s="18" t="s">
        <v>6813</v>
      </c>
      <c r="D2011" s="55" t="s">
        <v>7713</v>
      </c>
      <c r="E2011" s="56">
        <v>10</v>
      </c>
      <c r="F2011" s="18">
        <v>10</v>
      </c>
      <c r="G2011" s="18" t="s">
        <v>105</v>
      </c>
      <c r="H2011" s="18" t="s">
        <v>6818</v>
      </c>
      <c r="I2011" s="18" t="s">
        <v>7722</v>
      </c>
      <c r="J2011" s="18" t="s">
        <v>7719</v>
      </c>
      <c r="K2011" s="55" t="s">
        <v>7716</v>
      </c>
    </row>
    <row r="2012" spans="1:11" s="18" customFormat="1">
      <c r="A2012" s="18" t="s">
        <v>6821</v>
      </c>
      <c r="B2012" s="18" t="s">
        <v>6822</v>
      </c>
      <c r="C2012" s="18" t="s">
        <v>6813</v>
      </c>
      <c r="D2012" s="55" t="s">
        <v>7713</v>
      </c>
      <c r="E2012" s="56">
        <v>10</v>
      </c>
      <c r="F2012" s="18">
        <v>10</v>
      </c>
      <c r="G2012" s="18" t="s">
        <v>105</v>
      </c>
      <c r="H2012" s="18" t="s">
        <v>6818</v>
      </c>
      <c r="I2012" s="18" t="s">
        <v>7722</v>
      </c>
      <c r="J2012" s="18" t="s">
        <v>7719</v>
      </c>
      <c r="K2012" s="55" t="s">
        <v>7716</v>
      </c>
    </row>
    <row r="2013" spans="1:11" s="18" customFormat="1">
      <c r="A2013" s="18" t="s">
        <v>6823</v>
      </c>
      <c r="B2013" s="18" t="s">
        <v>6824</v>
      </c>
      <c r="C2013" s="18" t="s">
        <v>3045</v>
      </c>
      <c r="D2013" s="55" t="s">
        <v>7713</v>
      </c>
      <c r="E2013" s="56">
        <v>12</v>
      </c>
      <c r="F2013" s="18">
        <v>12</v>
      </c>
      <c r="G2013" s="18" t="s">
        <v>105</v>
      </c>
      <c r="H2013" s="18" t="s">
        <v>3910</v>
      </c>
      <c r="I2013" s="18" t="s">
        <v>7722</v>
      </c>
      <c r="J2013" s="18" t="s">
        <v>7719</v>
      </c>
      <c r="K2013" s="55" t="s">
        <v>7716</v>
      </c>
    </row>
    <row r="2014" spans="1:11" s="18" customFormat="1">
      <c r="A2014" s="18" t="s">
        <v>6827</v>
      </c>
      <c r="B2014" s="18" t="s">
        <v>6828</v>
      </c>
      <c r="C2014" s="18" t="s">
        <v>3045</v>
      </c>
      <c r="D2014" s="55" t="s">
        <v>7713</v>
      </c>
      <c r="E2014" s="56">
        <v>12</v>
      </c>
      <c r="F2014" s="18">
        <v>12</v>
      </c>
      <c r="G2014" s="18" t="s">
        <v>105</v>
      </c>
      <c r="H2014" s="18" t="s">
        <v>3910</v>
      </c>
      <c r="I2014" s="18" t="s">
        <v>7722</v>
      </c>
      <c r="J2014" s="18" t="s">
        <v>7719</v>
      </c>
      <c r="K2014" s="55" t="s">
        <v>7716</v>
      </c>
    </row>
    <row r="2015" spans="1:11" s="18" customFormat="1">
      <c r="A2015" s="18" t="s">
        <v>6829</v>
      </c>
      <c r="B2015" s="18" t="s">
        <v>6830</v>
      </c>
      <c r="C2015" s="18" t="s">
        <v>6834</v>
      </c>
      <c r="D2015" s="55" t="s">
        <v>7713</v>
      </c>
      <c r="E2015" s="56">
        <v>7</v>
      </c>
      <c r="F2015" s="18">
        <v>7</v>
      </c>
      <c r="G2015" s="18" t="s">
        <v>105</v>
      </c>
      <c r="H2015" s="18" t="s">
        <v>6831</v>
      </c>
      <c r="I2015" s="18" t="s">
        <v>7722</v>
      </c>
      <c r="J2015" s="18" t="s">
        <v>7719</v>
      </c>
      <c r="K2015" s="55" t="s">
        <v>7716</v>
      </c>
    </row>
    <row r="2016" spans="1:11" s="18" customFormat="1">
      <c r="A2016" s="18" t="s">
        <v>6835</v>
      </c>
      <c r="B2016" s="18" t="s">
        <v>6836</v>
      </c>
      <c r="C2016" s="18" t="s">
        <v>6834</v>
      </c>
      <c r="D2016" s="55" t="s">
        <v>7713</v>
      </c>
      <c r="E2016" s="56">
        <v>7</v>
      </c>
      <c r="F2016" s="18">
        <v>7</v>
      </c>
      <c r="G2016" s="18" t="s">
        <v>105</v>
      </c>
      <c r="H2016" s="18" t="s">
        <v>6831</v>
      </c>
      <c r="I2016" s="18" t="s">
        <v>7722</v>
      </c>
      <c r="J2016" s="18" t="s">
        <v>7719</v>
      </c>
      <c r="K2016" s="55" t="s">
        <v>7716</v>
      </c>
    </row>
    <row r="2017" spans="1:11" s="18" customFormat="1">
      <c r="A2017" s="18" t="s">
        <v>6837</v>
      </c>
      <c r="B2017" s="18" t="s">
        <v>6838</v>
      </c>
      <c r="C2017" s="18" t="s">
        <v>3057</v>
      </c>
      <c r="D2017" s="55" t="s">
        <v>7713</v>
      </c>
      <c r="E2017" s="56">
        <v>9</v>
      </c>
      <c r="F2017" s="18">
        <v>9</v>
      </c>
      <c r="G2017" s="18" t="s">
        <v>105</v>
      </c>
      <c r="H2017" s="18" t="s">
        <v>6839</v>
      </c>
      <c r="I2017" s="18" t="s">
        <v>7722</v>
      </c>
      <c r="J2017" s="18" t="s">
        <v>7719</v>
      </c>
      <c r="K2017" s="55" t="s">
        <v>7716</v>
      </c>
    </row>
    <row r="2018" spans="1:11" s="18" customFormat="1">
      <c r="A2018" s="18" t="s">
        <v>6842</v>
      </c>
      <c r="B2018" s="18" t="s">
        <v>6843</v>
      </c>
      <c r="C2018" s="18" t="s">
        <v>3057</v>
      </c>
      <c r="D2018" s="55" t="s">
        <v>7713</v>
      </c>
      <c r="E2018" s="56">
        <v>9</v>
      </c>
      <c r="F2018" s="18">
        <v>9</v>
      </c>
      <c r="G2018" s="18" t="s">
        <v>105</v>
      </c>
      <c r="H2018" s="18" t="s">
        <v>6839</v>
      </c>
      <c r="I2018" s="18" t="s">
        <v>7722</v>
      </c>
      <c r="J2018" s="18" t="s">
        <v>7719</v>
      </c>
      <c r="K2018" s="55" t="s">
        <v>7716</v>
      </c>
    </row>
    <row r="2019" spans="1:11" s="18" customFormat="1">
      <c r="A2019" s="18" t="s">
        <v>6844</v>
      </c>
      <c r="B2019" s="18" t="s">
        <v>6845</v>
      </c>
      <c r="C2019" s="18" t="s">
        <v>3067</v>
      </c>
      <c r="D2019" s="55" t="s">
        <v>7713</v>
      </c>
      <c r="E2019" s="56">
        <v>11.5</v>
      </c>
      <c r="F2019" s="18">
        <v>11.5</v>
      </c>
      <c r="G2019" s="18" t="s">
        <v>105</v>
      </c>
      <c r="H2019" s="18" t="s">
        <v>6846</v>
      </c>
      <c r="I2019" s="18" t="s">
        <v>7722</v>
      </c>
      <c r="J2019" s="18" t="s">
        <v>7719</v>
      </c>
      <c r="K2019" s="55" t="s">
        <v>7716</v>
      </c>
    </row>
    <row r="2020" spans="1:11" s="18" customFormat="1">
      <c r="A2020" s="18" t="s">
        <v>6849</v>
      </c>
      <c r="B2020" s="18" t="s">
        <v>6850</v>
      </c>
      <c r="C2020" s="18" t="s">
        <v>3067</v>
      </c>
      <c r="D2020" s="55" t="s">
        <v>7713</v>
      </c>
      <c r="E2020" s="56">
        <v>11.5</v>
      </c>
      <c r="F2020" s="18">
        <v>11.5</v>
      </c>
      <c r="G2020" s="18" t="s">
        <v>105</v>
      </c>
      <c r="H2020" s="18" t="s">
        <v>6846</v>
      </c>
      <c r="I2020" s="18" t="s">
        <v>7722</v>
      </c>
      <c r="J2020" s="18" t="s">
        <v>7719</v>
      </c>
      <c r="K2020" s="55" t="s">
        <v>7716</v>
      </c>
    </row>
    <row r="2021" spans="1:11" s="18" customFormat="1">
      <c r="A2021" s="18" t="s">
        <v>6851</v>
      </c>
      <c r="B2021" s="18" t="s">
        <v>6852</v>
      </c>
      <c r="C2021" s="18" t="s">
        <v>3071</v>
      </c>
      <c r="D2021" s="55" t="s">
        <v>7713</v>
      </c>
      <c r="E2021" s="56">
        <v>9</v>
      </c>
      <c r="F2021" s="18">
        <v>9</v>
      </c>
      <c r="G2021" s="18" t="s">
        <v>105</v>
      </c>
      <c r="H2021" s="18" t="s">
        <v>6853</v>
      </c>
      <c r="I2021" s="18" t="s">
        <v>7722</v>
      </c>
      <c r="J2021" s="18" t="s">
        <v>7719</v>
      </c>
      <c r="K2021" s="55" t="s">
        <v>7716</v>
      </c>
    </row>
    <row r="2022" spans="1:11" s="18" customFormat="1">
      <c r="A2022" s="18" t="s">
        <v>6857</v>
      </c>
      <c r="B2022" s="18" t="s">
        <v>6858</v>
      </c>
      <c r="C2022" s="18" t="s">
        <v>3071</v>
      </c>
      <c r="D2022" s="55" t="s">
        <v>7713</v>
      </c>
      <c r="E2022" s="56">
        <v>9</v>
      </c>
      <c r="F2022" s="18">
        <v>9</v>
      </c>
      <c r="G2022" s="18" t="s">
        <v>105</v>
      </c>
      <c r="H2022" s="18" t="s">
        <v>6853</v>
      </c>
      <c r="I2022" s="18" t="s">
        <v>7722</v>
      </c>
      <c r="J2022" s="18" t="s">
        <v>7719</v>
      </c>
      <c r="K2022" s="55" t="s">
        <v>7716</v>
      </c>
    </row>
    <row r="2023" spans="1:11" s="18" customFormat="1">
      <c r="A2023" s="18" t="s">
        <v>6859</v>
      </c>
      <c r="B2023" s="18" t="s">
        <v>6860</v>
      </c>
      <c r="C2023" s="18" t="s">
        <v>3071</v>
      </c>
      <c r="D2023" s="55" t="s">
        <v>7713</v>
      </c>
      <c r="E2023" s="56">
        <v>3</v>
      </c>
      <c r="F2023" s="18">
        <v>3</v>
      </c>
      <c r="G2023" s="18" t="s">
        <v>89</v>
      </c>
      <c r="H2023" s="18" t="s">
        <v>6861</v>
      </c>
      <c r="I2023" s="18" t="s">
        <v>7722</v>
      </c>
      <c r="J2023" s="18" t="s">
        <v>7719</v>
      </c>
      <c r="K2023" s="55" t="s">
        <v>7716</v>
      </c>
    </row>
    <row r="2024" spans="1:11" s="18" customFormat="1">
      <c r="A2024" s="18" t="s">
        <v>6865</v>
      </c>
      <c r="B2024" s="18" t="s">
        <v>6866</v>
      </c>
      <c r="C2024" s="18" t="s">
        <v>3071</v>
      </c>
      <c r="D2024" s="55" t="s">
        <v>7713</v>
      </c>
      <c r="E2024" s="56">
        <v>3</v>
      </c>
      <c r="F2024" s="18">
        <v>3</v>
      </c>
      <c r="G2024" s="18" t="s">
        <v>89</v>
      </c>
      <c r="H2024" s="18" t="s">
        <v>6861</v>
      </c>
      <c r="I2024" s="18" t="s">
        <v>7723</v>
      </c>
      <c r="J2024" s="18" t="s">
        <v>7719</v>
      </c>
      <c r="K2024" s="55" t="s">
        <v>7716</v>
      </c>
    </row>
    <row r="2025" spans="1:11" s="18" customFormat="1">
      <c r="A2025" s="18" t="s">
        <v>6867</v>
      </c>
      <c r="B2025" s="18" t="s">
        <v>6868</v>
      </c>
      <c r="C2025" s="18" t="s">
        <v>3120</v>
      </c>
      <c r="D2025" s="55" t="s">
        <v>7713</v>
      </c>
      <c r="E2025" s="56">
        <v>10</v>
      </c>
      <c r="F2025" s="18">
        <v>10</v>
      </c>
      <c r="G2025" s="18" t="s">
        <v>105</v>
      </c>
      <c r="H2025" s="18" t="s">
        <v>6869</v>
      </c>
      <c r="I2025" s="18" t="s">
        <v>7723</v>
      </c>
      <c r="J2025" s="18" t="s">
        <v>7719</v>
      </c>
      <c r="K2025" s="55" t="s">
        <v>7716</v>
      </c>
    </row>
    <row r="2026" spans="1:11" s="18" customFormat="1">
      <c r="A2026" s="18" t="s">
        <v>6872</v>
      </c>
      <c r="B2026" s="18" t="s">
        <v>6873</v>
      </c>
      <c r="C2026" s="18" t="s">
        <v>3120</v>
      </c>
      <c r="D2026" s="55" t="s">
        <v>7713</v>
      </c>
      <c r="E2026" s="56">
        <v>10</v>
      </c>
      <c r="F2026" s="18">
        <v>10</v>
      </c>
      <c r="G2026" s="18" t="s">
        <v>105</v>
      </c>
      <c r="H2026" s="18" t="s">
        <v>6869</v>
      </c>
      <c r="I2026" s="18" t="s">
        <v>7723</v>
      </c>
      <c r="J2026" s="18" t="s">
        <v>7719</v>
      </c>
      <c r="K2026" s="55" t="s">
        <v>7716</v>
      </c>
    </row>
    <row r="2027" spans="1:11" s="18" customFormat="1">
      <c r="A2027" s="18" t="s">
        <v>6874</v>
      </c>
      <c r="B2027" s="18" t="s">
        <v>6875</v>
      </c>
      <c r="C2027" s="18" t="s">
        <v>3130</v>
      </c>
      <c r="D2027" s="55" t="s">
        <v>7713</v>
      </c>
      <c r="E2027" s="56">
        <v>8</v>
      </c>
      <c r="F2027" s="18">
        <v>8</v>
      </c>
      <c r="G2027" s="18" t="s">
        <v>105</v>
      </c>
      <c r="H2027" s="18" t="s">
        <v>6876</v>
      </c>
      <c r="I2027" s="18" t="s">
        <v>7723</v>
      </c>
      <c r="J2027" s="18" t="s">
        <v>7719</v>
      </c>
      <c r="K2027" s="55" t="s">
        <v>7716</v>
      </c>
    </row>
    <row r="2028" spans="1:11" s="18" customFormat="1">
      <c r="A2028" s="18" t="s">
        <v>6879</v>
      </c>
      <c r="B2028" s="18" t="s">
        <v>6880</v>
      </c>
      <c r="C2028" s="18" t="s">
        <v>3130</v>
      </c>
      <c r="D2028" s="55" t="s">
        <v>7713</v>
      </c>
      <c r="E2028" s="56">
        <v>8</v>
      </c>
      <c r="F2028" s="18">
        <v>8</v>
      </c>
      <c r="G2028" s="18" t="s">
        <v>105</v>
      </c>
      <c r="H2028" s="18" t="s">
        <v>6876</v>
      </c>
      <c r="I2028" s="18" t="s">
        <v>7723</v>
      </c>
      <c r="J2028" s="18" t="s">
        <v>7719</v>
      </c>
      <c r="K2028" s="55" t="s">
        <v>7716</v>
      </c>
    </row>
    <row r="2029" spans="1:11" s="18" customFormat="1">
      <c r="A2029" s="18" t="s">
        <v>6881</v>
      </c>
      <c r="B2029" s="18" t="s">
        <v>6882</v>
      </c>
      <c r="C2029" s="18" t="s">
        <v>6888</v>
      </c>
      <c r="D2029" s="55" t="s">
        <v>7713</v>
      </c>
      <c r="E2029" s="56">
        <v>10</v>
      </c>
      <c r="F2029" s="18">
        <v>10</v>
      </c>
      <c r="G2029" s="18" t="s">
        <v>105</v>
      </c>
      <c r="H2029" s="18" t="s">
        <v>6883</v>
      </c>
      <c r="I2029" s="18" t="s">
        <v>7723</v>
      </c>
      <c r="J2029" s="18" t="s">
        <v>7719</v>
      </c>
      <c r="K2029" s="55" t="s">
        <v>7716</v>
      </c>
    </row>
    <row r="2030" spans="1:11" s="18" customFormat="1">
      <c r="A2030" s="18" t="s">
        <v>6889</v>
      </c>
      <c r="B2030" s="18" t="s">
        <v>6890</v>
      </c>
      <c r="C2030" s="18" t="s">
        <v>6888</v>
      </c>
      <c r="D2030" s="55" t="s">
        <v>7713</v>
      </c>
      <c r="E2030" s="56">
        <v>10</v>
      </c>
      <c r="F2030" s="18">
        <v>10</v>
      </c>
      <c r="G2030" s="18" t="s">
        <v>105</v>
      </c>
      <c r="H2030" s="18" t="s">
        <v>6883</v>
      </c>
      <c r="I2030" s="18" t="s">
        <v>7723</v>
      </c>
      <c r="J2030" s="18" t="s">
        <v>7719</v>
      </c>
      <c r="K2030" s="55" t="s">
        <v>7716</v>
      </c>
    </row>
    <row r="2031" spans="1:11" s="18" customFormat="1">
      <c r="A2031" s="18" t="s">
        <v>6891</v>
      </c>
      <c r="B2031" s="18" t="s">
        <v>6892</v>
      </c>
      <c r="C2031" s="18" t="s">
        <v>3147</v>
      </c>
      <c r="D2031" s="55" t="s">
        <v>7713</v>
      </c>
      <c r="E2031" s="56">
        <v>4</v>
      </c>
      <c r="F2031" s="18">
        <v>4</v>
      </c>
      <c r="G2031" s="18" t="s">
        <v>105</v>
      </c>
      <c r="H2031" s="18" t="s">
        <v>6893</v>
      </c>
      <c r="I2031" s="18" t="s">
        <v>7723</v>
      </c>
      <c r="J2031" s="18" t="s">
        <v>7719</v>
      </c>
      <c r="K2031" s="55" t="s">
        <v>7716</v>
      </c>
    </row>
    <row r="2032" spans="1:11" s="18" customFormat="1">
      <c r="A2032" s="18" t="s">
        <v>6897</v>
      </c>
      <c r="B2032" s="18" t="s">
        <v>6898</v>
      </c>
      <c r="C2032" s="18" t="s">
        <v>3147</v>
      </c>
      <c r="D2032" s="55" t="s">
        <v>7713</v>
      </c>
      <c r="E2032" s="56">
        <v>4</v>
      </c>
      <c r="F2032" s="18">
        <v>4</v>
      </c>
      <c r="G2032" s="18" t="s">
        <v>105</v>
      </c>
      <c r="H2032" s="18" t="s">
        <v>6893</v>
      </c>
      <c r="I2032" s="18" t="s">
        <v>7723</v>
      </c>
      <c r="J2032" s="18" t="s">
        <v>7719</v>
      </c>
      <c r="K2032" s="55" t="s">
        <v>7716</v>
      </c>
    </row>
    <row r="2033" spans="1:11" s="18" customFormat="1">
      <c r="A2033" s="18" t="s">
        <v>6899</v>
      </c>
      <c r="B2033" s="18" t="s">
        <v>6900</v>
      </c>
      <c r="C2033" s="18" t="s">
        <v>3158</v>
      </c>
      <c r="D2033" s="55" t="s">
        <v>7713</v>
      </c>
      <c r="E2033" s="56">
        <v>13</v>
      </c>
      <c r="F2033" s="18">
        <v>13</v>
      </c>
      <c r="G2033" s="18" t="s">
        <v>105</v>
      </c>
      <c r="H2033" s="18" t="s">
        <v>6901</v>
      </c>
      <c r="I2033" s="18" t="s">
        <v>7723</v>
      </c>
      <c r="J2033" s="18" t="s">
        <v>7719</v>
      </c>
      <c r="K2033" s="55" t="s">
        <v>7716</v>
      </c>
    </row>
    <row r="2034" spans="1:11" s="18" customFormat="1">
      <c r="A2034" s="18" t="s">
        <v>6904</v>
      </c>
      <c r="B2034" s="18" t="s">
        <v>6905</v>
      </c>
      <c r="C2034" s="18" t="s">
        <v>3158</v>
      </c>
      <c r="D2034" s="55" t="s">
        <v>7713</v>
      </c>
      <c r="E2034" s="56">
        <v>13</v>
      </c>
      <c r="F2034" s="18">
        <v>13</v>
      </c>
      <c r="G2034" s="18" t="s">
        <v>105</v>
      </c>
      <c r="H2034" s="18" t="s">
        <v>6901</v>
      </c>
      <c r="I2034" s="18" t="s">
        <v>7723</v>
      </c>
      <c r="J2034" s="18" t="s">
        <v>7719</v>
      </c>
      <c r="K2034" s="55" t="s">
        <v>7716</v>
      </c>
    </row>
    <row r="2035" spans="1:11" s="18" customFormat="1">
      <c r="A2035" s="18" t="s">
        <v>6906</v>
      </c>
      <c r="B2035" s="18" t="s">
        <v>6907</v>
      </c>
      <c r="C2035" s="18" t="s">
        <v>6910</v>
      </c>
      <c r="D2035" s="55" t="s">
        <v>7713</v>
      </c>
      <c r="E2035" s="56">
        <v>12</v>
      </c>
      <c r="F2035" s="18">
        <v>12</v>
      </c>
      <c r="G2035" s="18" t="s">
        <v>105</v>
      </c>
      <c r="H2035" s="18" t="s">
        <v>6079</v>
      </c>
      <c r="I2035" s="18" t="s">
        <v>7723</v>
      </c>
      <c r="J2035" s="18" t="s">
        <v>7719</v>
      </c>
      <c r="K2035" s="55" t="s">
        <v>7716</v>
      </c>
    </row>
    <row r="2036" spans="1:11" s="18" customFormat="1">
      <c r="A2036" s="18" t="s">
        <v>6911</v>
      </c>
      <c r="B2036" s="18" t="s">
        <v>6912</v>
      </c>
      <c r="C2036" s="18" t="s">
        <v>6910</v>
      </c>
      <c r="D2036" s="55" t="s">
        <v>7713</v>
      </c>
      <c r="E2036" s="56">
        <v>12</v>
      </c>
      <c r="F2036" s="18">
        <v>12</v>
      </c>
      <c r="G2036" s="18" t="s">
        <v>105</v>
      </c>
      <c r="H2036" s="18" t="s">
        <v>6079</v>
      </c>
      <c r="I2036" s="18" t="s">
        <v>7723</v>
      </c>
      <c r="J2036" s="18" t="s">
        <v>7719</v>
      </c>
      <c r="K2036" s="55" t="s">
        <v>7716</v>
      </c>
    </row>
    <row r="2037" spans="1:11" s="18" customFormat="1">
      <c r="A2037" s="18" t="s">
        <v>6913</v>
      </c>
      <c r="B2037" s="18" t="s">
        <v>6914</v>
      </c>
      <c r="C2037" s="18" t="s">
        <v>6910</v>
      </c>
      <c r="D2037" s="55" t="s">
        <v>7713</v>
      </c>
      <c r="E2037" s="56">
        <v>9</v>
      </c>
      <c r="F2037" s="18">
        <v>9</v>
      </c>
      <c r="G2037" s="18" t="s">
        <v>105</v>
      </c>
      <c r="H2037" s="18" t="s">
        <v>6915</v>
      </c>
      <c r="I2037" s="18" t="s">
        <v>7723</v>
      </c>
      <c r="J2037" s="18" t="s">
        <v>7719</v>
      </c>
      <c r="K2037" s="55" t="s">
        <v>7716</v>
      </c>
    </row>
    <row r="2038" spans="1:11" s="18" customFormat="1">
      <c r="A2038" s="18" t="s">
        <v>6918</v>
      </c>
      <c r="B2038" s="18" t="s">
        <v>6919</v>
      </c>
      <c r="C2038" s="18" t="s">
        <v>6910</v>
      </c>
      <c r="D2038" s="55" t="s">
        <v>7713</v>
      </c>
      <c r="E2038" s="56">
        <v>9</v>
      </c>
      <c r="F2038" s="18">
        <v>9</v>
      </c>
      <c r="G2038" s="18" t="s">
        <v>105</v>
      </c>
      <c r="H2038" s="18" t="s">
        <v>6915</v>
      </c>
      <c r="I2038" s="18" t="s">
        <v>7723</v>
      </c>
      <c r="J2038" s="18" t="s">
        <v>7719</v>
      </c>
      <c r="K2038" s="55" t="s">
        <v>7716</v>
      </c>
    </row>
    <row r="2039" spans="1:11" s="18" customFormat="1">
      <c r="A2039" s="18" t="s">
        <v>6920</v>
      </c>
      <c r="B2039" s="18" t="s">
        <v>6921</v>
      </c>
      <c r="C2039" s="18" t="s">
        <v>6926</v>
      </c>
      <c r="D2039" s="55" t="s">
        <v>7713</v>
      </c>
      <c r="E2039" s="56">
        <v>8</v>
      </c>
      <c r="F2039" s="18">
        <v>8</v>
      </c>
      <c r="G2039" s="18" t="s">
        <v>89</v>
      </c>
      <c r="H2039" s="18" t="s">
        <v>6922</v>
      </c>
      <c r="I2039" s="18" t="s">
        <v>7723</v>
      </c>
      <c r="J2039" s="18" t="s">
        <v>7719</v>
      </c>
      <c r="K2039" s="55" t="s">
        <v>7716</v>
      </c>
    </row>
    <row r="2040" spans="1:11" s="18" customFormat="1">
      <c r="A2040" s="18" t="s">
        <v>6927</v>
      </c>
      <c r="B2040" s="18" t="s">
        <v>6928</v>
      </c>
      <c r="C2040" s="18" t="s">
        <v>6926</v>
      </c>
      <c r="D2040" s="55" t="s">
        <v>7713</v>
      </c>
      <c r="E2040" s="56">
        <v>8</v>
      </c>
      <c r="F2040" s="18">
        <v>8</v>
      </c>
      <c r="G2040" s="18" t="s">
        <v>89</v>
      </c>
      <c r="H2040" s="18" t="s">
        <v>6922</v>
      </c>
      <c r="I2040" s="18" t="s">
        <v>7723</v>
      </c>
      <c r="J2040" s="18" t="s">
        <v>7719</v>
      </c>
      <c r="K2040" s="55" t="s">
        <v>7716</v>
      </c>
    </row>
    <row r="2041" spans="1:11" s="18" customFormat="1">
      <c r="A2041" s="18" t="s">
        <v>6929</v>
      </c>
      <c r="B2041" s="18" t="s">
        <v>6930</v>
      </c>
      <c r="C2041" s="18" t="s">
        <v>6934</v>
      </c>
      <c r="D2041" s="55" t="s">
        <v>7713</v>
      </c>
      <c r="E2041" s="56">
        <v>8</v>
      </c>
      <c r="F2041" s="18">
        <v>8</v>
      </c>
      <c r="G2041" s="18" t="s">
        <v>105</v>
      </c>
      <c r="H2041" s="18" t="s">
        <v>6931</v>
      </c>
      <c r="I2041" s="18" t="s">
        <v>7723</v>
      </c>
      <c r="J2041" s="18" t="s">
        <v>7719</v>
      </c>
      <c r="K2041" s="55" t="s">
        <v>7716</v>
      </c>
    </row>
    <row r="2042" spans="1:11" s="18" customFormat="1">
      <c r="A2042" s="18" t="s">
        <v>6935</v>
      </c>
      <c r="B2042" s="18" t="s">
        <v>6936</v>
      </c>
      <c r="C2042" s="18" t="s">
        <v>6934</v>
      </c>
      <c r="D2042" s="55" t="s">
        <v>7713</v>
      </c>
      <c r="E2042" s="56">
        <v>8</v>
      </c>
      <c r="F2042" s="18">
        <v>8</v>
      </c>
      <c r="G2042" s="18" t="s">
        <v>105</v>
      </c>
      <c r="H2042" s="18" t="s">
        <v>6931</v>
      </c>
      <c r="I2042" s="18" t="s">
        <v>7723</v>
      </c>
      <c r="J2042" s="18" t="s">
        <v>7719</v>
      </c>
      <c r="K2042" s="55" t="s">
        <v>7716</v>
      </c>
    </row>
    <row r="2043" spans="1:11" s="18" customFormat="1">
      <c r="A2043" s="18" t="s">
        <v>6937</v>
      </c>
      <c r="B2043" s="18" t="s">
        <v>6938</v>
      </c>
      <c r="C2043" s="18" t="s">
        <v>3184</v>
      </c>
      <c r="D2043" s="55" t="s">
        <v>7713</v>
      </c>
      <c r="E2043" s="56">
        <v>10</v>
      </c>
      <c r="F2043" s="18">
        <v>10</v>
      </c>
      <c r="G2043" s="18" t="s">
        <v>105</v>
      </c>
      <c r="H2043" s="18" t="s">
        <v>6939</v>
      </c>
      <c r="I2043" s="18" t="s">
        <v>7723</v>
      </c>
      <c r="J2043" s="18" t="s">
        <v>7719</v>
      </c>
      <c r="K2043" s="55" t="s">
        <v>7716</v>
      </c>
    </row>
    <row r="2044" spans="1:11" s="18" customFormat="1">
      <c r="A2044" s="18" t="s">
        <v>6943</v>
      </c>
      <c r="B2044" s="18" t="s">
        <v>6944</v>
      </c>
      <c r="C2044" s="18" t="s">
        <v>3184</v>
      </c>
      <c r="D2044" s="55" t="s">
        <v>7713</v>
      </c>
      <c r="E2044" s="56">
        <v>10</v>
      </c>
      <c r="F2044" s="18">
        <v>10</v>
      </c>
      <c r="G2044" s="18" t="s">
        <v>105</v>
      </c>
      <c r="H2044" s="18" t="s">
        <v>6939</v>
      </c>
      <c r="I2044" s="18" t="s">
        <v>7723</v>
      </c>
      <c r="J2044" s="18" t="s">
        <v>7719</v>
      </c>
      <c r="K2044" s="55" t="s">
        <v>7716</v>
      </c>
    </row>
    <row r="2045" spans="1:11" s="18" customFormat="1">
      <c r="A2045" s="18" t="s">
        <v>6945</v>
      </c>
      <c r="B2045" s="18" t="s">
        <v>6946</v>
      </c>
      <c r="C2045" s="18" t="s">
        <v>3198</v>
      </c>
      <c r="D2045" s="55" t="s">
        <v>7713</v>
      </c>
      <c r="E2045" s="56">
        <v>11</v>
      </c>
      <c r="F2045" s="18">
        <v>11</v>
      </c>
      <c r="G2045" s="18" t="s">
        <v>105</v>
      </c>
      <c r="H2045" s="18" t="s">
        <v>6947</v>
      </c>
      <c r="I2045" s="18" t="s">
        <v>7723</v>
      </c>
      <c r="J2045" s="18" t="s">
        <v>7719</v>
      </c>
      <c r="K2045" s="55" t="s">
        <v>7716</v>
      </c>
    </row>
    <row r="2046" spans="1:11" s="18" customFormat="1">
      <c r="A2046" s="18" t="s">
        <v>6950</v>
      </c>
      <c r="B2046" s="18" t="s">
        <v>6951</v>
      </c>
      <c r="C2046" s="18" t="s">
        <v>3198</v>
      </c>
      <c r="D2046" s="55" t="s">
        <v>7713</v>
      </c>
      <c r="E2046" s="56">
        <v>11</v>
      </c>
      <c r="F2046" s="18">
        <v>11</v>
      </c>
      <c r="G2046" s="18" t="s">
        <v>105</v>
      </c>
      <c r="H2046" s="18" t="s">
        <v>6947</v>
      </c>
      <c r="I2046" s="18" t="s">
        <v>7723</v>
      </c>
      <c r="J2046" s="18" t="s">
        <v>7719</v>
      </c>
      <c r="K2046" s="55" t="s">
        <v>7716</v>
      </c>
    </row>
    <row r="2047" spans="1:11" s="18" customFormat="1">
      <c r="A2047" s="18" t="s">
        <v>6952</v>
      </c>
      <c r="B2047" s="18" t="s">
        <v>6953</v>
      </c>
      <c r="C2047" s="18" t="s">
        <v>6956</v>
      </c>
      <c r="D2047" s="55" t="s">
        <v>7713</v>
      </c>
      <c r="E2047" s="56">
        <v>8</v>
      </c>
      <c r="F2047" s="18">
        <v>8</v>
      </c>
      <c r="G2047" s="18" t="s">
        <v>105</v>
      </c>
      <c r="H2047" s="18" t="s">
        <v>6028</v>
      </c>
      <c r="I2047" s="18" t="s">
        <v>7723</v>
      </c>
      <c r="J2047" s="18" t="s">
        <v>7719</v>
      </c>
      <c r="K2047" s="55" t="s">
        <v>7716</v>
      </c>
    </row>
    <row r="2048" spans="1:11" s="18" customFormat="1">
      <c r="A2048" s="18" t="s">
        <v>6957</v>
      </c>
      <c r="B2048" s="18" t="s">
        <v>6958</v>
      </c>
      <c r="C2048" s="18" t="s">
        <v>6956</v>
      </c>
      <c r="D2048" s="55" t="s">
        <v>7713</v>
      </c>
      <c r="E2048" s="56">
        <v>8</v>
      </c>
      <c r="F2048" s="18">
        <v>8</v>
      </c>
      <c r="G2048" s="18" t="s">
        <v>105</v>
      </c>
      <c r="H2048" s="18" t="s">
        <v>6028</v>
      </c>
      <c r="I2048" s="18" t="s">
        <v>7723</v>
      </c>
      <c r="J2048" s="18" t="s">
        <v>7719</v>
      </c>
      <c r="K2048" s="55" t="s">
        <v>7716</v>
      </c>
    </row>
    <row r="2049" spans="1:11" s="18" customFormat="1">
      <c r="A2049" s="18" t="s">
        <v>6959</v>
      </c>
      <c r="B2049" s="18" t="s">
        <v>6960</v>
      </c>
      <c r="C2049" s="18" t="s">
        <v>3205</v>
      </c>
      <c r="D2049" s="55" t="s">
        <v>7713</v>
      </c>
      <c r="E2049" s="56">
        <v>40</v>
      </c>
      <c r="F2049" s="18">
        <v>39.988491000000003</v>
      </c>
      <c r="G2049" s="18" t="s">
        <v>6964</v>
      </c>
      <c r="H2049" s="18" t="s">
        <v>6961</v>
      </c>
      <c r="I2049" s="18" t="s">
        <v>7723</v>
      </c>
      <c r="J2049" s="18" t="s">
        <v>7719</v>
      </c>
      <c r="K2049" s="55" t="s">
        <v>7716</v>
      </c>
    </row>
    <row r="2050" spans="1:11" s="18" customFormat="1">
      <c r="A2050" s="18" t="s">
        <v>6965</v>
      </c>
      <c r="B2050" s="18" t="s">
        <v>6966</v>
      </c>
      <c r="C2050" s="18" t="s">
        <v>6969</v>
      </c>
      <c r="D2050" s="55" t="s">
        <v>7713</v>
      </c>
      <c r="E2050" s="56">
        <v>8</v>
      </c>
      <c r="F2050" s="18">
        <v>8</v>
      </c>
      <c r="G2050" s="18" t="s">
        <v>105</v>
      </c>
      <c r="H2050" s="18" t="s">
        <v>6831</v>
      </c>
      <c r="I2050" s="18" t="s">
        <v>7723</v>
      </c>
      <c r="J2050" s="18" t="s">
        <v>7719</v>
      </c>
      <c r="K2050" s="55" t="s">
        <v>7716</v>
      </c>
    </row>
    <row r="2051" spans="1:11" s="18" customFormat="1">
      <c r="A2051" s="18" t="s">
        <v>6970</v>
      </c>
      <c r="B2051" s="18" t="s">
        <v>6971</v>
      </c>
      <c r="C2051" s="18" t="s">
        <v>6969</v>
      </c>
      <c r="D2051" s="55" t="s">
        <v>7713</v>
      </c>
      <c r="E2051" s="56">
        <v>8</v>
      </c>
      <c r="F2051" s="18">
        <v>8</v>
      </c>
      <c r="G2051" s="18" t="s">
        <v>105</v>
      </c>
      <c r="H2051" s="18" t="s">
        <v>6831</v>
      </c>
      <c r="I2051" s="18" t="s">
        <v>7723</v>
      </c>
      <c r="J2051" s="18" t="s">
        <v>7719</v>
      </c>
      <c r="K2051" s="55" t="s">
        <v>7716</v>
      </c>
    </row>
    <row r="2052" spans="1:11" s="18" customFormat="1">
      <c r="A2052" s="18" t="s">
        <v>6972</v>
      </c>
      <c r="B2052" s="18" t="s">
        <v>6973</v>
      </c>
      <c r="C2052" s="18" t="s">
        <v>6977</v>
      </c>
      <c r="D2052" s="55" t="s">
        <v>7713</v>
      </c>
      <c r="E2052" s="56">
        <v>11</v>
      </c>
      <c r="F2052" s="18">
        <v>11</v>
      </c>
      <c r="G2052" s="18" t="s">
        <v>105</v>
      </c>
      <c r="H2052" s="18" t="s">
        <v>6974</v>
      </c>
      <c r="I2052" s="18" t="s">
        <v>7723</v>
      </c>
      <c r="J2052" s="18" t="s">
        <v>7719</v>
      </c>
      <c r="K2052" s="55" t="s">
        <v>7716</v>
      </c>
    </row>
    <row r="2053" spans="1:11" s="18" customFormat="1">
      <c r="A2053" s="18" t="s">
        <v>6978</v>
      </c>
      <c r="B2053" s="18" t="s">
        <v>6979</v>
      </c>
      <c r="C2053" s="18" t="s">
        <v>6983</v>
      </c>
      <c r="D2053" s="55" t="s">
        <v>7713</v>
      </c>
      <c r="E2053" s="56">
        <v>16</v>
      </c>
      <c r="F2053" s="18">
        <v>16</v>
      </c>
      <c r="G2053" s="18" t="s">
        <v>105</v>
      </c>
      <c r="H2053" s="18" t="s">
        <v>6980</v>
      </c>
      <c r="I2053" s="18" t="s">
        <v>7723</v>
      </c>
      <c r="J2053" s="18" t="s">
        <v>7719</v>
      </c>
      <c r="K2053" s="55" t="s">
        <v>7716</v>
      </c>
    </row>
    <row r="2054" spans="1:11" s="18" customFormat="1">
      <c r="A2054" s="18" t="s">
        <v>6984</v>
      </c>
      <c r="B2054" s="18" t="s">
        <v>6985</v>
      </c>
      <c r="C2054" s="18" t="s">
        <v>6983</v>
      </c>
      <c r="D2054" s="55" t="s">
        <v>7713</v>
      </c>
      <c r="E2054" s="56">
        <v>16</v>
      </c>
      <c r="F2054" s="18">
        <v>16</v>
      </c>
      <c r="G2054" s="18" t="s">
        <v>105</v>
      </c>
      <c r="H2054" s="18" t="s">
        <v>6980</v>
      </c>
      <c r="I2054" s="18" t="s">
        <v>7723</v>
      </c>
      <c r="J2054" s="18" t="s">
        <v>7719</v>
      </c>
      <c r="K2054" s="55" t="s">
        <v>7716</v>
      </c>
    </row>
    <row r="2055" spans="1:11" s="18" customFormat="1">
      <c r="A2055" s="18" t="s">
        <v>6986</v>
      </c>
      <c r="B2055" s="18" t="s">
        <v>6987</v>
      </c>
      <c r="C2055" s="18" t="s">
        <v>6983</v>
      </c>
      <c r="D2055" s="55" t="s">
        <v>7713</v>
      </c>
      <c r="E2055" s="56">
        <v>15</v>
      </c>
      <c r="F2055" s="18">
        <v>15</v>
      </c>
      <c r="G2055" s="18" t="s">
        <v>105</v>
      </c>
      <c r="H2055" s="18" t="s">
        <v>2499</v>
      </c>
      <c r="I2055" s="18" t="s">
        <v>7723</v>
      </c>
      <c r="J2055" s="18" t="s">
        <v>7719</v>
      </c>
      <c r="K2055" s="55" t="s">
        <v>7716</v>
      </c>
    </row>
    <row r="2056" spans="1:11" s="18" customFormat="1">
      <c r="A2056" s="18" t="s">
        <v>6990</v>
      </c>
      <c r="B2056" s="18" t="s">
        <v>6987</v>
      </c>
      <c r="C2056" s="18" t="s">
        <v>6983</v>
      </c>
      <c r="D2056" s="55" t="s">
        <v>7713</v>
      </c>
      <c r="E2056" s="56">
        <v>15</v>
      </c>
      <c r="F2056" s="18">
        <v>15</v>
      </c>
      <c r="G2056" s="18" t="s">
        <v>105</v>
      </c>
      <c r="H2056" s="18" t="s">
        <v>2499</v>
      </c>
      <c r="I2056" s="18" t="s">
        <v>7723</v>
      </c>
      <c r="J2056" s="18" t="s">
        <v>7719</v>
      </c>
      <c r="K2056" s="55" t="s">
        <v>7716</v>
      </c>
    </row>
    <row r="2057" spans="1:11" s="18" customFormat="1">
      <c r="A2057" s="18" t="s">
        <v>6991</v>
      </c>
      <c r="B2057" s="18" t="s">
        <v>6992</v>
      </c>
      <c r="C2057" s="18" t="s">
        <v>3269</v>
      </c>
      <c r="D2057" s="55" t="s">
        <v>7713</v>
      </c>
      <c r="E2057" s="56">
        <v>7</v>
      </c>
      <c r="F2057" s="18">
        <v>7</v>
      </c>
      <c r="G2057" s="18" t="s">
        <v>105</v>
      </c>
      <c r="H2057" s="18" t="s">
        <v>6237</v>
      </c>
      <c r="I2057" s="18" t="s">
        <v>7723</v>
      </c>
      <c r="J2057" s="18" t="s">
        <v>7719</v>
      </c>
      <c r="K2057" s="55" t="s">
        <v>7716</v>
      </c>
    </row>
    <row r="2058" spans="1:11" s="18" customFormat="1">
      <c r="A2058" s="18" t="s">
        <v>6995</v>
      </c>
      <c r="B2058" s="18" t="s">
        <v>6996</v>
      </c>
      <c r="C2058" s="18" t="s">
        <v>3269</v>
      </c>
      <c r="D2058" s="55" t="s">
        <v>7713</v>
      </c>
      <c r="E2058" s="56">
        <v>7</v>
      </c>
      <c r="F2058" s="18">
        <v>7</v>
      </c>
      <c r="G2058" s="18" t="s">
        <v>105</v>
      </c>
      <c r="H2058" s="18" t="s">
        <v>6237</v>
      </c>
      <c r="I2058" s="18" t="s">
        <v>7723</v>
      </c>
      <c r="J2058" s="18" t="s">
        <v>7719</v>
      </c>
      <c r="K2058" s="55" t="s">
        <v>7716</v>
      </c>
    </row>
    <row r="2059" spans="1:11" s="18" customFormat="1">
      <c r="A2059" s="18" t="s">
        <v>6997</v>
      </c>
      <c r="B2059" s="18" t="s">
        <v>6998</v>
      </c>
      <c r="C2059" s="18" t="s">
        <v>7001</v>
      </c>
      <c r="D2059" s="55" t="s">
        <v>7713</v>
      </c>
      <c r="E2059" s="56">
        <v>14</v>
      </c>
      <c r="F2059" s="18">
        <v>14</v>
      </c>
      <c r="G2059" s="18" t="s">
        <v>105</v>
      </c>
      <c r="H2059" s="18" t="s">
        <v>6162</v>
      </c>
      <c r="I2059" s="18" t="s">
        <v>7723</v>
      </c>
      <c r="J2059" s="18" t="s">
        <v>7719</v>
      </c>
      <c r="K2059" s="55" t="s">
        <v>7716</v>
      </c>
    </row>
    <row r="2060" spans="1:11" s="18" customFormat="1">
      <c r="A2060" s="18" t="s">
        <v>7002</v>
      </c>
      <c r="B2060" s="18" t="s">
        <v>7003</v>
      </c>
      <c r="C2060" s="18" t="s">
        <v>7001</v>
      </c>
      <c r="D2060" s="55" t="s">
        <v>7713</v>
      </c>
      <c r="E2060" s="56">
        <v>14</v>
      </c>
      <c r="F2060" s="18">
        <v>14</v>
      </c>
      <c r="G2060" s="18" t="s">
        <v>105</v>
      </c>
      <c r="H2060" s="18" t="s">
        <v>6162</v>
      </c>
      <c r="I2060" s="18" t="s">
        <v>7723</v>
      </c>
      <c r="J2060" s="18" t="s">
        <v>7719</v>
      </c>
      <c r="K2060" s="55" t="s">
        <v>7716</v>
      </c>
    </row>
    <row r="2061" spans="1:11" s="18" customFormat="1">
      <c r="A2061" s="18" t="s">
        <v>7004</v>
      </c>
      <c r="B2061" s="18" t="s">
        <v>7005</v>
      </c>
      <c r="C2061" s="18" t="s">
        <v>7009</v>
      </c>
      <c r="D2061" s="55" t="s">
        <v>7713</v>
      </c>
      <c r="E2061" s="56">
        <v>8</v>
      </c>
      <c r="F2061" s="18">
        <v>8</v>
      </c>
      <c r="G2061" s="18" t="s">
        <v>89</v>
      </c>
      <c r="H2061" s="18" t="s">
        <v>7006</v>
      </c>
      <c r="I2061" s="18" t="s">
        <v>7723</v>
      </c>
      <c r="J2061" s="18" t="s">
        <v>7719</v>
      </c>
      <c r="K2061" s="55" t="s">
        <v>7716</v>
      </c>
    </row>
    <row r="2062" spans="1:11" s="18" customFormat="1">
      <c r="A2062" s="18" t="s">
        <v>7010</v>
      </c>
      <c r="B2062" s="18" t="s">
        <v>7005</v>
      </c>
      <c r="C2062" s="18" t="s">
        <v>7009</v>
      </c>
      <c r="D2062" s="55" t="s">
        <v>7713</v>
      </c>
      <c r="E2062" s="56">
        <v>8</v>
      </c>
      <c r="F2062" s="18">
        <v>8</v>
      </c>
      <c r="G2062" s="18" t="s">
        <v>89</v>
      </c>
      <c r="H2062" s="18" t="s">
        <v>7006</v>
      </c>
      <c r="I2062" s="18" t="s">
        <v>7723</v>
      </c>
      <c r="J2062" s="18" t="s">
        <v>7719</v>
      </c>
      <c r="K2062" s="55" t="s">
        <v>7716</v>
      </c>
    </row>
    <row r="2063" spans="1:11" s="18" customFormat="1">
      <c r="A2063" s="18" t="s">
        <v>7011</v>
      </c>
      <c r="B2063" s="18" t="s">
        <v>7012</v>
      </c>
      <c r="C2063" s="18" t="s">
        <v>7017</v>
      </c>
      <c r="D2063" s="55" t="s">
        <v>7713</v>
      </c>
      <c r="E2063" s="56">
        <v>11</v>
      </c>
      <c r="F2063" s="18">
        <v>11</v>
      </c>
      <c r="G2063" s="18" t="s">
        <v>89</v>
      </c>
      <c r="H2063" s="18" t="s">
        <v>7013</v>
      </c>
      <c r="I2063" s="18" t="s">
        <v>7723</v>
      </c>
      <c r="J2063" s="18" t="s">
        <v>7719</v>
      </c>
      <c r="K2063" s="55" t="s">
        <v>7716</v>
      </c>
    </row>
    <row r="2064" spans="1:11" s="18" customFormat="1">
      <c r="A2064" s="18" t="s">
        <v>7018</v>
      </c>
      <c r="B2064" s="18" t="s">
        <v>7019</v>
      </c>
      <c r="C2064" s="18" t="s">
        <v>7017</v>
      </c>
      <c r="D2064" s="55" t="s">
        <v>7713</v>
      </c>
      <c r="E2064" s="56">
        <v>11</v>
      </c>
      <c r="F2064" s="18">
        <v>11</v>
      </c>
      <c r="G2064" s="18" t="s">
        <v>89</v>
      </c>
      <c r="H2064" s="18" t="s">
        <v>7013</v>
      </c>
      <c r="I2064" s="18" t="s">
        <v>7723</v>
      </c>
      <c r="J2064" s="18" t="s">
        <v>7719</v>
      </c>
      <c r="K2064" s="55" t="s">
        <v>7716</v>
      </c>
    </row>
    <row r="2065" spans="1:11" s="18" customFormat="1">
      <c r="A2065" s="18" t="s">
        <v>7020</v>
      </c>
      <c r="B2065" s="18" t="s">
        <v>7021</v>
      </c>
      <c r="C2065" s="18" t="s">
        <v>7024</v>
      </c>
      <c r="D2065" s="55" t="s">
        <v>7713</v>
      </c>
      <c r="E2065" s="56">
        <v>12</v>
      </c>
      <c r="F2065" s="18">
        <v>12</v>
      </c>
      <c r="G2065" s="18" t="s">
        <v>105</v>
      </c>
      <c r="H2065" s="18" t="s">
        <v>6274</v>
      </c>
      <c r="I2065" s="18" t="s">
        <v>7723</v>
      </c>
      <c r="J2065" s="18" t="s">
        <v>7719</v>
      </c>
      <c r="K2065" s="55" t="s">
        <v>7716</v>
      </c>
    </row>
    <row r="2066" spans="1:11" s="18" customFormat="1">
      <c r="A2066" s="18" t="s">
        <v>7025</v>
      </c>
      <c r="B2066" s="18" t="s">
        <v>7026</v>
      </c>
      <c r="C2066" s="18" t="s">
        <v>7024</v>
      </c>
      <c r="D2066" s="55" t="s">
        <v>7713</v>
      </c>
      <c r="E2066" s="56">
        <v>12</v>
      </c>
      <c r="F2066" s="18">
        <v>12</v>
      </c>
      <c r="G2066" s="18" t="s">
        <v>105</v>
      </c>
      <c r="H2066" s="18" t="s">
        <v>6274</v>
      </c>
      <c r="I2066" s="18" t="s">
        <v>7723</v>
      </c>
      <c r="J2066" s="18" t="s">
        <v>7719</v>
      </c>
      <c r="K2066" s="55" t="s">
        <v>7716</v>
      </c>
    </row>
    <row r="2067" spans="1:11" s="18" customFormat="1">
      <c r="A2067" s="18" t="s">
        <v>7027</v>
      </c>
      <c r="B2067" s="18" t="s">
        <v>7028</v>
      </c>
      <c r="C2067" s="18" t="s">
        <v>7031</v>
      </c>
      <c r="D2067" s="55" t="s">
        <v>7713</v>
      </c>
      <c r="E2067" s="56">
        <v>10</v>
      </c>
      <c r="F2067" s="18">
        <v>10</v>
      </c>
      <c r="G2067" s="18" t="s">
        <v>105</v>
      </c>
      <c r="H2067" s="18" t="s">
        <v>2317</v>
      </c>
      <c r="I2067" s="18" t="s">
        <v>7723</v>
      </c>
      <c r="J2067" s="18" t="s">
        <v>7719</v>
      </c>
      <c r="K2067" s="55" t="s">
        <v>7716</v>
      </c>
    </row>
    <row r="2068" spans="1:11" s="18" customFormat="1">
      <c r="A2068" s="18" t="s">
        <v>7032</v>
      </c>
      <c r="B2068" s="18" t="s">
        <v>7033</v>
      </c>
      <c r="C2068" s="18" t="s">
        <v>7031</v>
      </c>
      <c r="D2068" s="55" t="s">
        <v>7713</v>
      </c>
      <c r="E2068" s="56">
        <v>10</v>
      </c>
      <c r="F2068" s="18">
        <v>10</v>
      </c>
      <c r="G2068" s="18" t="s">
        <v>105</v>
      </c>
      <c r="H2068" s="18" t="s">
        <v>2317</v>
      </c>
      <c r="I2068" s="18" t="s">
        <v>7723</v>
      </c>
      <c r="J2068" s="18" t="s">
        <v>7719</v>
      </c>
      <c r="K2068" s="55" t="s">
        <v>7716</v>
      </c>
    </row>
    <row r="2069" spans="1:11" s="18" customFormat="1">
      <c r="A2069" s="18" t="s">
        <v>7034</v>
      </c>
      <c r="B2069" s="18" t="s">
        <v>7035</v>
      </c>
      <c r="C2069" s="18" t="s">
        <v>7031</v>
      </c>
      <c r="D2069" s="55" t="s">
        <v>7713</v>
      </c>
      <c r="E2069" s="56">
        <v>10</v>
      </c>
      <c r="F2069" s="18">
        <v>10</v>
      </c>
      <c r="G2069" s="18" t="s">
        <v>105</v>
      </c>
      <c r="H2069" s="18" t="s">
        <v>7036</v>
      </c>
      <c r="I2069" s="18" t="s">
        <v>7723</v>
      </c>
      <c r="J2069" s="18" t="s">
        <v>7719</v>
      </c>
      <c r="K2069" s="55" t="s">
        <v>7716</v>
      </c>
    </row>
    <row r="2070" spans="1:11" s="18" customFormat="1">
      <c r="A2070" s="18" t="s">
        <v>7039</v>
      </c>
      <c r="B2070" s="18" t="s">
        <v>7035</v>
      </c>
      <c r="C2070" s="18" t="s">
        <v>7031</v>
      </c>
      <c r="D2070" s="55" t="s">
        <v>7713</v>
      </c>
      <c r="E2070" s="56">
        <v>10</v>
      </c>
      <c r="F2070" s="18">
        <v>10</v>
      </c>
      <c r="G2070" s="18" t="s">
        <v>105</v>
      </c>
      <c r="H2070" s="18" t="s">
        <v>7036</v>
      </c>
      <c r="I2070" s="18" t="s">
        <v>7723</v>
      </c>
      <c r="J2070" s="18" t="s">
        <v>7719</v>
      </c>
      <c r="K2070" s="55" t="s">
        <v>7716</v>
      </c>
    </row>
    <row r="2071" spans="1:11" s="18" customFormat="1">
      <c r="A2071" s="18" t="s">
        <v>7040</v>
      </c>
      <c r="B2071" s="18" t="s">
        <v>7041</v>
      </c>
      <c r="C2071" s="18" t="s">
        <v>7043</v>
      </c>
      <c r="D2071" s="55" t="s">
        <v>7713</v>
      </c>
      <c r="E2071" s="56">
        <v>3</v>
      </c>
      <c r="F2071" s="18">
        <v>3</v>
      </c>
      <c r="G2071" s="18" t="s">
        <v>105</v>
      </c>
      <c r="H2071" s="18" t="s">
        <v>6893</v>
      </c>
      <c r="I2071" s="18" t="s">
        <v>7723</v>
      </c>
      <c r="J2071" s="18" t="s">
        <v>7719</v>
      </c>
      <c r="K2071" s="55" t="s">
        <v>7716</v>
      </c>
    </row>
    <row r="2072" spans="1:11" s="18" customFormat="1">
      <c r="A2072" s="18" t="s">
        <v>7044</v>
      </c>
      <c r="B2072" s="18" t="s">
        <v>7045</v>
      </c>
      <c r="C2072" s="18" t="s">
        <v>7043</v>
      </c>
      <c r="D2072" s="55" t="s">
        <v>7713</v>
      </c>
      <c r="E2072" s="56">
        <v>3</v>
      </c>
      <c r="F2072" s="18">
        <v>3</v>
      </c>
      <c r="G2072" s="18" t="s">
        <v>105</v>
      </c>
      <c r="H2072" s="18" t="s">
        <v>6893</v>
      </c>
      <c r="I2072" s="18" t="s">
        <v>7723</v>
      </c>
      <c r="J2072" s="18" t="s">
        <v>7719</v>
      </c>
      <c r="K2072" s="55" t="s">
        <v>7716</v>
      </c>
    </row>
    <row r="2073" spans="1:11" s="18" customFormat="1">
      <c r="A2073" s="18" t="s">
        <v>7046</v>
      </c>
      <c r="B2073" s="18" t="s">
        <v>7047</v>
      </c>
      <c r="C2073" s="18" t="s">
        <v>7051</v>
      </c>
      <c r="D2073" s="55" t="s">
        <v>7713</v>
      </c>
      <c r="E2073" s="56">
        <v>8</v>
      </c>
      <c r="F2073" s="18">
        <v>8</v>
      </c>
      <c r="G2073" s="18" t="s">
        <v>105</v>
      </c>
      <c r="H2073" s="18" t="s">
        <v>7048</v>
      </c>
      <c r="I2073" s="18" t="s">
        <v>7723</v>
      </c>
      <c r="J2073" s="18" t="s">
        <v>7719</v>
      </c>
      <c r="K2073" s="55" t="s">
        <v>7716</v>
      </c>
    </row>
    <row r="2074" spans="1:11" s="18" customFormat="1">
      <c r="A2074" s="18" t="s">
        <v>7052</v>
      </c>
      <c r="B2074" s="18" t="s">
        <v>7047</v>
      </c>
      <c r="C2074" s="18" t="s">
        <v>7051</v>
      </c>
      <c r="D2074" s="55" t="s">
        <v>7713</v>
      </c>
      <c r="E2074" s="56">
        <v>8</v>
      </c>
      <c r="F2074" s="18">
        <v>8</v>
      </c>
      <c r="G2074" s="18" t="s">
        <v>105</v>
      </c>
      <c r="H2074" s="18" t="s">
        <v>7048</v>
      </c>
      <c r="I2074" s="18" t="s">
        <v>7723</v>
      </c>
      <c r="J2074" s="18" t="s">
        <v>7719</v>
      </c>
      <c r="K2074" s="55" t="s">
        <v>7716</v>
      </c>
    </row>
    <row r="2075" spans="1:11" s="18" customFormat="1">
      <c r="A2075" s="18" t="s">
        <v>7053</v>
      </c>
      <c r="B2075" s="18" t="s">
        <v>7054</v>
      </c>
      <c r="C2075" s="18" t="s">
        <v>3326</v>
      </c>
      <c r="D2075" s="55" t="s">
        <v>7713</v>
      </c>
      <c r="E2075" s="56">
        <v>10</v>
      </c>
      <c r="F2075" s="18">
        <v>10</v>
      </c>
      <c r="G2075" s="18" t="s">
        <v>105</v>
      </c>
      <c r="H2075" s="18" t="s">
        <v>7055</v>
      </c>
      <c r="I2075" s="18" t="s">
        <v>7723</v>
      </c>
      <c r="J2075" s="18" t="s">
        <v>7719</v>
      </c>
      <c r="K2075" s="55" t="s">
        <v>7716</v>
      </c>
    </row>
    <row r="2076" spans="1:11" s="18" customFormat="1">
      <c r="A2076" s="18" t="s">
        <v>7057</v>
      </c>
      <c r="B2076" s="18" t="s">
        <v>7058</v>
      </c>
      <c r="C2076" s="18" t="s">
        <v>3326</v>
      </c>
      <c r="D2076" s="55" t="s">
        <v>7713</v>
      </c>
      <c r="E2076" s="56">
        <v>10</v>
      </c>
      <c r="F2076" s="18">
        <v>10</v>
      </c>
      <c r="G2076" s="18" t="s">
        <v>105</v>
      </c>
      <c r="H2076" s="18" t="s">
        <v>7055</v>
      </c>
      <c r="I2076" s="18" t="s">
        <v>7723</v>
      </c>
      <c r="J2076" s="18" t="s">
        <v>7719</v>
      </c>
      <c r="K2076" s="55" t="s">
        <v>7716</v>
      </c>
    </row>
    <row r="2077" spans="1:11" s="18" customFormat="1">
      <c r="A2077" s="18" t="s">
        <v>7059</v>
      </c>
      <c r="B2077" s="18" t="s">
        <v>7060</v>
      </c>
      <c r="C2077" s="18" t="s">
        <v>3381</v>
      </c>
      <c r="D2077" s="55" t="s">
        <v>7713</v>
      </c>
      <c r="E2077" s="56">
        <v>7</v>
      </c>
      <c r="F2077" s="18">
        <v>7</v>
      </c>
      <c r="G2077" s="18" t="s">
        <v>105</v>
      </c>
      <c r="H2077" s="18" t="s">
        <v>7061</v>
      </c>
      <c r="I2077" s="18" t="s">
        <v>7723</v>
      </c>
      <c r="J2077" s="18" t="s">
        <v>7719</v>
      </c>
      <c r="K2077" s="55" t="s">
        <v>7716</v>
      </c>
    </row>
    <row r="2078" spans="1:11" s="18" customFormat="1">
      <c r="A2078" s="18" t="s">
        <v>7064</v>
      </c>
      <c r="B2078" s="18" t="s">
        <v>7065</v>
      </c>
      <c r="C2078" s="18" t="s">
        <v>3381</v>
      </c>
      <c r="D2078" s="55" t="s">
        <v>7713</v>
      </c>
      <c r="E2078" s="56">
        <v>7</v>
      </c>
      <c r="F2078" s="18">
        <v>7</v>
      </c>
      <c r="G2078" s="18" t="s">
        <v>105</v>
      </c>
      <c r="H2078" s="18" t="s">
        <v>7061</v>
      </c>
      <c r="I2078" s="18" t="s">
        <v>7723</v>
      </c>
      <c r="J2078" s="18" t="s">
        <v>7719</v>
      </c>
      <c r="K2078" s="55" t="s">
        <v>7716</v>
      </c>
    </row>
    <row r="2079" spans="1:11" s="18" customFormat="1">
      <c r="A2079" s="18" t="s">
        <v>7066</v>
      </c>
      <c r="B2079" s="18" t="s">
        <v>7067</v>
      </c>
      <c r="C2079" s="18" t="s">
        <v>7071</v>
      </c>
      <c r="D2079" s="55" t="s">
        <v>7713</v>
      </c>
      <c r="E2079" s="56">
        <v>12</v>
      </c>
      <c r="F2079" s="18">
        <v>12</v>
      </c>
      <c r="G2079" s="18" t="s">
        <v>105</v>
      </c>
      <c r="H2079" s="18" t="s">
        <v>7068</v>
      </c>
      <c r="I2079" s="18" t="s">
        <v>7723</v>
      </c>
      <c r="J2079" s="18" t="s">
        <v>7719</v>
      </c>
      <c r="K2079" s="55" t="s">
        <v>7716</v>
      </c>
    </row>
    <row r="2080" spans="1:11" s="18" customFormat="1">
      <c r="A2080" s="18" t="s">
        <v>7072</v>
      </c>
      <c r="B2080" s="18" t="s">
        <v>7073</v>
      </c>
      <c r="C2080" s="18" t="s">
        <v>7071</v>
      </c>
      <c r="D2080" s="55" t="s">
        <v>7713</v>
      </c>
      <c r="E2080" s="56">
        <v>12</v>
      </c>
      <c r="F2080" s="18">
        <v>12</v>
      </c>
      <c r="G2080" s="18" t="s">
        <v>105</v>
      </c>
      <c r="H2080" s="18" t="s">
        <v>7068</v>
      </c>
      <c r="I2080" s="18" t="s">
        <v>7723</v>
      </c>
      <c r="J2080" s="18" t="s">
        <v>7719</v>
      </c>
      <c r="K2080" s="55" t="s">
        <v>7716</v>
      </c>
    </row>
    <row r="2081" spans="1:11" s="18" customFormat="1">
      <c r="A2081" s="18" t="s">
        <v>7074</v>
      </c>
      <c r="B2081" s="18" t="s">
        <v>7075</v>
      </c>
      <c r="C2081" s="18" t="s">
        <v>7078</v>
      </c>
      <c r="D2081" s="55" t="s">
        <v>7713</v>
      </c>
      <c r="E2081" s="56">
        <v>10.5</v>
      </c>
      <c r="F2081" s="18">
        <v>10.5</v>
      </c>
      <c r="G2081" s="18" t="s">
        <v>105</v>
      </c>
      <c r="H2081" s="18" t="s">
        <v>6192</v>
      </c>
      <c r="I2081" s="18" t="s">
        <v>7723</v>
      </c>
      <c r="J2081" s="18" t="s">
        <v>7719</v>
      </c>
      <c r="K2081" s="55" t="s">
        <v>7716</v>
      </c>
    </row>
    <row r="2082" spans="1:11" s="18" customFormat="1">
      <c r="A2082" s="18" t="s">
        <v>7079</v>
      </c>
      <c r="B2082" s="18" t="s">
        <v>7080</v>
      </c>
      <c r="C2082" s="18" t="s">
        <v>7078</v>
      </c>
      <c r="D2082" s="55" t="s">
        <v>7713</v>
      </c>
      <c r="E2082" s="56">
        <v>10.5</v>
      </c>
      <c r="F2082" s="18">
        <v>10.5</v>
      </c>
      <c r="G2082" s="18" t="s">
        <v>105</v>
      </c>
      <c r="H2082" s="18" t="s">
        <v>6192</v>
      </c>
      <c r="I2082" s="18" t="s">
        <v>7723</v>
      </c>
      <c r="J2082" s="18" t="s">
        <v>7719</v>
      </c>
      <c r="K2082" s="55" t="s">
        <v>7716</v>
      </c>
    </row>
    <row r="2083" spans="1:11" s="18" customFormat="1">
      <c r="A2083" s="18" t="s">
        <v>7081</v>
      </c>
      <c r="B2083" s="18" t="s">
        <v>7082</v>
      </c>
      <c r="C2083" s="18" t="s">
        <v>3437</v>
      </c>
      <c r="D2083" s="55" t="s">
        <v>7713</v>
      </c>
      <c r="E2083" s="56">
        <v>10</v>
      </c>
      <c r="F2083" s="18">
        <v>10</v>
      </c>
      <c r="G2083" s="18" t="s">
        <v>105</v>
      </c>
      <c r="H2083" s="18" t="s">
        <v>7083</v>
      </c>
      <c r="I2083" s="18" t="s">
        <v>7723</v>
      </c>
      <c r="J2083" s="18" t="s">
        <v>7719</v>
      </c>
      <c r="K2083" s="55" t="s">
        <v>7716</v>
      </c>
    </row>
    <row r="2084" spans="1:11" s="18" customFormat="1">
      <c r="A2084" s="18" t="s">
        <v>7086</v>
      </c>
      <c r="B2084" s="18" t="s">
        <v>7087</v>
      </c>
      <c r="C2084" s="18" t="s">
        <v>3437</v>
      </c>
      <c r="D2084" s="55" t="s">
        <v>7713</v>
      </c>
      <c r="E2084" s="56">
        <v>10</v>
      </c>
      <c r="F2084" s="18">
        <v>10</v>
      </c>
      <c r="G2084" s="18" t="s">
        <v>105</v>
      </c>
      <c r="H2084" s="18" t="s">
        <v>7083</v>
      </c>
      <c r="I2084" s="18" t="s">
        <v>7723</v>
      </c>
      <c r="J2084" s="18" t="s">
        <v>7719</v>
      </c>
      <c r="K2084" s="55" t="s">
        <v>7716</v>
      </c>
    </row>
    <row r="2085" spans="1:11" s="18" customFormat="1">
      <c r="A2085" s="18" t="s">
        <v>7088</v>
      </c>
      <c r="B2085" s="18" t="s">
        <v>7089</v>
      </c>
      <c r="C2085" s="18" t="s">
        <v>7094</v>
      </c>
      <c r="D2085" s="55" t="s">
        <v>7713</v>
      </c>
      <c r="E2085" s="56">
        <v>7</v>
      </c>
      <c r="F2085" s="18">
        <v>7</v>
      </c>
      <c r="G2085" s="18" t="s">
        <v>1684</v>
      </c>
      <c r="H2085" s="18" t="s">
        <v>7090</v>
      </c>
      <c r="I2085" s="18" t="s">
        <v>7723</v>
      </c>
      <c r="J2085" s="18" t="s">
        <v>7719</v>
      </c>
      <c r="K2085" s="55" t="s">
        <v>7716</v>
      </c>
    </row>
    <row r="2086" spans="1:11" s="18" customFormat="1">
      <c r="A2086" s="18" t="s">
        <v>7095</v>
      </c>
      <c r="B2086" s="18" t="s">
        <v>7096</v>
      </c>
      <c r="C2086" s="18" t="s">
        <v>3485</v>
      </c>
      <c r="D2086" s="55" t="s">
        <v>7713</v>
      </c>
      <c r="E2086" s="56">
        <v>5</v>
      </c>
      <c r="F2086" s="18">
        <v>5</v>
      </c>
      <c r="G2086" s="18" t="s">
        <v>105</v>
      </c>
      <c r="H2086" s="18" t="s">
        <v>7097</v>
      </c>
      <c r="I2086" s="18" t="s">
        <v>7723</v>
      </c>
      <c r="J2086" s="18" t="s">
        <v>7719</v>
      </c>
      <c r="K2086" s="55" t="s">
        <v>7716</v>
      </c>
    </row>
    <row r="2087" spans="1:11" s="18" customFormat="1">
      <c r="A2087" s="18" t="s">
        <v>7100</v>
      </c>
      <c r="B2087" s="18" t="s">
        <v>7101</v>
      </c>
      <c r="C2087" s="18" t="s">
        <v>3485</v>
      </c>
      <c r="D2087" s="55" t="s">
        <v>7713</v>
      </c>
      <c r="E2087" s="56">
        <v>5</v>
      </c>
      <c r="F2087" s="18">
        <v>5</v>
      </c>
      <c r="G2087" s="18" t="s">
        <v>105</v>
      </c>
      <c r="H2087" s="18" t="s">
        <v>7097</v>
      </c>
      <c r="I2087" s="18" t="s">
        <v>7723</v>
      </c>
      <c r="J2087" s="18" t="s">
        <v>7719</v>
      </c>
      <c r="K2087" s="55" t="s">
        <v>7716</v>
      </c>
    </row>
    <row r="2088" spans="1:11" s="18" customFormat="1">
      <c r="A2088" s="18" t="s">
        <v>7102</v>
      </c>
      <c r="B2088" s="18" t="s">
        <v>7103</v>
      </c>
      <c r="C2088" s="18" t="s">
        <v>3485</v>
      </c>
      <c r="D2088" s="55" t="s">
        <v>7713</v>
      </c>
      <c r="E2088" s="56">
        <v>1</v>
      </c>
      <c r="F2088" s="18">
        <v>1</v>
      </c>
      <c r="G2088" s="18" t="s">
        <v>362</v>
      </c>
      <c r="H2088" s="18" t="s">
        <v>7104</v>
      </c>
      <c r="I2088" s="18" t="s">
        <v>7723</v>
      </c>
      <c r="J2088" s="18" t="s">
        <v>7719</v>
      </c>
      <c r="K2088" s="55" t="s">
        <v>7716</v>
      </c>
    </row>
    <row r="2089" spans="1:11" s="18" customFormat="1">
      <c r="A2089" s="18" t="s">
        <v>7107</v>
      </c>
      <c r="B2089" s="18" t="s">
        <v>7108</v>
      </c>
      <c r="C2089" s="18" t="s">
        <v>3493</v>
      </c>
      <c r="D2089" s="55" t="s">
        <v>7713</v>
      </c>
      <c r="E2089" s="56">
        <v>12</v>
      </c>
      <c r="F2089" s="18">
        <v>12</v>
      </c>
      <c r="G2089" s="18" t="s">
        <v>6964</v>
      </c>
      <c r="H2089" s="18" t="s">
        <v>2041</v>
      </c>
      <c r="I2089" s="18" t="s">
        <v>7723</v>
      </c>
      <c r="J2089" s="18" t="s">
        <v>7719</v>
      </c>
      <c r="K2089" s="55" t="s">
        <v>7716</v>
      </c>
    </row>
    <row r="2090" spans="1:11" s="18" customFormat="1">
      <c r="A2090" s="18" t="s">
        <v>7111</v>
      </c>
      <c r="B2090" s="18" t="s">
        <v>7112</v>
      </c>
      <c r="C2090" s="18" t="s">
        <v>7118</v>
      </c>
      <c r="D2090" s="55" t="s">
        <v>7713</v>
      </c>
      <c r="E2090" s="56">
        <v>3</v>
      </c>
      <c r="F2090" s="18">
        <v>3</v>
      </c>
      <c r="G2090" s="18" t="s">
        <v>89</v>
      </c>
      <c r="H2090" s="18" t="s">
        <v>7113</v>
      </c>
      <c r="I2090" s="18" t="s">
        <v>7723</v>
      </c>
      <c r="J2090" s="18" t="s">
        <v>7719</v>
      </c>
      <c r="K2090" s="55" t="s">
        <v>7716</v>
      </c>
    </row>
    <row r="2091" spans="1:11" s="18" customFormat="1">
      <c r="A2091" s="18" t="s">
        <v>7119</v>
      </c>
      <c r="B2091" s="18" t="s">
        <v>7120</v>
      </c>
      <c r="C2091" s="18" t="s">
        <v>7123</v>
      </c>
      <c r="D2091" s="55" t="s">
        <v>7713</v>
      </c>
      <c r="E2091" s="56">
        <v>8</v>
      </c>
      <c r="F2091" s="18">
        <v>8</v>
      </c>
      <c r="G2091" s="18" t="s">
        <v>89</v>
      </c>
      <c r="H2091" s="18" t="s">
        <v>1865</v>
      </c>
      <c r="I2091" s="18" t="s">
        <v>7723</v>
      </c>
      <c r="J2091" s="18" t="s">
        <v>7719</v>
      </c>
      <c r="K2091" s="55" t="s">
        <v>7716</v>
      </c>
    </row>
    <row r="2092" spans="1:11" s="18" customFormat="1">
      <c r="A2092" s="18" t="s">
        <v>7124</v>
      </c>
      <c r="B2092" s="18" t="s">
        <v>7120</v>
      </c>
      <c r="C2092" s="18" t="s">
        <v>7123</v>
      </c>
      <c r="D2092" s="55" t="s">
        <v>7713</v>
      </c>
      <c r="E2092" s="56">
        <v>8</v>
      </c>
      <c r="F2092" s="18">
        <v>8</v>
      </c>
      <c r="G2092" s="18" t="s">
        <v>89</v>
      </c>
      <c r="H2092" s="18" t="s">
        <v>1865</v>
      </c>
      <c r="I2092" s="18" t="s">
        <v>7723</v>
      </c>
      <c r="J2092" s="18" t="s">
        <v>7719</v>
      </c>
      <c r="K2092" s="55" t="s">
        <v>7716</v>
      </c>
    </row>
    <row r="2093" spans="1:11" s="18" customFormat="1">
      <c r="A2093" s="18" t="s">
        <v>7125</v>
      </c>
      <c r="B2093" s="18" t="s">
        <v>7126</v>
      </c>
      <c r="C2093" s="18" t="s">
        <v>7129</v>
      </c>
      <c r="D2093" s="55" t="s">
        <v>7713</v>
      </c>
      <c r="E2093" s="56">
        <v>6</v>
      </c>
      <c r="F2093" s="18">
        <v>6</v>
      </c>
      <c r="G2093" s="18" t="s">
        <v>105</v>
      </c>
      <c r="H2093" s="18" t="s">
        <v>3209</v>
      </c>
      <c r="I2093" s="18" t="s">
        <v>7723</v>
      </c>
      <c r="J2093" s="18" t="s">
        <v>7719</v>
      </c>
      <c r="K2093" s="55" t="s">
        <v>7716</v>
      </c>
    </row>
    <row r="2094" spans="1:11" s="18" customFormat="1">
      <c r="A2094" s="18" t="s">
        <v>7130</v>
      </c>
      <c r="B2094" s="18" t="s">
        <v>7131</v>
      </c>
      <c r="C2094" s="18" t="s">
        <v>7129</v>
      </c>
      <c r="D2094" s="55" t="s">
        <v>7713</v>
      </c>
      <c r="E2094" s="56">
        <v>6</v>
      </c>
      <c r="F2094" s="18">
        <v>6</v>
      </c>
      <c r="G2094" s="18" t="s">
        <v>105</v>
      </c>
      <c r="H2094" s="18" t="s">
        <v>3209</v>
      </c>
      <c r="I2094" s="18" t="s">
        <v>7723</v>
      </c>
      <c r="J2094" s="18" t="s">
        <v>7719</v>
      </c>
      <c r="K2094" s="55" t="s">
        <v>7716</v>
      </c>
    </row>
    <row r="2095" spans="1:11" s="18" customFormat="1">
      <c r="A2095" s="18" t="s">
        <v>7132</v>
      </c>
      <c r="B2095" s="18" t="s">
        <v>7133</v>
      </c>
      <c r="C2095" s="18" t="s">
        <v>3615</v>
      </c>
      <c r="D2095" s="55" t="s">
        <v>7713</v>
      </c>
      <c r="E2095" s="56">
        <v>8</v>
      </c>
      <c r="F2095" s="18">
        <v>8</v>
      </c>
      <c r="G2095" s="18" t="s">
        <v>105</v>
      </c>
      <c r="H2095" s="18" t="s">
        <v>7134</v>
      </c>
      <c r="I2095" s="18" t="s">
        <v>7723</v>
      </c>
      <c r="J2095" s="18" t="s">
        <v>7719</v>
      </c>
      <c r="K2095" s="55" t="s">
        <v>7716</v>
      </c>
    </row>
    <row r="2096" spans="1:11" s="18" customFormat="1">
      <c r="A2096" s="18" t="s">
        <v>7137</v>
      </c>
      <c r="B2096" s="18" t="s">
        <v>7138</v>
      </c>
      <c r="C2096" s="18" t="s">
        <v>7140</v>
      </c>
      <c r="D2096" s="55" t="s">
        <v>7713</v>
      </c>
      <c r="E2096" s="56">
        <v>8</v>
      </c>
      <c r="F2096" s="18">
        <v>8</v>
      </c>
      <c r="G2096" s="18" t="s">
        <v>105</v>
      </c>
      <c r="H2096" s="18" t="s">
        <v>6329</v>
      </c>
      <c r="I2096" s="18" t="s">
        <v>7723</v>
      </c>
      <c r="J2096" s="18" t="s">
        <v>7719</v>
      </c>
      <c r="K2096" s="55" t="s">
        <v>7716</v>
      </c>
    </row>
    <row r="2097" spans="1:11" s="18" customFormat="1">
      <c r="A2097" s="18" t="s">
        <v>7141</v>
      </c>
      <c r="B2097" s="18" t="s">
        <v>7138</v>
      </c>
      <c r="C2097" s="18" t="s">
        <v>7140</v>
      </c>
      <c r="D2097" s="55" t="s">
        <v>7713</v>
      </c>
      <c r="E2097" s="56">
        <v>8</v>
      </c>
      <c r="F2097" s="18">
        <v>8</v>
      </c>
      <c r="G2097" s="18" t="s">
        <v>105</v>
      </c>
      <c r="H2097" s="18" t="s">
        <v>6329</v>
      </c>
      <c r="I2097" s="18" t="s">
        <v>7723</v>
      </c>
      <c r="J2097" s="18" t="s">
        <v>7719</v>
      </c>
      <c r="K2097" s="55" t="s">
        <v>7716</v>
      </c>
    </row>
    <row r="2098" spans="1:11" s="18" customFormat="1">
      <c r="A2098" s="18" t="s">
        <v>7142</v>
      </c>
      <c r="B2098" s="18" t="s">
        <v>7143</v>
      </c>
      <c r="C2098" s="18" t="s">
        <v>7147</v>
      </c>
      <c r="D2098" s="55" t="s">
        <v>7713</v>
      </c>
      <c r="E2098" s="56">
        <v>11</v>
      </c>
      <c r="F2098" s="18">
        <v>11</v>
      </c>
      <c r="G2098" s="18" t="s">
        <v>105</v>
      </c>
      <c r="H2098" s="18" t="s">
        <v>7144</v>
      </c>
      <c r="I2098" s="18" t="s">
        <v>7723</v>
      </c>
      <c r="J2098" s="18" t="s">
        <v>7719</v>
      </c>
      <c r="K2098" s="55" t="s">
        <v>7716</v>
      </c>
    </row>
    <row r="2099" spans="1:11" s="18" customFormat="1">
      <c r="A2099" s="18" t="s">
        <v>7148</v>
      </c>
      <c r="B2099" s="18" t="s">
        <v>7143</v>
      </c>
      <c r="C2099" s="18" t="s">
        <v>7147</v>
      </c>
      <c r="D2099" s="55" t="s">
        <v>7713</v>
      </c>
      <c r="E2099" s="56">
        <v>11</v>
      </c>
      <c r="F2099" s="18">
        <v>11</v>
      </c>
      <c r="G2099" s="18" t="s">
        <v>105</v>
      </c>
      <c r="H2099" s="18" t="s">
        <v>7144</v>
      </c>
      <c r="I2099" s="18" t="s">
        <v>7723</v>
      </c>
      <c r="J2099" s="18" t="s">
        <v>7719</v>
      </c>
      <c r="K2099" s="55" t="s">
        <v>7716</v>
      </c>
    </row>
    <row r="2100" spans="1:11" s="18" customFormat="1">
      <c r="A2100" s="18" t="s">
        <v>7149</v>
      </c>
      <c r="B2100" s="18" t="s">
        <v>7150</v>
      </c>
      <c r="C2100" s="18" t="s">
        <v>3664</v>
      </c>
      <c r="D2100" s="55" t="s">
        <v>7713</v>
      </c>
      <c r="E2100" s="56">
        <v>10</v>
      </c>
      <c r="F2100" s="18">
        <v>10</v>
      </c>
      <c r="G2100" s="18" t="s">
        <v>105</v>
      </c>
      <c r="H2100" s="18" t="s">
        <v>7151</v>
      </c>
      <c r="I2100" s="18" t="s">
        <v>7723</v>
      </c>
      <c r="J2100" s="18" t="s">
        <v>7719</v>
      </c>
      <c r="K2100" s="55" t="s">
        <v>7716</v>
      </c>
    </row>
    <row r="2101" spans="1:11" s="18" customFormat="1">
      <c r="A2101" s="18" t="s">
        <v>7154</v>
      </c>
      <c r="B2101" s="18" t="s">
        <v>7150</v>
      </c>
      <c r="C2101" s="18" t="s">
        <v>3664</v>
      </c>
      <c r="D2101" s="55" t="s">
        <v>7713</v>
      </c>
      <c r="E2101" s="56">
        <v>10</v>
      </c>
      <c r="F2101" s="18">
        <v>10</v>
      </c>
      <c r="G2101" s="18" t="s">
        <v>105</v>
      </c>
      <c r="H2101" s="18" t="s">
        <v>7151</v>
      </c>
      <c r="I2101" s="18" t="s">
        <v>7723</v>
      </c>
      <c r="J2101" s="18" t="s">
        <v>7719</v>
      </c>
      <c r="K2101" s="55" t="s">
        <v>7716</v>
      </c>
    </row>
    <row r="2102" spans="1:11" s="18" customFormat="1">
      <c r="A2102" s="18" t="s">
        <v>7155</v>
      </c>
      <c r="B2102" s="18" t="s">
        <v>7156</v>
      </c>
      <c r="C2102" s="18" t="s">
        <v>3671</v>
      </c>
      <c r="D2102" s="55" t="s">
        <v>7713</v>
      </c>
      <c r="E2102" s="56">
        <v>8</v>
      </c>
      <c r="F2102" s="18">
        <v>8</v>
      </c>
      <c r="G2102" s="18" t="s">
        <v>105</v>
      </c>
      <c r="H2102" s="18" t="s">
        <v>7157</v>
      </c>
      <c r="I2102" s="18" t="s">
        <v>7723</v>
      </c>
      <c r="J2102" s="18" t="s">
        <v>7719</v>
      </c>
      <c r="K2102" s="55" t="s">
        <v>7716</v>
      </c>
    </row>
    <row r="2103" spans="1:11" s="18" customFormat="1">
      <c r="A2103" s="18" t="s">
        <v>7160</v>
      </c>
      <c r="B2103" s="18" t="s">
        <v>7156</v>
      </c>
      <c r="C2103" s="18" t="s">
        <v>3671</v>
      </c>
      <c r="D2103" s="55" t="s">
        <v>7713</v>
      </c>
      <c r="E2103" s="56">
        <v>8</v>
      </c>
      <c r="F2103" s="18">
        <v>8</v>
      </c>
      <c r="G2103" s="18" t="s">
        <v>105</v>
      </c>
      <c r="H2103" s="18" t="s">
        <v>7157</v>
      </c>
      <c r="I2103" s="18" t="s">
        <v>7723</v>
      </c>
      <c r="J2103" s="18" t="s">
        <v>7719</v>
      </c>
      <c r="K2103" s="55" t="s">
        <v>7716</v>
      </c>
    </row>
    <row r="2104" spans="1:11" s="18" customFormat="1">
      <c r="A2104" s="18" t="s">
        <v>7161</v>
      </c>
      <c r="B2104" s="18" t="s">
        <v>7162</v>
      </c>
      <c r="C2104" s="18" t="s">
        <v>7165</v>
      </c>
      <c r="D2104" s="55" t="s">
        <v>7713</v>
      </c>
      <c r="E2104" s="56">
        <v>6</v>
      </c>
      <c r="F2104" s="18">
        <v>6</v>
      </c>
      <c r="G2104" s="18" t="s">
        <v>105</v>
      </c>
      <c r="H2104" s="18" t="s">
        <v>3050</v>
      </c>
      <c r="I2104" s="18" t="s">
        <v>7723</v>
      </c>
      <c r="J2104" s="18" t="s">
        <v>7719</v>
      </c>
      <c r="K2104" s="55" t="s">
        <v>7716</v>
      </c>
    </row>
    <row r="2105" spans="1:11" s="18" customFormat="1">
      <c r="A2105" s="18" t="s">
        <v>7166</v>
      </c>
      <c r="B2105" s="18" t="s">
        <v>7167</v>
      </c>
      <c r="C2105" s="18" t="s">
        <v>7165</v>
      </c>
      <c r="D2105" s="55" t="s">
        <v>7713</v>
      </c>
      <c r="E2105" s="56">
        <v>6</v>
      </c>
      <c r="F2105" s="18">
        <v>6</v>
      </c>
      <c r="G2105" s="18" t="s">
        <v>105</v>
      </c>
      <c r="H2105" s="18" t="s">
        <v>3050</v>
      </c>
      <c r="I2105" s="18" t="s">
        <v>7723</v>
      </c>
      <c r="J2105" s="18" t="s">
        <v>7719</v>
      </c>
      <c r="K2105" s="55" t="s">
        <v>7716</v>
      </c>
    </row>
    <row r="2106" spans="1:11" s="18" customFormat="1">
      <c r="A2106" s="18" t="s">
        <v>7168</v>
      </c>
      <c r="B2106" s="18" t="s">
        <v>7169</v>
      </c>
      <c r="C2106" s="18" t="s">
        <v>3695</v>
      </c>
      <c r="D2106" s="55" t="s">
        <v>7713</v>
      </c>
      <c r="E2106" s="56">
        <v>6</v>
      </c>
      <c r="F2106" s="18">
        <v>6</v>
      </c>
      <c r="G2106" s="18" t="s">
        <v>362</v>
      </c>
      <c r="H2106" s="18" t="s">
        <v>7170</v>
      </c>
      <c r="I2106" s="18" t="s">
        <v>7723</v>
      </c>
      <c r="J2106" s="18" t="s">
        <v>7719</v>
      </c>
      <c r="K2106" s="55" t="s">
        <v>7716</v>
      </c>
    </row>
    <row r="2107" spans="1:11" s="18" customFormat="1">
      <c r="A2107" s="18" t="s">
        <v>7175</v>
      </c>
      <c r="B2107" s="18" t="s">
        <v>7176</v>
      </c>
      <c r="C2107" s="18" t="s">
        <v>3727</v>
      </c>
      <c r="D2107" s="55" t="s">
        <v>7713</v>
      </c>
      <c r="E2107" s="56">
        <v>10</v>
      </c>
      <c r="F2107" s="18">
        <v>10</v>
      </c>
      <c r="G2107" s="18" t="s">
        <v>6964</v>
      </c>
      <c r="H2107" s="18" t="s">
        <v>7177</v>
      </c>
      <c r="I2107" s="18" t="s">
        <v>7723</v>
      </c>
      <c r="J2107" s="18" t="s">
        <v>7719</v>
      </c>
      <c r="K2107" s="55" t="s">
        <v>7716</v>
      </c>
    </row>
    <row r="2108" spans="1:11" s="18" customFormat="1">
      <c r="A2108" s="18" t="s">
        <v>7180</v>
      </c>
      <c r="B2108" s="18" t="s">
        <v>7181</v>
      </c>
      <c r="C2108" s="18" t="s">
        <v>7184</v>
      </c>
      <c r="D2108" s="55" t="s">
        <v>7713</v>
      </c>
      <c r="E2108" s="56">
        <v>9.3000000000000007</v>
      </c>
      <c r="F2108" s="18">
        <v>9.3000000000000007</v>
      </c>
      <c r="G2108" s="18" t="s">
        <v>105</v>
      </c>
      <c r="H2108" s="18" t="s">
        <v>2797</v>
      </c>
      <c r="I2108" s="18" t="s">
        <v>7723</v>
      </c>
      <c r="J2108" s="18" t="s">
        <v>7719</v>
      </c>
      <c r="K2108" s="55" t="s">
        <v>7716</v>
      </c>
    </row>
    <row r="2109" spans="1:11" s="18" customFormat="1">
      <c r="A2109" s="18" t="s">
        <v>7185</v>
      </c>
      <c r="B2109" s="18" t="s">
        <v>7186</v>
      </c>
      <c r="C2109" s="18" t="s">
        <v>7184</v>
      </c>
      <c r="D2109" s="55" t="s">
        <v>7713</v>
      </c>
      <c r="E2109" s="56">
        <v>3.7</v>
      </c>
      <c r="F2109" s="18">
        <v>3.7</v>
      </c>
      <c r="G2109" s="18" t="s">
        <v>105</v>
      </c>
      <c r="H2109" s="18" t="s">
        <v>2797</v>
      </c>
      <c r="I2109" s="18" t="s">
        <v>7723</v>
      </c>
      <c r="J2109" s="18" t="s">
        <v>7719</v>
      </c>
      <c r="K2109" s="55" t="s">
        <v>7716</v>
      </c>
    </row>
    <row r="2110" spans="1:11" s="18" customFormat="1">
      <c r="A2110" s="18" t="s">
        <v>7187</v>
      </c>
      <c r="B2110" s="18" t="s">
        <v>7188</v>
      </c>
      <c r="C2110" s="18" t="s">
        <v>7191</v>
      </c>
      <c r="D2110" s="55" t="s">
        <v>7713</v>
      </c>
      <c r="E2110" s="56">
        <v>50</v>
      </c>
      <c r="F2110" s="18">
        <v>50</v>
      </c>
      <c r="G2110" s="18" t="s">
        <v>6964</v>
      </c>
      <c r="H2110" s="18" t="s">
        <v>1666</v>
      </c>
      <c r="I2110" s="18" t="s">
        <v>7724</v>
      </c>
      <c r="J2110" s="18" t="s">
        <v>7719</v>
      </c>
      <c r="K2110" s="55" t="s">
        <v>7716</v>
      </c>
    </row>
    <row r="2111" spans="1:11" s="18" customFormat="1">
      <c r="A2111" s="18" t="s">
        <v>7192</v>
      </c>
      <c r="B2111" s="18" t="s">
        <v>7193</v>
      </c>
      <c r="C2111" s="18" t="s">
        <v>3783</v>
      </c>
      <c r="D2111" s="55" t="s">
        <v>7713</v>
      </c>
      <c r="E2111" s="56">
        <v>6</v>
      </c>
      <c r="F2111" s="18">
        <v>6</v>
      </c>
      <c r="G2111" s="18" t="s">
        <v>362</v>
      </c>
      <c r="H2111" s="18" t="s">
        <v>7170</v>
      </c>
      <c r="I2111" s="18" t="s">
        <v>7724</v>
      </c>
      <c r="J2111" s="18" t="s">
        <v>7719</v>
      </c>
      <c r="K2111" s="55" t="s">
        <v>7716</v>
      </c>
    </row>
    <row r="2112" spans="1:11" s="18" customFormat="1">
      <c r="A2112" s="18" t="s">
        <v>7194</v>
      </c>
      <c r="B2112" s="18" t="s">
        <v>7195</v>
      </c>
      <c r="C2112" s="18" t="s">
        <v>3798</v>
      </c>
      <c r="D2112" s="55" t="s">
        <v>7713</v>
      </c>
      <c r="E2112" s="56">
        <v>15</v>
      </c>
      <c r="F2112" s="18">
        <v>15</v>
      </c>
      <c r="G2112" s="18" t="s">
        <v>105</v>
      </c>
      <c r="H2112" s="18" t="s">
        <v>7196</v>
      </c>
      <c r="I2112" s="18" t="s">
        <v>7724</v>
      </c>
      <c r="J2112" s="18" t="s">
        <v>7719</v>
      </c>
      <c r="K2112" s="55" t="s">
        <v>7716</v>
      </c>
    </row>
    <row r="2113" spans="1:11" s="18" customFormat="1">
      <c r="A2113" s="18" t="s">
        <v>7198</v>
      </c>
      <c r="B2113" s="18" t="s">
        <v>7199</v>
      </c>
      <c r="C2113" s="18" t="s">
        <v>3798</v>
      </c>
      <c r="D2113" s="55" t="s">
        <v>7713</v>
      </c>
      <c r="E2113" s="56">
        <v>15</v>
      </c>
      <c r="F2113" s="18">
        <v>15</v>
      </c>
      <c r="G2113" s="18" t="s">
        <v>105</v>
      </c>
      <c r="H2113" s="18" t="s">
        <v>7196</v>
      </c>
      <c r="I2113" s="18" t="s">
        <v>7724</v>
      </c>
      <c r="J2113" s="18" t="s">
        <v>7719</v>
      </c>
      <c r="K2113" s="55" t="s">
        <v>7716</v>
      </c>
    </row>
    <row r="2114" spans="1:11" s="18" customFormat="1">
      <c r="A2114" s="18" t="s">
        <v>7200</v>
      </c>
      <c r="B2114" s="18" t="s">
        <v>7201</v>
      </c>
      <c r="C2114" s="18" t="s">
        <v>7205</v>
      </c>
      <c r="D2114" s="55" t="s">
        <v>7713</v>
      </c>
      <c r="E2114" s="56">
        <v>12</v>
      </c>
      <c r="F2114" s="18">
        <v>12</v>
      </c>
      <c r="G2114" s="18" t="s">
        <v>105</v>
      </c>
      <c r="H2114" s="18" t="s">
        <v>7202</v>
      </c>
      <c r="I2114" s="18" t="s">
        <v>7724</v>
      </c>
      <c r="J2114" s="18" t="s">
        <v>7719</v>
      </c>
      <c r="K2114" s="55" t="s">
        <v>7716</v>
      </c>
    </row>
    <row r="2115" spans="1:11" s="18" customFormat="1">
      <c r="A2115" s="18" t="s">
        <v>7206</v>
      </c>
      <c r="B2115" s="18" t="s">
        <v>7207</v>
      </c>
      <c r="C2115" s="18" t="s">
        <v>7205</v>
      </c>
      <c r="D2115" s="55" t="s">
        <v>7713</v>
      </c>
      <c r="E2115" s="56">
        <v>12</v>
      </c>
      <c r="F2115" s="18">
        <v>12</v>
      </c>
      <c r="G2115" s="18" t="s">
        <v>105</v>
      </c>
      <c r="H2115" s="18" t="s">
        <v>7202</v>
      </c>
      <c r="I2115" s="18" t="s">
        <v>7724</v>
      </c>
      <c r="J2115" s="18" t="s">
        <v>7719</v>
      </c>
      <c r="K2115" s="55" t="s">
        <v>7716</v>
      </c>
    </row>
    <row r="2116" spans="1:11" s="18" customFormat="1">
      <c r="A2116" s="18" t="s">
        <v>7208</v>
      </c>
      <c r="B2116" s="18" t="s">
        <v>7209</v>
      </c>
      <c r="C2116" s="18" t="s">
        <v>3823</v>
      </c>
      <c r="D2116" s="55" t="s">
        <v>7713</v>
      </c>
      <c r="E2116" s="56">
        <v>16</v>
      </c>
      <c r="F2116" s="18">
        <v>16</v>
      </c>
      <c r="G2116" s="18" t="s">
        <v>105</v>
      </c>
      <c r="H2116" s="18" t="s">
        <v>7210</v>
      </c>
      <c r="I2116" s="18" t="s">
        <v>7724</v>
      </c>
      <c r="J2116" s="18" t="s">
        <v>7719</v>
      </c>
      <c r="K2116" s="55" t="s">
        <v>7716</v>
      </c>
    </row>
    <row r="2117" spans="1:11" s="18" customFormat="1">
      <c r="A2117" s="18" t="s">
        <v>7213</v>
      </c>
      <c r="B2117" s="18" t="s">
        <v>7214</v>
      </c>
      <c r="C2117" s="18" t="s">
        <v>3823</v>
      </c>
      <c r="D2117" s="55" t="s">
        <v>7713</v>
      </c>
      <c r="E2117" s="56">
        <v>16</v>
      </c>
      <c r="F2117" s="18">
        <v>16</v>
      </c>
      <c r="G2117" s="18" t="s">
        <v>105</v>
      </c>
      <c r="H2117" s="18" t="s">
        <v>7210</v>
      </c>
      <c r="I2117" s="18" t="s">
        <v>7724</v>
      </c>
      <c r="J2117" s="18" t="s">
        <v>7719</v>
      </c>
      <c r="K2117" s="55" t="s">
        <v>7716</v>
      </c>
    </row>
    <row r="2118" spans="1:11" s="18" customFormat="1">
      <c r="A2118" s="18" t="s">
        <v>7215</v>
      </c>
      <c r="B2118" s="18" t="s">
        <v>7216</v>
      </c>
      <c r="C2118" s="18" t="s">
        <v>7220</v>
      </c>
      <c r="D2118" s="55" t="s">
        <v>7713</v>
      </c>
      <c r="E2118" s="56">
        <v>20</v>
      </c>
      <c r="F2118" s="18">
        <v>20</v>
      </c>
      <c r="G2118" s="18" t="s">
        <v>6964</v>
      </c>
      <c r="H2118" s="18" t="s">
        <v>7217</v>
      </c>
      <c r="I2118" s="18" t="s">
        <v>7724</v>
      </c>
      <c r="J2118" s="18" t="s">
        <v>7719</v>
      </c>
      <c r="K2118" s="55" t="s">
        <v>7716</v>
      </c>
    </row>
    <row r="2119" spans="1:11" s="18" customFormat="1">
      <c r="A2119" s="18" t="s">
        <v>7221</v>
      </c>
      <c r="B2119" s="18" t="s">
        <v>7222</v>
      </c>
      <c r="C2119" s="18" t="s">
        <v>3867</v>
      </c>
      <c r="D2119" s="55" t="s">
        <v>7713</v>
      </c>
      <c r="E2119" s="56">
        <v>10</v>
      </c>
      <c r="F2119" s="18">
        <v>10</v>
      </c>
      <c r="G2119" s="18" t="s">
        <v>105</v>
      </c>
      <c r="H2119" s="18" t="s">
        <v>7223</v>
      </c>
      <c r="I2119" s="18" t="s">
        <v>7724</v>
      </c>
      <c r="J2119" s="18" t="s">
        <v>7719</v>
      </c>
      <c r="K2119" s="55" t="s">
        <v>7716</v>
      </c>
    </row>
    <row r="2120" spans="1:11" s="18" customFormat="1">
      <c r="A2120" s="18" t="s">
        <v>7225</v>
      </c>
      <c r="B2120" s="18" t="s">
        <v>7226</v>
      </c>
      <c r="C2120" s="18" t="s">
        <v>3867</v>
      </c>
      <c r="D2120" s="55" t="s">
        <v>7713</v>
      </c>
      <c r="E2120" s="56">
        <v>10</v>
      </c>
      <c r="F2120" s="18">
        <v>10</v>
      </c>
      <c r="G2120" s="18" t="s">
        <v>105</v>
      </c>
      <c r="H2120" s="18" t="s">
        <v>7223</v>
      </c>
      <c r="I2120" s="18" t="s">
        <v>7724</v>
      </c>
      <c r="J2120" s="18" t="s">
        <v>7719</v>
      </c>
      <c r="K2120" s="55" t="s">
        <v>7716</v>
      </c>
    </row>
    <row r="2121" spans="1:11" s="18" customFormat="1">
      <c r="A2121" s="18" t="s">
        <v>7227</v>
      </c>
      <c r="B2121" s="18" t="s">
        <v>7228</v>
      </c>
      <c r="C2121" s="18" t="s">
        <v>3891</v>
      </c>
      <c r="D2121" s="55" t="s">
        <v>7713</v>
      </c>
      <c r="E2121" s="56">
        <v>17</v>
      </c>
      <c r="F2121" s="18">
        <v>17</v>
      </c>
      <c r="G2121" s="18" t="s">
        <v>105</v>
      </c>
      <c r="H2121" s="18" t="s">
        <v>6609</v>
      </c>
      <c r="I2121" s="18" t="s">
        <v>7724</v>
      </c>
      <c r="J2121" s="18" t="s">
        <v>7719</v>
      </c>
      <c r="K2121" s="55" t="s">
        <v>7716</v>
      </c>
    </row>
    <row r="2122" spans="1:11" s="18" customFormat="1">
      <c r="A2122" s="18" t="s">
        <v>7231</v>
      </c>
      <c r="B2122" s="18" t="s">
        <v>7232</v>
      </c>
      <c r="C2122" s="18" t="s">
        <v>3891</v>
      </c>
      <c r="D2122" s="55" t="s">
        <v>7713</v>
      </c>
      <c r="E2122" s="56">
        <v>17</v>
      </c>
      <c r="F2122" s="18">
        <v>17</v>
      </c>
      <c r="G2122" s="18" t="s">
        <v>105</v>
      </c>
      <c r="H2122" s="18" t="s">
        <v>6609</v>
      </c>
      <c r="I2122" s="18" t="s">
        <v>7724</v>
      </c>
      <c r="J2122" s="18" t="s">
        <v>7719</v>
      </c>
      <c r="K2122" s="55" t="s">
        <v>7716</v>
      </c>
    </row>
    <row r="2123" spans="1:11" s="18" customFormat="1">
      <c r="A2123" s="18" t="s">
        <v>7233</v>
      </c>
      <c r="B2123" s="18" t="s">
        <v>7234</v>
      </c>
      <c r="C2123" s="18" t="s">
        <v>7238</v>
      </c>
      <c r="D2123" s="55" t="s">
        <v>7713</v>
      </c>
      <c r="E2123" s="56">
        <v>10</v>
      </c>
      <c r="F2123" s="18">
        <v>10</v>
      </c>
      <c r="G2123" s="18" t="s">
        <v>105</v>
      </c>
      <c r="H2123" s="18" t="s">
        <v>7235</v>
      </c>
      <c r="I2123" s="18" t="s">
        <v>7724</v>
      </c>
      <c r="J2123" s="18" t="s">
        <v>7719</v>
      </c>
      <c r="K2123" s="55" t="s">
        <v>7716</v>
      </c>
    </row>
    <row r="2124" spans="1:11" s="18" customFormat="1">
      <c r="A2124" s="18" t="s">
        <v>7239</v>
      </c>
      <c r="B2124" s="18" t="s">
        <v>7240</v>
      </c>
      <c r="C2124" s="18" t="s">
        <v>7238</v>
      </c>
      <c r="D2124" s="55" t="s">
        <v>7713</v>
      </c>
      <c r="E2124" s="56">
        <v>10</v>
      </c>
      <c r="F2124" s="18">
        <v>10</v>
      </c>
      <c r="G2124" s="18" t="s">
        <v>105</v>
      </c>
      <c r="H2124" s="18" t="s">
        <v>7235</v>
      </c>
      <c r="I2124" s="18" t="s">
        <v>7724</v>
      </c>
      <c r="J2124" s="18" t="s">
        <v>7719</v>
      </c>
      <c r="K2124" s="55" t="s">
        <v>7716</v>
      </c>
    </row>
    <row r="2125" spans="1:11" s="18" customFormat="1">
      <c r="A2125" s="18" t="s">
        <v>7241</v>
      </c>
      <c r="B2125" s="18" t="s">
        <v>7242</v>
      </c>
      <c r="C2125" s="18" t="s">
        <v>3891</v>
      </c>
      <c r="D2125" s="55" t="s">
        <v>7713</v>
      </c>
      <c r="E2125" s="56">
        <v>20</v>
      </c>
      <c r="F2125" s="18">
        <v>20</v>
      </c>
      <c r="G2125" s="18" t="s">
        <v>105</v>
      </c>
      <c r="H2125" s="18" t="s">
        <v>7243</v>
      </c>
      <c r="I2125" s="18" t="s">
        <v>7724</v>
      </c>
      <c r="J2125" s="18" t="s">
        <v>7719</v>
      </c>
      <c r="K2125" s="55" t="s">
        <v>7716</v>
      </c>
    </row>
    <row r="2126" spans="1:11" s="18" customFormat="1">
      <c r="A2126" s="18" t="s">
        <v>7245</v>
      </c>
      <c r="B2126" s="18" t="s">
        <v>7246</v>
      </c>
      <c r="C2126" s="18" t="s">
        <v>3891</v>
      </c>
      <c r="D2126" s="55" t="s">
        <v>7713</v>
      </c>
      <c r="E2126" s="56">
        <v>20</v>
      </c>
      <c r="F2126" s="18">
        <v>20</v>
      </c>
      <c r="G2126" s="18" t="s">
        <v>105</v>
      </c>
      <c r="H2126" s="18" t="s">
        <v>7243</v>
      </c>
      <c r="I2126" s="18" t="s">
        <v>7724</v>
      </c>
      <c r="J2126" s="18" t="s">
        <v>7719</v>
      </c>
      <c r="K2126" s="55" t="s">
        <v>7716</v>
      </c>
    </row>
    <row r="2127" spans="1:11" s="18" customFormat="1">
      <c r="A2127" s="18" t="s">
        <v>7247</v>
      </c>
      <c r="B2127" s="18" t="s">
        <v>7248</v>
      </c>
      <c r="C2127" s="18" t="s">
        <v>3891</v>
      </c>
      <c r="D2127" s="55" t="s">
        <v>7713</v>
      </c>
      <c r="E2127" s="56">
        <v>6.5</v>
      </c>
      <c r="F2127" s="18">
        <v>6.5</v>
      </c>
      <c r="G2127" s="18" t="s">
        <v>105</v>
      </c>
      <c r="H2127" s="18" t="s">
        <v>7249</v>
      </c>
      <c r="I2127" s="18" t="s">
        <v>7724</v>
      </c>
      <c r="J2127" s="18" t="s">
        <v>7719</v>
      </c>
      <c r="K2127" s="55" t="s">
        <v>7716</v>
      </c>
    </row>
    <row r="2128" spans="1:11" s="18" customFormat="1">
      <c r="A2128" s="18" t="s">
        <v>7252</v>
      </c>
      <c r="B2128" s="18" t="s">
        <v>7253</v>
      </c>
      <c r="C2128" s="18" t="s">
        <v>3891</v>
      </c>
      <c r="D2128" s="55" t="s">
        <v>7713</v>
      </c>
      <c r="E2128" s="56">
        <v>6.5</v>
      </c>
      <c r="F2128" s="18">
        <v>6.5</v>
      </c>
      <c r="G2128" s="18" t="s">
        <v>105</v>
      </c>
      <c r="H2128" s="18" t="s">
        <v>7249</v>
      </c>
      <c r="I2128" s="18" t="s">
        <v>7724</v>
      </c>
      <c r="J2128" s="18" t="s">
        <v>7719</v>
      </c>
      <c r="K2128" s="55" t="s">
        <v>7716</v>
      </c>
    </row>
    <row r="2129" spans="1:11" s="18" customFormat="1">
      <c r="A2129" s="18" t="s">
        <v>7254</v>
      </c>
      <c r="B2129" s="18" t="s">
        <v>7255</v>
      </c>
      <c r="C2129" s="18" t="s">
        <v>3942</v>
      </c>
      <c r="D2129" s="55" t="s">
        <v>7713</v>
      </c>
      <c r="E2129" s="56">
        <v>13</v>
      </c>
      <c r="F2129" s="18">
        <v>13</v>
      </c>
      <c r="G2129" s="18" t="s">
        <v>105</v>
      </c>
      <c r="H2129" s="18" t="s">
        <v>7256</v>
      </c>
      <c r="I2129" s="18" t="s">
        <v>7724</v>
      </c>
      <c r="J2129" s="18" t="s">
        <v>7719</v>
      </c>
      <c r="K2129" s="55" t="s">
        <v>7716</v>
      </c>
    </row>
    <row r="2130" spans="1:11" s="18" customFormat="1">
      <c r="A2130" s="18" t="s">
        <v>7260</v>
      </c>
      <c r="B2130" s="18" t="s">
        <v>7255</v>
      </c>
      <c r="C2130" s="18" t="s">
        <v>3942</v>
      </c>
      <c r="D2130" s="55" t="s">
        <v>7713</v>
      </c>
      <c r="E2130" s="56">
        <v>13</v>
      </c>
      <c r="F2130" s="18">
        <v>13</v>
      </c>
      <c r="G2130" s="18" t="s">
        <v>105</v>
      </c>
      <c r="H2130" s="18" t="s">
        <v>7256</v>
      </c>
      <c r="I2130" s="18" t="s">
        <v>7724</v>
      </c>
      <c r="J2130" s="18" t="s">
        <v>7719</v>
      </c>
      <c r="K2130" s="55" t="s">
        <v>7716</v>
      </c>
    </row>
    <row r="2131" spans="1:11" s="18" customFormat="1">
      <c r="A2131" s="18" t="s">
        <v>7261</v>
      </c>
      <c r="B2131" s="18" t="s">
        <v>7262</v>
      </c>
      <c r="C2131" s="18" t="s">
        <v>7265</v>
      </c>
      <c r="D2131" s="55" t="s">
        <v>7713</v>
      </c>
      <c r="E2131" s="56">
        <v>8</v>
      </c>
      <c r="F2131" s="18">
        <v>8</v>
      </c>
      <c r="G2131" s="18" t="s">
        <v>105</v>
      </c>
      <c r="H2131" s="18" t="s">
        <v>7263</v>
      </c>
      <c r="I2131" s="18" t="s">
        <v>7724</v>
      </c>
      <c r="J2131" s="18" t="s">
        <v>7719</v>
      </c>
      <c r="K2131" s="55" t="s">
        <v>7716</v>
      </c>
    </row>
    <row r="2132" spans="1:11" s="18" customFormat="1">
      <c r="A2132" s="18" t="s">
        <v>7266</v>
      </c>
      <c r="B2132" s="18" t="s">
        <v>7262</v>
      </c>
      <c r="C2132" s="18" t="s">
        <v>7265</v>
      </c>
      <c r="D2132" s="55" t="s">
        <v>7713</v>
      </c>
      <c r="E2132" s="56">
        <v>8</v>
      </c>
      <c r="F2132" s="18">
        <v>8</v>
      </c>
      <c r="G2132" s="18" t="s">
        <v>105</v>
      </c>
      <c r="H2132" s="18" t="s">
        <v>7263</v>
      </c>
      <c r="I2132" s="18" t="s">
        <v>7724</v>
      </c>
      <c r="J2132" s="18" t="s">
        <v>7719</v>
      </c>
      <c r="K2132" s="55" t="s">
        <v>7716</v>
      </c>
    </row>
    <row r="2133" spans="1:11" s="18" customFormat="1">
      <c r="A2133" s="18" t="s">
        <v>7267</v>
      </c>
      <c r="B2133" s="18" t="s">
        <v>7268</v>
      </c>
      <c r="C2133" s="18" t="s">
        <v>7272</v>
      </c>
      <c r="D2133" s="55" t="s">
        <v>7713</v>
      </c>
      <c r="E2133" s="56">
        <v>5</v>
      </c>
      <c r="F2133" s="18">
        <v>5</v>
      </c>
      <c r="G2133" s="18" t="s">
        <v>362</v>
      </c>
      <c r="H2133" s="18" t="s">
        <v>7269</v>
      </c>
      <c r="I2133" s="18" t="s">
        <v>7724</v>
      </c>
      <c r="J2133" s="18" t="s">
        <v>7719</v>
      </c>
      <c r="K2133" s="55" t="s">
        <v>7716</v>
      </c>
    </row>
    <row r="2134" spans="1:11" s="18" customFormat="1">
      <c r="A2134" s="18" t="s">
        <v>7273</v>
      </c>
      <c r="B2134" s="18" t="s">
        <v>7274</v>
      </c>
      <c r="C2134" s="18" t="s">
        <v>7278</v>
      </c>
      <c r="D2134" s="55" t="s">
        <v>7713</v>
      </c>
      <c r="E2134" s="56">
        <v>5</v>
      </c>
      <c r="F2134" s="18">
        <v>5</v>
      </c>
      <c r="G2134" s="18" t="s">
        <v>89</v>
      </c>
      <c r="H2134" s="18" t="s">
        <v>4825</v>
      </c>
      <c r="I2134" s="18" t="s">
        <v>7724</v>
      </c>
      <c r="J2134" s="18" t="s">
        <v>7719</v>
      </c>
      <c r="K2134" s="55" t="s">
        <v>7716</v>
      </c>
    </row>
    <row r="2135" spans="1:11" s="18" customFormat="1">
      <c r="A2135" s="18" t="s">
        <v>7279</v>
      </c>
      <c r="B2135" s="18" t="s">
        <v>7274</v>
      </c>
      <c r="C2135" s="18" t="s">
        <v>7278</v>
      </c>
      <c r="D2135" s="55" t="s">
        <v>7713</v>
      </c>
      <c r="E2135" s="56">
        <v>5</v>
      </c>
      <c r="F2135" s="18">
        <v>5</v>
      </c>
      <c r="G2135" s="18" t="s">
        <v>89</v>
      </c>
      <c r="H2135" s="18" t="s">
        <v>4825</v>
      </c>
      <c r="I2135" s="18" t="s">
        <v>7724</v>
      </c>
      <c r="J2135" s="18" t="s">
        <v>7719</v>
      </c>
      <c r="K2135" s="55" t="s">
        <v>7716</v>
      </c>
    </row>
    <row r="2136" spans="1:11" s="18" customFormat="1">
      <c r="A2136" s="18" t="s">
        <v>7280</v>
      </c>
      <c r="B2136" s="18" t="s">
        <v>7281</v>
      </c>
      <c r="C2136" s="18" t="s">
        <v>4011</v>
      </c>
      <c r="D2136" s="55" t="s">
        <v>7713</v>
      </c>
      <c r="E2136" s="56">
        <v>7.7</v>
      </c>
      <c r="F2136" s="18">
        <v>7.7</v>
      </c>
      <c r="G2136" s="18" t="s">
        <v>105</v>
      </c>
      <c r="H2136" s="18" t="s">
        <v>7282</v>
      </c>
      <c r="I2136" s="18" t="s">
        <v>7724</v>
      </c>
      <c r="J2136" s="18" t="s">
        <v>7719</v>
      </c>
      <c r="K2136" s="55" t="s">
        <v>7716</v>
      </c>
    </row>
    <row r="2137" spans="1:11" s="18" customFormat="1">
      <c r="A2137" s="18" t="s">
        <v>7285</v>
      </c>
      <c r="B2137" s="18" t="s">
        <v>7286</v>
      </c>
      <c r="C2137" s="18" t="s">
        <v>4011</v>
      </c>
      <c r="D2137" s="55" t="s">
        <v>7713</v>
      </c>
      <c r="E2137" s="56">
        <v>7.7</v>
      </c>
      <c r="F2137" s="18">
        <v>7.7</v>
      </c>
      <c r="G2137" s="18" t="s">
        <v>105</v>
      </c>
      <c r="H2137" s="18" t="s">
        <v>7282</v>
      </c>
      <c r="I2137" s="18" t="s">
        <v>7724</v>
      </c>
      <c r="J2137" s="18" t="s">
        <v>7719</v>
      </c>
      <c r="K2137" s="55" t="s">
        <v>7716</v>
      </c>
    </row>
    <row r="2138" spans="1:11" s="18" customFormat="1">
      <c r="A2138" s="18" t="s">
        <v>7287</v>
      </c>
      <c r="B2138" s="18" t="s">
        <v>7288</v>
      </c>
      <c r="C2138" s="18" t="s">
        <v>7278</v>
      </c>
      <c r="D2138" s="55" t="s">
        <v>7713</v>
      </c>
      <c r="E2138" s="56">
        <v>6</v>
      </c>
      <c r="F2138" s="18">
        <v>6</v>
      </c>
      <c r="G2138" s="18" t="s">
        <v>362</v>
      </c>
      <c r="H2138" s="18" t="s">
        <v>7289</v>
      </c>
      <c r="I2138" s="18" t="s">
        <v>7724</v>
      </c>
      <c r="J2138" s="18" t="s">
        <v>7719</v>
      </c>
      <c r="K2138" s="55" t="s">
        <v>7716</v>
      </c>
    </row>
    <row r="2139" spans="1:11" s="18" customFormat="1">
      <c r="A2139" s="18" t="s">
        <v>7292</v>
      </c>
      <c r="B2139" s="18" t="s">
        <v>7293</v>
      </c>
      <c r="C2139" s="18" t="s">
        <v>4019</v>
      </c>
      <c r="D2139" s="55" t="s">
        <v>7713</v>
      </c>
      <c r="E2139" s="56">
        <v>14</v>
      </c>
      <c r="F2139" s="18">
        <v>14</v>
      </c>
      <c r="G2139" s="18" t="s">
        <v>105</v>
      </c>
      <c r="H2139" s="18" t="s">
        <v>7294</v>
      </c>
      <c r="I2139" s="18" t="s">
        <v>7724</v>
      </c>
      <c r="J2139" s="18" t="s">
        <v>7719</v>
      </c>
      <c r="K2139" s="55" t="s">
        <v>7716</v>
      </c>
    </row>
    <row r="2140" spans="1:11" s="18" customFormat="1">
      <c r="A2140" s="18" t="s">
        <v>7297</v>
      </c>
      <c r="B2140" s="18" t="s">
        <v>7298</v>
      </c>
      <c r="C2140" s="18" t="s">
        <v>4019</v>
      </c>
      <c r="D2140" s="55" t="s">
        <v>7713</v>
      </c>
      <c r="E2140" s="56">
        <v>14</v>
      </c>
      <c r="F2140" s="18">
        <v>14</v>
      </c>
      <c r="G2140" s="18" t="s">
        <v>105</v>
      </c>
      <c r="H2140" s="18" t="s">
        <v>7294</v>
      </c>
      <c r="I2140" s="18" t="s">
        <v>7724</v>
      </c>
      <c r="J2140" s="18" t="s">
        <v>7719</v>
      </c>
      <c r="K2140" s="55" t="s">
        <v>7716</v>
      </c>
    </row>
    <row r="2141" spans="1:11" s="18" customFormat="1">
      <c r="A2141" s="18" t="s">
        <v>7299</v>
      </c>
      <c r="B2141" s="18" t="s">
        <v>7300</v>
      </c>
      <c r="C2141" s="18" t="s">
        <v>4031</v>
      </c>
      <c r="D2141" s="55" t="s">
        <v>7713</v>
      </c>
      <c r="E2141" s="56">
        <v>15</v>
      </c>
      <c r="F2141" s="18">
        <v>15</v>
      </c>
      <c r="G2141" s="18" t="s">
        <v>105</v>
      </c>
      <c r="H2141" s="18" t="s">
        <v>7301</v>
      </c>
      <c r="I2141" s="18" t="s">
        <v>7724</v>
      </c>
      <c r="J2141" s="18" t="s">
        <v>7719</v>
      </c>
      <c r="K2141" s="55" t="s">
        <v>7716</v>
      </c>
    </row>
    <row r="2142" spans="1:11" s="18" customFormat="1">
      <c r="A2142" s="18" t="s">
        <v>7304</v>
      </c>
      <c r="B2142" s="18" t="s">
        <v>7305</v>
      </c>
      <c r="C2142" s="18" t="s">
        <v>4031</v>
      </c>
      <c r="D2142" s="55" t="s">
        <v>7713</v>
      </c>
      <c r="E2142" s="56">
        <v>15</v>
      </c>
      <c r="F2142" s="18">
        <v>15</v>
      </c>
      <c r="G2142" s="18" t="s">
        <v>105</v>
      </c>
      <c r="H2142" s="18" t="s">
        <v>7301</v>
      </c>
      <c r="I2142" s="18" t="s">
        <v>7724</v>
      </c>
      <c r="J2142" s="18" t="s">
        <v>7719</v>
      </c>
      <c r="K2142" s="55" t="s">
        <v>7716</v>
      </c>
    </row>
    <row r="2143" spans="1:11" s="18" customFormat="1">
      <c r="A2143" s="18" t="s">
        <v>7306</v>
      </c>
      <c r="B2143" s="18" t="s">
        <v>7307</v>
      </c>
      <c r="C2143" s="18" t="s">
        <v>4100</v>
      </c>
      <c r="D2143" s="55" t="s">
        <v>7713</v>
      </c>
      <c r="E2143" s="56">
        <v>12</v>
      </c>
      <c r="F2143" s="18">
        <v>12</v>
      </c>
      <c r="G2143" s="18" t="s">
        <v>362</v>
      </c>
      <c r="H2143" s="18" t="s">
        <v>7308</v>
      </c>
      <c r="I2143" s="18" t="s">
        <v>7724</v>
      </c>
      <c r="J2143" s="18" t="s">
        <v>7719</v>
      </c>
      <c r="K2143" s="55" t="s">
        <v>7716</v>
      </c>
    </row>
    <row r="2144" spans="1:11" s="18" customFormat="1">
      <c r="A2144" s="18" t="s">
        <v>7311</v>
      </c>
      <c r="B2144" s="18" t="s">
        <v>7312</v>
      </c>
      <c r="C2144" s="18" t="s">
        <v>4100</v>
      </c>
      <c r="D2144" s="55" t="s">
        <v>7713</v>
      </c>
      <c r="E2144" s="56">
        <v>13</v>
      </c>
      <c r="F2144" s="18">
        <v>13</v>
      </c>
      <c r="G2144" s="18" t="s">
        <v>362</v>
      </c>
      <c r="H2144" s="18" t="s">
        <v>7313</v>
      </c>
      <c r="I2144" s="18" t="s">
        <v>7724</v>
      </c>
      <c r="J2144" s="18" t="s">
        <v>7719</v>
      </c>
      <c r="K2144" s="55" t="s">
        <v>7716</v>
      </c>
    </row>
    <row r="2145" spans="1:11" s="18" customFormat="1">
      <c r="A2145" s="18" t="s">
        <v>7316</v>
      </c>
      <c r="B2145" s="18" t="s">
        <v>7317</v>
      </c>
      <c r="C2145" s="18" t="s">
        <v>4164</v>
      </c>
      <c r="D2145" s="55" t="s">
        <v>7713</v>
      </c>
      <c r="E2145" s="56">
        <v>7.5</v>
      </c>
      <c r="F2145" s="18">
        <v>7.5</v>
      </c>
      <c r="G2145" s="18" t="s">
        <v>105</v>
      </c>
      <c r="H2145" s="18" t="s">
        <v>853</v>
      </c>
      <c r="I2145" s="18" t="s">
        <v>7724</v>
      </c>
      <c r="J2145" s="18" t="s">
        <v>7719</v>
      </c>
      <c r="K2145" s="55" t="s">
        <v>7716</v>
      </c>
    </row>
    <row r="2146" spans="1:11" s="18" customFormat="1">
      <c r="A2146" s="18" t="s">
        <v>7319</v>
      </c>
      <c r="B2146" s="18" t="s">
        <v>7320</v>
      </c>
      <c r="C2146" s="18" t="s">
        <v>4179</v>
      </c>
      <c r="D2146" s="55" t="s">
        <v>7713</v>
      </c>
      <c r="E2146" s="56">
        <v>4</v>
      </c>
      <c r="F2146" s="18">
        <v>4</v>
      </c>
      <c r="G2146" s="18" t="s">
        <v>362</v>
      </c>
      <c r="H2146" s="18" t="s">
        <v>7308</v>
      </c>
      <c r="I2146" s="18" t="s">
        <v>7724</v>
      </c>
      <c r="J2146" s="18" t="s">
        <v>7719</v>
      </c>
      <c r="K2146" s="55" t="s">
        <v>7716</v>
      </c>
    </row>
    <row r="2147" spans="1:11" s="18" customFormat="1">
      <c r="A2147" s="18" t="s">
        <v>7322</v>
      </c>
      <c r="B2147" s="18" t="s">
        <v>7323</v>
      </c>
      <c r="C2147" s="18" t="s">
        <v>4226</v>
      </c>
      <c r="D2147" s="55" t="s">
        <v>7713</v>
      </c>
      <c r="E2147" s="56">
        <v>8</v>
      </c>
      <c r="F2147" s="18">
        <v>8</v>
      </c>
      <c r="G2147" s="18" t="s">
        <v>105</v>
      </c>
      <c r="H2147" s="18" t="s">
        <v>6876</v>
      </c>
      <c r="I2147" s="18" t="s">
        <v>7724</v>
      </c>
      <c r="J2147" s="18" t="s">
        <v>7719</v>
      </c>
      <c r="K2147" s="55" t="s">
        <v>7716</v>
      </c>
    </row>
    <row r="2148" spans="1:11" s="18" customFormat="1">
      <c r="A2148" s="18" t="s">
        <v>7326</v>
      </c>
      <c r="B2148" s="18" t="s">
        <v>7327</v>
      </c>
      <c r="C2148" s="18" t="s">
        <v>4226</v>
      </c>
      <c r="D2148" s="55" t="s">
        <v>7713</v>
      </c>
      <c r="E2148" s="56">
        <v>8</v>
      </c>
      <c r="F2148" s="18">
        <v>8</v>
      </c>
      <c r="G2148" s="18" t="s">
        <v>105</v>
      </c>
      <c r="H2148" s="18" t="s">
        <v>6876</v>
      </c>
      <c r="I2148" s="18" t="s">
        <v>7724</v>
      </c>
      <c r="J2148" s="18" t="s">
        <v>7719</v>
      </c>
      <c r="K2148" s="55" t="s">
        <v>7716</v>
      </c>
    </row>
    <row r="2149" spans="1:11" s="18" customFormat="1">
      <c r="A2149" s="18" t="s">
        <v>7328</v>
      </c>
      <c r="B2149" s="18" t="s">
        <v>7329</v>
      </c>
      <c r="C2149" s="18" t="s">
        <v>4242</v>
      </c>
      <c r="D2149" s="55" t="s">
        <v>7713</v>
      </c>
      <c r="E2149" s="56">
        <v>15</v>
      </c>
      <c r="F2149" s="18">
        <v>15</v>
      </c>
      <c r="G2149" s="18" t="s">
        <v>105</v>
      </c>
      <c r="H2149" s="18" t="s">
        <v>7330</v>
      </c>
      <c r="I2149" s="18" t="s">
        <v>7724</v>
      </c>
      <c r="J2149" s="18" t="s">
        <v>7719</v>
      </c>
      <c r="K2149" s="55" t="s">
        <v>7716</v>
      </c>
    </row>
    <row r="2150" spans="1:11" s="18" customFormat="1">
      <c r="A2150" s="18" t="s">
        <v>7334</v>
      </c>
      <c r="B2150" s="18" t="s">
        <v>7335</v>
      </c>
      <c r="C2150" s="18" t="s">
        <v>4242</v>
      </c>
      <c r="D2150" s="55" t="s">
        <v>7713</v>
      </c>
      <c r="E2150" s="56">
        <v>15</v>
      </c>
      <c r="F2150" s="18">
        <v>15</v>
      </c>
      <c r="G2150" s="18" t="s">
        <v>105</v>
      </c>
      <c r="H2150" s="18" t="s">
        <v>7330</v>
      </c>
      <c r="I2150" s="18" t="s">
        <v>7724</v>
      </c>
      <c r="J2150" s="18" t="s">
        <v>7719</v>
      </c>
      <c r="K2150" s="55" t="s">
        <v>7716</v>
      </c>
    </row>
    <row r="2151" spans="1:11" s="18" customFormat="1">
      <c r="A2151" s="18" t="s">
        <v>7336</v>
      </c>
      <c r="B2151" s="18" t="s">
        <v>7337</v>
      </c>
      <c r="C2151" s="18" t="s">
        <v>4336</v>
      </c>
      <c r="D2151" s="55" t="s">
        <v>7713</v>
      </c>
      <c r="E2151" s="56">
        <v>20</v>
      </c>
      <c r="F2151" s="18">
        <v>20</v>
      </c>
      <c r="G2151" s="18" t="s">
        <v>105</v>
      </c>
      <c r="H2151" s="18" t="s">
        <v>2186</v>
      </c>
      <c r="I2151" s="18" t="s">
        <v>7724</v>
      </c>
      <c r="J2151" s="18" t="s">
        <v>7719</v>
      </c>
      <c r="K2151" s="55" t="s">
        <v>7716</v>
      </c>
    </row>
    <row r="2152" spans="1:11" s="18" customFormat="1">
      <c r="A2152" s="18" t="s">
        <v>7341</v>
      </c>
      <c r="B2152" s="18" t="s">
        <v>7342</v>
      </c>
      <c r="C2152" s="18" t="s">
        <v>4336</v>
      </c>
      <c r="D2152" s="55" t="s">
        <v>7713</v>
      </c>
      <c r="E2152" s="56">
        <v>20</v>
      </c>
      <c r="F2152" s="18">
        <v>20</v>
      </c>
      <c r="G2152" s="18" t="s">
        <v>105</v>
      </c>
      <c r="H2152" s="18" t="s">
        <v>2186</v>
      </c>
      <c r="I2152" s="18" t="s">
        <v>7724</v>
      </c>
      <c r="J2152" s="18" t="s">
        <v>7719</v>
      </c>
      <c r="K2152" s="55" t="s">
        <v>7716</v>
      </c>
    </row>
    <row r="2153" spans="1:11" s="18" customFormat="1">
      <c r="A2153" s="18" t="s">
        <v>7343</v>
      </c>
      <c r="B2153" s="18" t="s">
        <v>7344</v>
      </c>
      <c r="C2153" s="18" t="s">
        <v>4248</v>
      </c>
      <c r="D2153" s="55" t="s">
        <v>7713</v>
      </c>
      <c r="E2153" s="56">
        <v>10</v>
      </c>
      <c r="F2153" s="18">
        <v>10</v>
      </c>
      <c r="G2153" s="18" t="s">
        <v>362</v>
      </c>
      <c r="H2153" s="18" t="s">
        <v>7345</v>
      </c>
      <c r="I2153" s="18" t="s">
        <v>7724</v>
      </c>
      <c r="J2153" s="18" t="s">
        <v>7719</v>
      </c>
      <c r="K2153" s="55" t="s">
        <v>7716</v>
      </c>
    </row>
    <row r="2154" spans="1:11" s="18" customFormat="1">
      <c r="A2154" s="18" t="s">
        <v>7348</v>
      </c>
      <c r="B2154" s="18" t="s">
        <v>7349</v>
      </c>
      <c r="C2154" s="18" t="s">
        <v>4336</v>
      </c>
      <c r="D2154" s="55" t="s">
        <v>7713</v>
      </c>
      <c r="E2154" s="56">
        <v>18</v>
      </c>
      <c r="F2154" s="18">
        <v>18</v>
      </c>
      <c r="G2154" s="18" t="s">
        <v>362</v>
      </c>
      <c r="H2154" s="18" t="s">
        <v>7350</v>
      </c>
      <c r="I2154" s="18" t="s">
        <v>7724</v>
      </c>
      <c r="J2154" s="18" t="s">
        <v>7719</v>
      </c>
      <c r="K2154" s="55" t="s">
        <v>7716</v>
      </c>
    </row>
    <row r="2155" spans="1:11" s="18" customFormat="1">
      <c r="A2155" s="18" t="s">
        <v>7353</v>
      </c>
      <c r="B2155" s="18" t="s">
        <v>7354</v>
      </c>
      <c r="C2155" s="18" t="s">
        <v>4354</v>
      </c>
      <c r="D2155" s="55" t="s">
        <v>7713</v>
      </c>
      <c r="E2155" s="56">
        <v>12</v>
      </c>
      <c r="F2155" s="18">
        <v>12</v>
      </c>
      <c r="G2155" s="18" t="s">
        <v>105</v>
      </c>
      <c r="H2155" s="18" t="s">
        <v>1060</v>
      </c>
      <c r="I2155" s="18" t="s">
        <v>7724</v>
      </c>
      <c r="J2155" s="18" t="s">
        <v>7719</v>
      </c>
      <c r="K2155" s="55" t="s">
        <v>7716</v>
      </c>
    </row>
    <row r="2156" spans="1:11" s="18" customFormat="1">
      <c r="A2156" s="18" t="s">
        <v>7357</v>
      </c>
      <c r="B2156" s="18" t="s">
        <v>7358</v>
      </c>
      <c r="C2156" s="18" t="s">
        <v>4397</v>
      </c>
      <c r="D2156" s="55" t="s">
        <v>7713</v>
      </c>
      <c r="E2156" s="56">
        <v>11.1</v>
      </c>
      <c r="F2156" s="18">
        <v>11.1</v>
      </c>
      <c r="G2156" s="18" t="s">
        <v>105</v>
      </c>
      <c r="H2156" s="18" t="s">
        <v>7359</v>
      </c>
      <c r="I2156" s="18" t="s">
        <v>7724</v>
      </c>
      <c r="J2156" s="18" t="s">
        <v>7719</v>
      </c>
      <c r="K2156" s="55" t="s">
        <v>7716</v>
      </c>
    </row>
    <row r="2157" spans="1:11" s="18" customFormat="1">
      <c r="A2157" s="18" t="s">
        <v>7362</v>
      </c>
      <c r="B2157" s="18" t="s">
        <v>7363</v>
      </c>
      <c r="C2157" s="18" t="s">
        <v>4397</v>
      </c>
      <c r="D2157" s="55" t="s">
        <v>7713</v>
      </c>
      <c r="E2157" s="56">
        <v>11.1</v>
      </c>
      <c r="F2157" s="18">
        <v>11.1</v>
      </c>
      <c r="G2157" s="18" t="s">
        <v>105</v>
      </c>
      <c r="H2157" s="18" t="s">
        <v>7359</v>
      </c>
      <c r="I2157" s="18" t="s">
        <v>7724</v>
      </c>
      <c r="J2157" s="18" t="s">
        <v>7719</v>
      </c>
      <c r="K2157" s="55" t="s">
        <v>7716</v>
      </c>
    </row>
    <row r="2158" spans="1:11" s="18" customFormat="1">
      <c r="A2158" s="18" t="s">
        <v>7364</v>
      </c>
      <c r="B2158" s="18" t="s">
        <v>7365</v>
      </c>
      <c r="C2158" s="18" t="s">
        <v>4391</v>
      </c>
      <c r="D2158" s="55" t="s">
        <v>7713</v>
      </c>
      <c r="E2158" s="56">
        <v>5.3</v>
      </c>
      <c r="F2158" s="18">
        <v>5.3</v>
      </c>
      <c r="G2158" s="18" t="s">
        <v>362</v>
      </c>
      <c r="H2158" s="18" t="s">
        <v>7366</v>
      </c>
      <c r="I2158" s="18" t="s">
        <v>7724</v>
      </c>
      <c r="J2158" s="18" t="s">
        <v>7719</v>
      </c>
      <c r="K2158" s="55" t="s">
        <v>7716</v>
      </c>
    </row>
    <row r="2159" spans="1:11" s="18" customFormat="1">
      <c r="A2159" s="18" t="s">
        <v>7371</v>
      </c>
      <c r="B2159" s="18" t="s">
        <v>7372</v>
      </c>
      <c r="C2159" s="18" t="s">
        <v>7373</v>
      </c>
      <c r="D2159" s="55" t="s">
        <v>7713</v>
      </c>
      <c r="E2159" s="56">
        <v>12.6</v>
      </c>
      <c r="F2159" s="18">
        <v>12.6</v>
      </c>
      <c r="G2159" s="18" t="s">
        <v>105</v>
      </c>
      <c r="H2159" s="18" t="s">
        <v>6267</v>
      </c>
      <c r="I2159" s="18" t="s">
        <v>7724</v>
      </c>
      <c r="J2159" s="18" t="s">
        <v>7719</v>
      </c>
      <c r="K2159" s="55" t="s">
        <v>7716</v>
      </c>
    </row>
    <row r="2160" spans="1:11" s="18" customFormat="1">
      <c r="A2160" s="18" t="s">
        <v>7374</v>
      </c>
      <c r="B2160" s="18" t="s">
        <v>7375</v>
      </c>
      <c r="C2160" s="18" t="s">
        <v>7373</v>
      </c>
      <c r="D2160" s="55" t="s">
        <v>7713</v>
      </c>
      <c r="E2160" s="56">
        <v>12.6</v>
      </c>
      <c r="F2160" s="18">
        <v>12.6</v>
      </c>
      <c r="G2160" s="18" t="s">
        <v>105</v>
      </c>
      <c r="H2160" s="18" t="s">
        <v>6267</v>
      </c>
      <c r="I2160" s="18" t="s">
        <v>7724</v>
      </c>
      <c r="J2160" s="18" t="s">
        <v>7719</v>
      </c>
      <c r="K2160" s="55" t="s">
        <v>7716</v>
      </c>
    </row>
    <row r="2161" spans="1:11" s="18" customFormat="1">
      <c r="A2161" s="18" t="s">
        <v>7377</v>
      </c>
      <c r="B2161" s="18" t="s">
        <v>7378</v>
      </c>
      <c r="C2161" s="18" t="s">
        <v>4424</v>
      </c>
      <c r="D2161" s="55" t="s">
        <v>7713</v>
      </c>
      <c r="E2161" s="56">
        <v>8</v>
      </c>
      <c r="F2161" s="18">
        <v>8</v>
      </c>
      <c r="G2161" s="18" t="s">
        <v>6964</v>
      </c>
      <c r="H2161" s="18" t="s">
        <v>7379</v>
      </c>
      <c r="I2161" s="18" t="s">
        <v>7724</v>
      </c>
      <c r="J2161" s="18" t="s">
        <v>7719</v>
      </c>
      <c r="K2161" s="55" t="s">
        <v>7716</v>
      </c>
    </row>
    <row r="2162" spans="1:11" s="18" customFormat="1">
      <c r="A2162" s="18" t="s">
        <v>7383</v>
      </c>
      <c r="B2162" s="18" t="s">
        <v>7384</v>
      </c>
      <c r="C2162" s="18" t="s">
        <v>7390</v>
      </c>
      <c r="D2162" s="55" t="s">
        <v>7713</v>
      </c>
      <c r="E2162" s="56">
        <v>7</v>
      </c>
      <c r="F2162" s="18">
        <v>7</v>
      </c>
      <c r="G2162" s="18" t="s">
        <v>1684</v>
      </c>
      <c r="H2162" s="18" t="s">
        <v>7385</v>
      </c>
      <c r="I2162" s="18" t="s">
        <v>7724</v>
      </c>
      <c r="J2162" s="18" t="s">
        <v>7719</v>
      </c>
      <c r="K2162" s="55" t="s">
        <v>7716</v>
      </c>
    </row>
    <row r="2163" spans="1:11" s="18" customFormat="1">
      <c r="A2163" s="18" t="s">
        <v>7391</v>
      </c>
      <c r="B2163" s="18" t="s">
        <v>7392</v>
      </c>
      <c r="C2163" s="18" t="s">
        <v>4656</v>
      </c>
      <c r="D2163" s="55" t="s">
        <v>7713</v>
      </c>
      <c r="E2163" s="56">
        <v>9</v>
      </c>
      <c r="F2163" s="18">
        <v>9</v>
      </c>
      <c r="G2163" s="18" t="s">
        <v>105</v>
      </c>
      <c r="H2163" s="18" t="s">
        <v>7393</v>
      </c>
      <c r="I2163" s="18" t="s">
        <v>7724</v>
      </c>
      <c r="J2163" s="18" t="s">
        <v>7719</v>
      </c>
      <c r="K2163" s="55" t="s">
        <v>7716</v>
      </c>
    </row>
    <row r="2164" spans="1:11" s="18" customFormat="1">
      <c r="A2164" s="18" t="s">
        <v>7396</v>
      </c>
      <c r="B2164" s="18" t="s">
        <v>7397</v>
      </c>
      <c r="C2164" s="18" t="s">
        <v>4656</v>
      </c>
      <c r="D2164" s="55" t="s">
        <v>7713</v>
      </c>
      <c r="E2164" s="56">
        <v>9</v>
      </c>
      <c r="F2164" s="18">
        <v>9</v>
      </c>
      <c r="G2164" s="18" t="s">
        <v>105</v>
      </c>
      <c r="H2164" s="18" t="s">
        <v>7393</v>
      </c>
      <c r="I2164" s="18" t="s">
        <v>7724</v>
      </c>
      <c r="J2164" s="18" t="s">
        <v>7719</v>
      </c>
      <c r="K2164" s="55" t="s">
        <v>7716</v>
      </c>
    </row>
    <row r="2165" spans="1:11" s="18" customFormat="1">
      <c r="A2165" s="18" t="s">
        <v>7398</v>
      </c>
      <c r="B2165" s="18" t="s">
        <v>7399</v>
      </c>
      <c r="C2165" s="18" t="s">
        <v>7403</v>
      </c>
      <c r="D2165" s="55" t="s">
        <v>7713</v>
      </c>
      <c r="E2165" s="56">
        <v>25</v>
      </c>
      <c r="F2165" s="18">
        <v>25</v>
      </c>
      <c r="G2165" s="18" t="s">
        <v>6964</v>
      </c>
      <c r="H2165" s="18" t="s">
        <v>7400</v>
      </c>
      <c r="I2165" s="18" t="s">
        <v>7724</v>
      </c>
      <c r="J2165" s="18" t="s">
        <v>7719</v>
      </c>
      <c r="K2165" s="55" t="s">
        <v>7716</v>
      </c>
    </row>
    <row r="2166" spans="1:11" s="18" customFormat="1">
      <c r="A2166" s="18" t="s">
        <v>7404</v>
      </c>
      <c r="B2166" s="18" t="s">
        <v>7405</v>
      </c>
      <c r="C2166" s="18" t="s">
        <v>7410</v>
      </c>
      <c r="D2166" s="55" t="s">
        <v>7713</v>
      </c>
      <c r="E2166" s="56">
        <v>15</v>
      </c>
      <c r="F2166" s="18">
        <v>15</v>
      </c>
      <c r="G2166" s="18" t="s">
        <v>105</v>
      </c>
      <c r="H2166" s="18" t="s">
        <v>7406</v>
      </c>
      <c r="I2166" s="18" t="s">
        <v>7724</v>
      </c>
      <c r="J2166" s="18" t="s">
        <v>7719</v>
      </c>
      <c r="K2166" s="55" t="s">
        <v>7716</v>
      </c>
    </row>
    <row r="2167" spans="1:11" s="18" customFormat="1">
      <c r="A2167" s="18" t="s">
        <v>7411</v>
      </c>
      <c r="B2167" s="18" t="s">
        <v>7412</v>
      </c>
      <c r="C2167" s="18" t="s">
        <v>7410</v>
      </c>
      <c r="D2167" s="55" t="s">
        <v>7713</v>
      </c>
      <c r="E2167" s="56">
        <v>15</v>
      </c>
      <c r="F2167" s="18">
        <v>15</v>
      </c>
      <c r="G2167" s="18" t="s">
        <v>105</v>
      </c>
      <c r="H2167" s="18" t="s">
        <v>7406</v>
      </c>
      <c r="I2167" s="18" t="s">
        <v>7724</v>
      </c>
      <c r="J2167" s="18" t="s">
        <v>7719</v>
      </c>
      <c r="K2167" s="55" t="s">
        <v>7716</v>
      </c>
    </row>
    <row r="2168" spans="1:11" s="18" customFormat="1">
      <c r="A2168" s="18" t="s">
        <v>7413</v>
      </c>
      <c r="B2168" s="18" t="s">
        <v>7414</v>
      </c>
      <c r="C2168" s="18" t="s">
        <v>4707</v>
      </c>
      <c r="D2168" s="55" t="s">
        <v>7713</v>
      </c>
      <c r="E2168" s="56">
        <v>6</v>
      </c>
      <c r="F2168" s="18">
        <v>6</v>
      </c>
      <c r="G2168" s="18" t="s">
        <v>105</v>
      </c>
      <c r="H2168" s="18" t="s">
        <v>7415</v>
      </c>
      <c r="I2168" s="18" t="s">
        <v>7724</v>
      </c>
      <c r="J2168" s="18" t="s">
        <v>7719</v>
      </c>
      <c r="K2168" s="55" t="s">
        <v>7716</v>
      </c>
    </row>
    <row r="2169" spans="1:11" s="18" customFormat="1">
      <c r="A2169" s="18" t="s">
        <v>7418</v>
      </c>
      <c r="B2169" s="18" t="s">
        <v>7419</v>
      </c>
      <c r="C2169" s="18" t="s">
        <v>4723</v>
      </c>
      <c r="D2169" s="55" t="s">
        <v>7713</v>
      </c>
      <c r="E2169" s="56">
        <v>8</v>
      </c>
      <c r="F2169" s="18">
        <v>8</v>
      </c>
      <c r="G2169" s="18" t="s">
        <v>105</v>
      </c>
      <c r="H2169" s="18" t="s">
        <v>7420</v>
      </c>
      <c r="I2169" s="18" t="s">
        <v>7724</v>
      </c>
      <c r="J2169" s="18" t="s">
        <v>7719</v>
      </c>
      <c r="K2169" s="55" t="s">
        <v>7716</v>
      </c>
    </row>
    <row r="2170" spans="1:11" s="18" customFormat="1">
      <c r="A2170" s="18" t="s">
        <v>7425</v>
      </c>
      <c r="B2170" s="18" t="s">
        <v>7426</v>
      </c>
      <c r="C2170" s="18" t="s">
        <v>4723</v>
      </c>
      <c r="D2170" s="55" t="s">
        <v>7713</v>
      </c>
      <c r="E2170" s="56">
        <v>8</v>
      </c>
      <c r="F2170" s="18">
        <v>8</v>
      </c>
      <c r="G2170" s="18" t="s">
        <v>105</v>
      </c>
      <c r="H2170" s="18" t="s">
        <v>7420</v>
      </c>
      <c r="I2170" s="18" t="s">
        <v>7724</v>
      </c>
      <c r="J2170" s="18" t="s">
        <v>7719</v>
      </c>
      <c r="K2170" s="55" t="s">
        <v>7716</v>
      </c>
    </row>
    <row r="2171" spans="1:11" s="18" customFormat="1">
      <c r="A2171" s="18" t="s">
        <v>7427</v>
      </c>
      <c r="B2171" s="18" t="s">
        <v>7428</v>
      </c>
      <c r="C2171" s="18" t="s">
        <v>4733</v>
      </c>
      <c r="D2171" s="55" t="s">
        <v>7713</v>
      </c>
      <c r="E2171" s="56">
        <v>10</v>
      </c>
      <c r="F2171" s="18">
        <v>10</v>
      </c>
      <c r="G2171" s="18" t="s">
        <v>105</v>
      </c>
      <c r="H2171" s="18" t="s">
        <v>7429</v>
      </c>
      <c r="I2171" s="18" t="s">
        <v>7724</v>
      </c>
      <c r="J2171" s="18" t="s">
        <v>7719</v>
      </c>
      <c r="K2171" s="55" t="s">
        <v>7716</v>
      </c>
    </row>
    <row r="2172" spans="1:11" s="18" customFormat="1">
      <c r="A2172" s="18" t="s">
        <v>7432</v>
      </c>
      <c r="B2172" s="18" t="s">
        <v>7428</v>
      </c>
      <c r="C2172" s="18" t="s">
        <v>4733</v>
      </c>
      <c r="D2172" s="55" t="s">
        <v>7713</v>
      </c>
      <c r="E2172" s="56">
        <v>10</v>
      </c>
      <c r="F2172" s="18">
        <v>10</v>
      </c>
      <c r="G2172" s="18" t="s">
        <v>105</v>
      </c>
      <c r="H2172" s="18" t="s">
        <v>7429</v>
      </c>
      <c r="I2172" s="18" t="s">
        <v>7724</v>
      </c>
      <c r="J2172" s="18" t="s">
        <v>7719</v>
      </c>
      <c r="K2172" s="55" t="s">
        <v>7716</v>
      </c>
    </row>
    <row r="2173" spans="1:11" s="18" customFormat="1">
      <c r="A2173" s="18" t="s">
        <v>7433</v>
      </c>
      <c r="B2173" s="18" t="s">
        <v>7434</v>
      </c>
      <c r="C2173" s="18" t="s">
        <v>7437</v>
      </c>
      <c r="D2173" s="55" t="s">
        <v>7713</v>
      </c>
      <c r="E2173" s="56">
        <v>16</v>
      </c>
      <c r="F2173" s="18">
        <v>16</v>
      </c>
      <c r="G2173" s="18" t="s">
        <v>105</v>
      </c>
      <c r="H2173" s="18" t="s">
        <v>3937</v>
      </c>
      <c r="I2173" s="18" t="s">
        <v>7724</v>
      </c>
      <c r="J2173" s="18" t="s">
        <v>7719</v>
      </c>
      <c r="K2173" s="55" t="s">
        <v>7716</v>
      </c>
    </row>
    <row r="2174" spans="1:11" s="18" customFormat="1">
      <c r="A2174" s="18" t="s">
        <v>7438</v>
      </c>
      <c r="B2174" s="18" t="s">
        <v>7439</v>
      </c>
      <c r="C2174" s="18" t="s">
        <v>7437</v>
      </c>
      <c r="D2174" s="55" t="s">
        <v>7713</v>
      </c>
      <c r="E2174" s="56">
        <v>16</v>
      </c>
      <c r="F2174" s="18">
        <v>16</v>
      </c>
      <c r="G2174" s="18" t="s">
        <v>105</v>
      </c>
      <c r="H2174" s="18" t="s">
        <v>3937</v>
      </c>
      <c r="I2174" s="18" t="s">
        <v>7724</v>
      </c>
      <c r="J2174" s="18" t="s">
        <v>7719</v>
      </c>
      <c r="K2174" s="55" t="s">
        <v>7716</v>
      </c>
    </row>
    <row r="2175" spans="1:11" s="18" customFormat="1">
      <c r="A2175" s="18" t="s">
        <v>7440</v>
      </c>
      <c r="B2175" s="18" t="s">
        <v>7441</v>
      </c>
      <c r="C2175" s="18" t="s">
        <v>7446</v>
      </c>
      <c r="D2175" s="55" t="s">
        <v>7713</v>
      </c>
      <c r="E2175" s="56">
        <v>12</v>
      </c>
      <c r="F2175" s="18">
        <v>12</v>
      </c>
      <c r="G2175" s="18" t="s">
        <v>105</v>
      </c>
      <c r="H2175" s="18" t="s">
        <v>7442</v>
      </c>
      <c r="I2175" s="18" t="s">
        <v>7724</v>
      </c>
      <c r="J2175" s="18" t="s">
        <v>7719</v>
      </c>
      <c r="K2175" s="55" t="s">
        <v>7716</v>
      </c>
    </row>
    <row r="2176" spans="1:11" s="18" customFormat="1">
      <c r="A2176" s="18" t="s">
        <v>7447</v>
      </c>
      <c r="B2176" s="18" t="s">
        <v>7448</v>
      </c>
      <c r="C2176" s="18" t="s">
        <v>7446</v>
      </c>
      <c r="D2176" s="55" t="s">
        <v>7713</v>
      </c>
      <c r="E2176" s="56">
        <v>12</v>
      </c>
      <c r="F2176" s="18">
        <v>12</v>
      </c>
      <c r="G2176" s="18" t="s">
        <v>105</v>
      </c>
      <c r="H2176" s="18" t="s">
        <v>7442</v>
      </c>
      <c r="I2176" s="18" t="s">
        <v>7724</v>
      </c>
      <c r="J2176" s="18" t="s">
        <v>7719</v>
      </c>
      <c r="K2176" s="55" t="s">
        <v>7716</v>
      </c>
    </row>
    <row r="2177" spans="1:11" s="18" customFormat="1">
      <c r="A2177" s="18" t="s">
        <v>7449</v>
      </c>
      <c r="B2177" s="18" t="s">
        <v>7450</v>
      </c>
      <c r="C2177" s="18" t="s">
        <v>4753</v>
      </c>
      <c r="D2177" s="55" t="s">
        <v>7713</v>
      </c>
      <c r="E2177" s="56">
        <v>7</v>
      </c>
      <c r="F2177" s="18">
        <v>7</v>
      </c>
      <c r="G2177" s="18" t="s">
        <v>362</v>
      </c>
      <c r="H2177" s="18" t="s">
        <v>7451</v>
      </c>
      <c r="I2177" s="18" t="s">
        <v>7724</v>
      </c>
      <c r="J2177" s="18" t="s">
        <v>7719</v>
      </c>
      <c r="K2177" s="55" t="s">
        <v>7716</v>
      </c>
    </row>
    <row r="2178" spans="1:11" s="18" customFormat="1">
      <c r="A2178" s="18" t="s">
        <v>7454</v>
      </c>
      <c r="B2178" s="18" t="s">
        <v>7455</v>
      </c>
      <c r="C2178" s="18" t="s">
        <v>7458</v>
      </c>
      <c r="D2178" s="55" t="s">
        <v>7713</v>
      </c>
      <c r="E2178" s="56">
        <v>10</v>
      </c>
      <c r="F2178" s="18">
        <v>10</v>
      </c>
      <c r="G2178" s="18" t="s">
        <v>105</v>
      </c>
      <c r="H2178" s="18" t="s">
        <v>7456</v>
      </c>
      <c r="I2178" s="18" t="s">
        <v>7724</v>
      </c>
      <c r="J2178" s="18" t="s">
        <v>7719</v>
      </c>
      <c r="K2178" s="55" t="s">
        <v>7716</v>
      </c>
    </row>
    <row r="2179" spans="1:11" s="18" customFormat="1">
      <c r="A2179" s="18" t="s">
        <v>7459</v>
      </c>
      <c r="B2179" s="18" t="s">
        <v>7460</v>
      </c>
      <c r="C2179" s="18" t="s">
        <v>7458</v>
      </c>
      <c r="D2179" s="55" t="s">
        <v>7713</v>
      </c>
      <c r="E2179" s="56">
        <v>10</v>
      </c>
      <c r="F2179" s="18">
        <v>10</v>
      </c>
      <c r="G2179" s="18" t="s">
        <v>105</v>
      </c>
      <c r="H2179" s="18" t="s">
        <v>7456</v>
      </c>
      <c r="I2179" s="18" t="s">
        <v>7724</v>
      </c>
      <c r="J2179" s="18" t="s">
        <v>7719</v>
      </c>
      <c r="K2179" s="55" t="s">
        <v>7716</v>
      </c>
    </row>
    <row r="2180" spans="1:11" s="18" customFormat="1">
      <c r="A2180" s="18" t="s">
        <v>7461</v>
      </c>
      <c r="B2180" s="18" t="s">
        <v>7462</v>
      </c>
      <c r="C2180" s="18" t="s">
        <v>4786</v>
      </c>
      <c r="D2180" s="55" t="s">
        <v>7713</v>
      </c>
      <c r="E2180" s="56">
        <v>10</v>
      </c>
      <c r="F2180" s="18">
        <v>10</v>
      </c>
      <c r="G2180" s="18" t="s">
        <v>105</v>
      </c>
      <c r="H2180" s="18" t="s">
        <v>7463</v>
      </c>
      <c r="I2180" s="18" t="s">
        <v>7724</v>
      </c>
      <c r="J2180" s="18" t="s">
        <v>7719</v>
      </c>
      <c r="K2180" s="55" t="s">
        <v>7716</v>
      </c>
    </row>
    <row r="2181" spans="1:11" s="18" customFormat="1">
      <c r="A2181" s="18" t="s">
        <v>7466</v>
      </c>
      <c r="B2181" s="18" t="s">
        <v>7462</v>
      </c>
      <c r="C2181" s="18" t="s">
        <v>4786</v>
      </c>
      <c r="D2181" s="55" t="s">
        <v>7713</v>
      </c>
      <c r="E2181" s="56">
        <v>10</v>
      </c>
      <c r="F2181" s="18">
        <v>10</v>
      </c>
      <c r="G2181" s="18" t="s">
        <v>105</v>
      </c>
      <c r="H2181" s="18" t="s">
        <v>7463</v>
      </c>
      <c r="I2181" s="18" t="s">
        <v>7724</v>
      </c>
      <c r="J2181" s="18" t="s">
        <v>7719</v>
      </c>
      <c r="K2181" s="55" t="s">
        <v>7716</v>
      </c>
    </row>
    <row r="2182" spans="1:11" s="18" customFormat="1">
      <c r="A2182" s="18" t="s">
        <v>7467</v>
      </c>
      <c r="B2182" s="18" t="s">
        <v>7468</v>
      </c>
      <c r="C2182" s="18" t="s">
        <v>4786</v>
      </c>
      <c r="D2182" s="55" t="s">
        <v>7713</v>
      </c>
      <c r="E2182" s="56">
        <v>4</v>
      </c>
      <c r="F2182" s="18">
        <v>4</v>
      </c>
      <c r="G2182" s="18" t="s">
        <v>105</v>
      </c>
      <c r="H2182" s="18" t="s">
        <v>4785</v>
      </c>
      <c r="I2182" s="18" t="s">
        <v>7724</v>
      </c>
      <c r="J2182" s="18" t="s">
        <v>7719</v>
      </c>
      <c r="K2182" s="55" t="s">
        <v>7716</v>
      </c>
    </row>
    <row r="2183" spans="1:11" s="18" customFormat="1">
      <c r="A2183" s="18" t="s">
        <v>7471</v>
      </c>
      <c r="B2183" s="18" t="s">
        <v>7472</v>
      </c>
      <c r="C2183" s="18" t="s">
        <v>4786</v>
      </c>
      <c r="D2183" s="55" t="s">
        <v>7713</v>
      </c>
      <c r="E2183" s="56">
        <v>4</v>
      </c>
      <c r="F2183" s="18">
        <v>4</v>
      </c>
      <c r="G2183" s="18" t="s">
        <v>105</v>
      </c>
      <c r="H2183" s="18" t="s">
        <v>4785</v>
      </c>
      <c r="I2183" s="18" t="s">
        <v>7724</v>
      </c>
      <c r="J2183" s="18" t="s">
        <v>7719</v>
      </c>
      <c r="K2183" s="55" t="s">
        <v>7716</v>
      </c>
    </row>
    <row r="2184" spans="1:11" s="18" customFormat="1">
      <c r="A2184" s="18" t="s">
        <v>7473</v>
      </c>
      <c r="B2184" s="18" t="s">
        <v>7474</v>
      </c>
      <c r="C2184" s="18" t="s">
        <v>7475</v>
      </c>
      <c r="D2184" s="55" t="s">
        <v>7713</v>
      </c>
      <c r="E2184" s="56">
        <v>10</v>
      </c>
      <c r="F2184" s="18">
        <v>10</v>
      </c>
      <c r="G2184" s="18" t="s">
        <v>362</v>
      </c>
      <c r="H2184" s="18" t="s">
        <v>7170</v>
      </c>
      <c r="I2184" s="18" t="s">
        <v>7724</v>
      </c>
      <c r="J2184" s="18" t="s">
        <v>7719</v>
      </c>
      <c r="K2184" s="55" t="s">
        <v>7716</v>
      </c>
    </row>
    <row r="2185" spans="1:11" s="18" customFormat="1">
      <c r="A2185" s="18" t="s">
        <v>7476</v>
      </c>
      <c r="B2185" s="18" t="s">
        <v>7477</v>
      </c>
      <c r="C2185" s="18" t="s">
        <v>4809</v>
      </c>
      <c r="D2185" s="55" t="s">
        <v>7713</v>
      </c>
      <c r="E2185" s="56">
        <v>10</v>
      </c>
      <c r="F2185" s="18">
        <v>10</v>
      </c>
      <c r="G2185" s="18" t="s">
        <v>105</v>
      </c>
      <c r="H2185" s="18" t="s">
        <v>7478</v>
      </c>
      <c r="I2185" s="18" t="s">
        <v>7724</v>
      </c>
      <c r="J2185" s="18" t="s">
        <v>7719</v>
      </c>
      <c r="K2185" s="55" t="s">
        <v>7716</v>
      </c>
    </row>
    <row r="2186" spans="1:11" s="18" customFormat="1">
      <c r="A2186" s="18" t="s">
        <v>7481</v>
      </c>
      <c r="B2186" s="18" t="s">
        <v>7482</v>
      </c>
      <c r="C2186" s="18" t="s">
        <v>4809</v>
      </c>
      <c r="D2186" s="55" t="s">
        <v>7713</v>
      </c>
      <c r="E2186" s="56">
        <v>10</v>
      </c>
      <c r="F2186" s="18">
        <v>10</v>
      </c>
      <c r="G2186" s="18" t="s">
        <v>105</v>
      </c>
      <c r="H2186" s="18" t="s">
        <v>7478</v>
      </c>
      <c r="I2186" s="18" t="s">
        <v>7724</v>
      </c>
      <c r="J2186" s="18" t="s">
        <v>7719</v>
      </c>
      <c r="K2186" s="55" t="s">
        <v>7716</v>
      </c>
    </row>
    <row r="2187" spans="1:11" s="18" customFormat="1">
      <c r="A2187" s="18" t="s">
        <v>7483</v>
      </c>
      <c r="B2187" s="18" t="s">
        <v>7484</v>
      </c>
      <c r="C2187" s="18" t="s">
        <v>4820</v>
      </c>
      <c r="D2187" s="55" t="s">
        <v>7713</v>
      </c>
      <c r="E2187" s="56">
        <v>3</v>
      </c>
      <c r="F2187" s="18">
        <v>3</v>
      </c>
      <c r="G2187" s="18" t="s">
        <v>105</v>
      </c>
      <c r="H2187" s="18" t="s">
        <v>6853</v>
      </c>
      <c r="I2187" s="18" t="s">
        <v>7724</v>
      </c>
      <c r="J2187" s="18" t="s">
        <v>7719</v>
      </c>
      <c r="K2187" s="55" t="s">
        <v>7716</v>
      </c>
    </row>
    <row r="2188" spans="1:11" s="18" customFormat="1">
      <c r="A2188" s="18" t="s">
        <v>7488</v>
      </c>
      <c r="B2188" s="18" t="s">
        <v>7489</v>
      </c>
      <c r="C2188" s="18" t="s">
        <v>4851</v>
      </c>
      <c r="D2188" s="55" t="s">
        <v>7713</v>
      </c>
      <c r="E2188" s="56">
        <v>6.4</v>
      </c>
      <c r="F2188" s="18">
        <v>6.4</v>
      </c>
      <c r="G2188" s="18" t="s">
        <v>362</v>
      </c>
      <c r="H2188" s="18" t="s">
        <v>5116</v>
      </c>
      <c r="I2188" s="18" t="s">
        <v>7724</v>
      </c>
      <c r="J2188" s="18" t="s">
        <v>7719</v>
      </c>
      <c r="K2188" s="55" t="s">
        <v>7716</v>
      </c>
    </row>
    <row r="2189" spans="1:11" s="18" customFormat="1">
      <c r="A2189" s="18" t="s">
        <v>7492</v>
      </c>
      <c r="B2189" s="18" t="s">
        <v>7493</v>
      </c>
      <c r="C2189" s="18" t="s">
        <v>4877</v>
      </c>
      <c r="D2189" s="55" t="s">
        <v>7713</v>
      </c>
      <c r="E2189" s="56">
        <v>8</v>
      </c>
      <c r="F2189" s="18">
        <v>8</v>
      </c>
      <c r="G2189" s="18" t="s">
        <v>105</v>
      </c>
      <c r="H2189" s="18" t="s">
        <v>7494</v>
      </c>
      <c r="I2189" s="18" t="s">
        <v>7724</v>
      </c>
      <c r="J2189" s="18" t="s">
        <v>7719</v>
      </c>
      <c r="K2189" s="55" t="s">
        <v>7716</v>
      </c>
    </row>
    <row r="2190" spans="1:11" s="18" customFormat="1">
      <c r="A2190" s="18" t="s">
        <v>7497</v>
      </c>
      <c r="B2190" s="18" t="s">
        <v>7498</v>
      </c>
      <c r="C2190" s="18" t="s">
        <v>4877</v>
      </c>
      <c r="D2190" s="55" t="s">
        <v>7713</v>
      </c>
      <c r="E2190" s="56">
        <v>8</v>
      </c>
      <c r="F2190" s="18">
        <v>8</v>
      </c>
      <c r="G2190" s="18" t="s">
        <v>105</v>
      </c>
      <c r="H2190" s="18" t="s">
        <v>7494</v>
      </c>
      <c r="I2190" s="18" t="s">
        <v>7724</v>
      </c>
      <c r="J2190" s="18" t="s">
        <v>7719</v>
      </c>
      <c r="K2190" s="55" t="s">
        <v>7716</v>
      </c>
    </row>
    <row r="2191" spans="1:11" s="18" customFormat="1">
      <c r="A2191" s="18" t="s">
        <v>7499</v>
      </c>
      <c r="B2191" s="18" t="s">
        <v>7500</v>
      </c>
      <c r="C2191" s="18" t="s">
        <v>4939</v>
      </c>
      <c r="D2191" s="55" t="s">
        <v>7713</v>
      </c>
      <c r="E2191" s="56">
        <v>15</v>
      </c>
      <c r="F2191" s="18">
        <v>15</v>
      </c>
      <c r="G2191" s="18" t="s">
        <v>105</v>
      </c>
      <c r="H2191" s="18" t="s">
        <v>7501</v>
      </c>
      <c r="I2191" s="18" t="s">
        <v>7724</v>
      </c>
      <c r="J2191" s="18" t="s">
        <v>7719</v>
      </c>
      <c r="K2191" s="55" t="s">
        <v>7716</v>
      </c>
    </row>
    <row r="2192" spans="1:11" s="18" customFormat="1">
      <c r="A2192" s="18" t="s">
        <v>7504</v>
      </c>
      <c r="B2192" s="18" t="s">
        <v>7505</v>
      </c>
      <c r="C2192" s="18" t="s">
        <v>4939</v>
      </c>
      <c r="D2192" s="55" t="s">
        <v>7713</v>
      </c>
      <c r="E2192" s="56">
        <v>15</v>
      </c>
      <c r="F2192" s="18">
        <v>15</v>
      </c>
      <c r="G2192" s="18" t="s">
        <v>105</v>
      </c>
      <c r="H2192" s="18" t="s">
        <v>7501</v>
      </c>
      <c r="I2192" s="18" t="s">
        <v>7724</v>
      </c>
      <c r="J2192" s="18" t="s">
        <v>7719</v>
      </c>
      <c r="K2192" s="55" t="s">
        <v>7716</v>
      </c>
    </row>
    <row r="2193" spans="1:11" s="18" customFormat="1">
      <c r="A2193" s="18" t="s">
        <v>7506</v>
      </c>
      <c r="B2193" s="18" t="s">
        <v>7507</v>
      </c>
      <c r="C2193" s="18" t="s">
        <v>4951</v>
      </c>
      <c r="D2193" s="55" t="s">
        <v>7713</v>
      </c>
      <c r="E2193" s="56">
        <v>5</v>
      </c>
      <c r="F2193" s="18">
        <v>5</v>
      </c>
      <c r="G2193" s="18" t="s">
        <v>105</v>
      </c>
      <c r="H2193" s="18" t="s">
        <v>6931</v>
      </c>
      <c r="I2193" s="18" t="s">
        <v>7724</v>
      </c>
      <c r="J2193" s="18" t="s">
        <v>7719</v>
      </c>
      <c r="K2193" s="55" t="s">
        <v>7716</v>
      </c>
    </row>
    <row r="2194" spans="1:11" s="18" customFormat="1">
      <c r="A2194" s="18" t="s">
        <v>7510</v>
      </c>
      <c r="B2194" s="18" t="s">
        <v>7511</v>
      </c>
      <c r="C2194" s="18" t="s">
        <v>4951</v>
      </c>
      <c r="D2194" s="55" t="s">
        <v>7713</v>
      </c>
      <c r="E2194" s="56">
        <v>5</v>
      </c>
      <c r="F2194" s="18">
        <v>5</v>
      </c>
      <c r="G2194" s="18" t="s">
        <v>105</v>
      </c>
      <c r="H2194" s="18" t="s">
        <v>6931</v>
      </c>
      <c r="I2194" s="18" t="s">
        <v>7724</v>
      </c>
      <c r="J2194" s="18" t="s">
        <v>7719</v>
      </c>
      <c r="K2194" s="55" t="s">
        <v>7716</v>
      </c>
    </row>
    <row r="2195" spans="1:11" s="18" customFormat="1">
      <c r="A2195" s="18" t="s">
        <v>7512</v>
      </c>
      <c r="B2195" s="18" t="s">
        <v>7513</v>
      </c>
      <c r="C2195" s="18" t="s">
        <v>7517</v>
      </c>
      <c r="D2195" s="55" t="s">
        <v>7713</v>
      </c>
      <c r="E2195" s="56">
        <v>3</v>
      </c>
      <c r="F2195" s="18">
        <v>3</v>
      </c>
      <c r="G2195" s="18" t="s">
        <v>105</v>
      </c>
      <c r="H2195" s="18" t="s">
        <v>7514</v>
      </c>
      <c r="I2195" s="18" t="s">
        <v>7724</v>
      </c>
      <c r="J2195" s="18" t="s">
        <v>7719</v>
      </c>
      <c r="K2195" s="55" t="s">
        <v>7716</v>
      </c>
    </row>
    <row r="2196" spans="1:11" s="18" customFormat="1">
      <c r="A2196" s="18" t="s">
        <v>7518</v>
      </c>
      <c r="B2196" s="18" t="s">
        <v>7519</v>
      </c>
      <c r="C2196" s="18" t="s">
        <v>7517</v>
      </c>
      <c r="D2196" s="55" t="s">
        <v>7713</v>
      </c>
      <c r="E2196" s="56">
        <v>3</v>
      </c>
      <c r="F2196" s="18">
        <v>3</v>
      </c>
      <c r="G2196" s="18" t="s">
        <v>105</v>
      </c>
      <c r="H2196" s="18" t="s">
        <v>7514</v>
      </c>
      <c r="I2196" s="18" t="s">
        <v>7724</v>
      </c>
      <c r="J2196" s="18" t="s">
        <v>7719</v>
      </c>
      <c r="K2196" s="55" t="s">
        <v>7716</v>
      </c>
    </row>
    <row r="2197" spans="1:11" s="18" customFormat="1">
      <c r="A2197" s="18" t="s">
        <v>7520</v>
      </c>
      <c r="B2197" s="18" t="s">
        <v>7521</v>
      </c>
      <c r="C2197" s="18" t="s">
        <v>4973</v>
      </c>
      <c r="D2197" s="55" t="s">
        <v>7713</v>
      </c>
      <c r="E2197" s="56">
        <v>20</v>
      </c>
      <c r="F2197" s="18">
        <v>20</v>
      </c>
      <c r="G2197" s="18" t="s">
        <v>1684</v>
      </c>
      <c r="H2197" s="18" t="s">
        <v>462</v>
      </c>
      <c r="I2197" s="18" t="s">
        <v>7724</v>
      </c>
      <c r="J2197" s="18" t="s">
        <v>7719</v>
      </c>
      <c r="K2197" s="55" t="s">
        <v>7716</v>
      </c>
    </row>
    <row r="2198" spans="1:11" s="18" customFormat="1">
      <c r="A2198" s="18" t="s">
        <v>7526</v>
      </c>
      <c r="B2198" s="18" t="s">
        <v>7527</v>
      </c>
      <c r="C2198" s="18" t="s">
        <v>7532</v>
      </c>
      <c r="D2198" s="55" t="s">
        <v>7713</v>
      </c>
      <c r="E2198" s="56">
        <v>8.6999999999999993</v>
      </c>
      <c r="F2198" s="18">
        <v>8.6999999999999993</v>
      </c>
      <c r="G2198" s="18" t="s">
        <v>105</v>
      </c>
      <c r="H2198" s="18" t="s">
        <v>7528</v>
      </c>
      <c r="I2198" s="18" t="s">
        <v>7724</v>
      </c>
      <c r="J2198" s="18" t="s">
        <v>7719</v>
      </c>
      <c r="K2198" s="55" t="s">
        <v>7716</v>
      </c>
    </row>
    <row r="2199" spans="1:11" s="18" customFormat="1">
      <c r="A2199" s="18" t="s">
        <v>7533</v>
      </c>
      <c r="B2199" s="18" t="s">
        <v>7527</v>
      </c>
      <c r="C2199" s="18" t="s">
        <v>7532</v>
      </c>
      <c r="D2199" s="55" t="s">
        <v>7713</v>
      </c>
      <c r="E2199" s="56">
        <v>8.6999999999999993</v>
      </c>
      <c r="F2199" s="18">
        <v>8.6999999999999993</v>
      </c>
      <c r="G2199" s="18" t="s">
        <v>105</v>
      </c>
      <c r="H2199" s="18" t="s">
        <v>7528</v>
      </c>
      <c r="I2199" s="18" t="s">
        <v>7724</v>
      </c>
      <c r="J2199" s="18" t="s">
        <v>7719</v>
      </c>
      <c r="K2199" s="55" t="s">
        <v>7716</v>
      </c>
    </row>
    <row r="2200" spans="1:11" s="18" customFormat="1">
      <c r="A2200" s="18" t="s">
        <v>7534</v>
      </c>
      <c r="B2200" s="18" t="s">
        <v>7535</v>
      </c>
      <c r="C2200" s="18" t="s">
        <v>7536</v>
      </c>
      <c r="D2200" s="55" t="s">
        <v>7713</v>
      </c>
      <c r="E2200" s="56">
        <v>10</v>
      </c>
      <c r="F2200" s="18">
        <v>10</v>
      </c>
      <c r="G2200" s="18" t="s">
        <v>362</v>
      </c>
      <c r="H2200" s="18" t="s">
        <v>7451</v>
      </c>
      <c r="I2200" s="18" t="s">
        <v>7724</v>
      </c>
      <c r="J2200" s="18" t="s">
        <v>7719</v>
      </c>
      <c r="K2200" s="55" t="s">
        <v>7716</v>
      </c>
    </row>
    <row r="2201" spans="1:11" s="18" customFormat="1">
      <c r="A2201" s="18" t="s">
        <v>7537</v>
      </c>
      <c r="B2201" s="18" t="s">
        <v>7538</v>
      </c>
      <c r="C2201" s="18" t="s">
        <v>7536</v>
      </c>
      <c r="D2201" s="55" t="s">
        <v>7713</v>
      </c>
      <c r="E2201" s="56">
        <v>4</v>
      </c>
      <c r="F2201" s="18">
        <v>4</v>
      </c>
      <c r="G2201" s="18" t="s">
        <v>362</v>
      </c>
      <c r="H2201" s="18" t="s">
        <v>7451</v>
      </c>
      <c r="I2201" s="18" t="s">
        <v>7724</v>
      </c>
      <c r="J2201" s="18" t="s">
        <v>7719</v>
      </c>
      <c r="K2201" s="55" t="s">
        <v>7716</v>
      </c>
    </row>
    <row r="2202" spans="1:11" s="18" customFormat="1">
      <c r="A2202" s="18" t="s">
        <v>7539</v>
      </c>
      <c r="B2202" s="18" t="s">
        <v>7540</v>
      </c>
      <c r="C2202" s="18" t="s">
        <v>5014</v>
      </c>
      <c r="D2202" s="55" t="s">
        <v>7713</v>
      </c>
      <c r="E2202" s="56">
        <v>12</v>
      </c>
      <c r="F2202" s="18">
        <v>12</v>
      </c>
      <c r="G2202" s="18" t="s">
        <v>105</v>
      </c>
      <c r="H2202" s="18" t="s">
        <v>7442</v>
      </c>
      <c r="I2202" s="18" t="s">
        <v>7724</v>
      </c>
      <c r="J2202" s="18" t="s">
        <v>7719</v>
      </c>
      <c r="K2202" s="55" t="s">
        <v>7716</v>
      </c>
    </row>
    <row r="2203" spans="1:11" s="18" customFormat="1">
      <c r="A2203" s="18" t="s">
        <v>7541</v>
      </c>
      <c r="B2203" s="18" t="s">
        <v>7542</v>
      </c>
      <c r="C2203" s="18" t="s">
        <v>5014</v>
      </c>
      <c r="D2203" s="55" t="s">
        <v>7713</v>
      </c>
      <c r="E2203" s="56">
        <v>12</v>
      </c>
      <c r="F2203" s="18">
        <v>12</v>
      </c>
      <c r="G2203" s="18" t="s">
        <v>105</v>
      </c>
      <c r="H2203" s="18" t="s">
        <v>7442</v>
      </c>
      <c r="I2203" s="18" t="s">
        <v>7724</v>
      </c>
      <c r="J2203" s="18" t="s">
        <v>7719</v>
      </c>
      <c r="K2203" s="55" t="s">
        <v>7716</v>
      </c>
    </row>
    <row r="2204" spans="1:11" s="18" customFormat="1">
      <c r="A2204" s="18" t="s">
        <v>7543</v>
      </c>
      <c r="B2204" s="18" t="s">
        <v>7544</v>
      </c>
      <c r="C2204" s="18" t="s">
        <v>7547</v>
      </c>
      <c r="D2204" s="55" t="s">
        <v>7713</v>
      </c>
      <c r="E2204" s="56">
        <v>50</v>
      </c>
      <c r="F2204" s="18">
        <v>50</v>
      </c>
      <c r="G2204" s="18" t="s">
        <v>6964</v>
      </c>
      <c r="H2204" s="18" t="s">
        <v>3063</v>
      </c>
      <c r="I2204" s="18" t="s">
        <v>7724</v>
      </c>
      <c r="J2204" s="18" t="s">
        <v>7719</v>
      </c>
      <c r="K2204" s="55" t="s">
        <v>7716</v>
      </c>
    </row>
    <row r="2205" spans="1:11" s="18" customFormat="1">
      <c r="A2205" s="18" t="s">
        <v>7548</v>
      </c>
      <c r="B2205" s="18" t="s">
        <v>7549</v>
      </c>
      <c r="C2205" s="18" t="s">
        <v>7552</v>
      </c>
      <c r="D2205" s="55" t="s">
        <v>7713</v>
      </c>
      <c r="E2205" s="56">
        <v>7</v>
      </c>
      <c r="F2205" s="18">
        <v>7</v>
      </c>
      <c r="G2205" s="18" t="s">
        <v>105</v>
      </c>
      <c r="H2205" s="18" t="s">
        <v>6066</v>
      </c>
      <c r="I2205" s="18" t="s">
        <v>7724</v>
      </c>
      <c r="J2205" s="18" t="s">
        <v>7719</v>
      </c>
      <c r="K2205" s="55" t="s">
        <v>7716</v>
      </c>
    </row>
    <row r="2206" spans="1:11" s="18" customFormat="1">
      <c r="A2206" s="18" t="s">
        <v>7553</v>
      </c>
      <c r="B2206" s="18" t="s">
        <v>7554</v>
      </c>
      <c r="C2206" s="18" t="s">
        <v>7552</v>
      </c>
      <c r="D2206" s="55" t="s">
        <v>7713</v>
      </c>
      <c r="E2206" s="56">
        <v>7</v>
      </c>
      <c r="F2206" s="18">
        <v>7</v>
      </c>
      <c r="G2206" s="18" t="s">
        <v>105</v>
      </c>
      <c r="H2206" s="18" t="s">
        <v>6066</v>
      </c>
      <c r="I2206" s="18" t="s">
        <v>7724</v>
      </c>
      <c r="J2206" s="18" t="s">
        <v>7719</v>
      </c>
      <c r="K2206" s="55" t="s">
        <v>7716</v>
      </c>
    </row>
    <row r="2207" spans="1:11" s="18" customFormat="1">
      <c r="A2207" s="18" t="s">
        <v>7555</v>
      </c>
      <c r="B2207" s="18" t="s">
        <v>7556</v>
      </c>
      <c r="C2207" s="18" t="s">
        <v>7559</v>
      </c>
      <c r="D2207" s="55" t="s">
        <v>7713</v>
      </c>
      <c r="E2207" s="56">
        <v>6</v>
      </c>
      <c r="F2207" s="18">
        <v>6</v>
      </c>
      <c r="G2207" s="18" t="s">
        <v>105</v>
      </c>
      <c r="H2207" s="18" t="s">
        <v>6818</v>
      </c>
      <c r="I2207" s="18" t="s">
        <v>7724</v>
      </c>
      <c r="J2207" s="18" t="s">
        <v>7719</v>
      </c>
      <c r="K2207" s="55" t="s">
        <v>7716</v>
      </c>
    </row>
    <row r="2208" spans="1:11" s="18" customFormat="1">
      <c r="A2208" s="18" t="s">
        <v>7560</v>
      </c>
      <c r="B2208" s="18" t="s">
        <v>7556</v>
      </c>
      <c r="C2208" s="18" t="s">
        <v>7559</v>
      </c>
      <c r="D2208" s="55" t="s">
        <v>7713</v>
      </c>
      <c r="E2208" s="56">
        <v>6</v>
      </c>
      <c r="F2208" s="18">
        <v>6</v>
      </c>
      <c r="G2208" s="18" t="s">
        <v>105</v>
      </c>
      <c r="H2208" s="18" t="s">
        <v>6818</v>
      </c>
      <c r="I2208" s="18" t="s">
        <v>7724</v>
      </c>
      <c r="J2208" s="18" t="s">
        <v>7719</v>
      </c>
      <c r="K2208" s="55" t="s">
        <v>7716</v>
      </c>
    </row>
    <row r="2209" spans="1:11" s="18" customFormat="1">
      <c r="A2209" s="18" t="s">
        <v>7561</v>
      </c>
      <c r="B2209" s="18" t="s">
        <v>7562</v>
      </c>
      <c r="C2209" s="18" t="s">
        <v>5056</v>
      </c>
      <c r="D2209" s="55" t="s">
        <v>7713</v>
      </c>
      <c r="E2209" s="56">
        <v>0.5</v>
      </c>
      <c r="F2209" s="18">
        <v>0.5</v>
      </c>
      <c r="G2209" s="18" t="s">
        <v>362</v>
      </c>
      <c r="H2209" s="18" t="s">
        <v>7563</v>
      </c>
      <c r="I2209" s="18" t="s">
        <v>7724</v>
      </c>
      <c r="J2209" s="18" t="s">
        <v>7719</v>
      </c>
      <c r="K2209" s="55" t="s">
        <v>7716</v>
      </c>
    </row>
    <row r="2210" spans="1:11" s="18" customFormat="1">
      <c r="A2210" s="18" t="s">
        <v>7567</v>
      </c>
      <c r="B2210" s="18" t="s">
        <v>7568</v>
      </c>
      <c r="C2210" s="18" t="s">
        <v>5070</v>
      </c>
      <c r="D2210" s="55" t="s">
        <v>7713</v>
      </c>
      <c r="E2210" s="56">
        <v>20</v>
      </c>
      <c r="F2210" s="18">
        <v>20</v>
      </c>
      <c r="G2210" s="18" t="s">
        <v>105</v>
      </c>
      <c r="H2210" s="18" t="s">
        <v>1203</v>
      </c>
      <c r="I2210" s="18" t="s">
        <v>7725</v>
      </c>
      <c r="J2210" s="18" t="s">
        <v>7719</v>
      </c>
      <c r="K2210" s="55" t="s">
        <v>7716</v>
      </c>
    </row>
    <row r="2211" spans="1:11" s="18" customFormat="1">
      <c r="A2211" s="18" t="s">
        <v>7570</v>
      </c>
      <c r="B2211" s="18" t="s">
        <v>7571</v>
      </c>
      <c r="C2211" s="18" t="s">
        <v>5070</v>
      </c>
      <c r="D2211" s="55" t="s">
        <v>7713</v>
      </c>
      <c r="E2211" s="56">
        <v>20</v>
      </c>
      <c r="F2211" s="18">
        <v>20</v>
      </c>
      <c r="G2211" s="18" t="s">
        <v>105</v>
      </c>
      <c r="H2211" s="18" t="s">
        <v>1203</v>
      </c>
      <c r="I2211" s="18" t="s">
        <v>7725</v>
      </c>
      <c r="J2211" s="18" t="s">
        <v>7719</v>
      </c>
      <c r="K2211" s="55" t="s">
        <v>7716</v>
      </c>
    </row>
    <row r="2212" spans="1:11" s="18" customFormat="1">
      <c r="A2212" s="18" t="s">
        <v>7572</v>
      </c>
      <c r="B2212" s="18" t="s">
        <v>7573</v>
      </c>
      <c r="C2212" s="18" t="s">
        <v>5089</v>
      </c>
      <c r="D2212" s="55" t="s">
        <v>7713</v>
      </c>
      <c r="E2212" s="56">
        <v>7</v>
      </c>
      <c r="F2212" s="18">
        <v>7</v>
      </c>
      <c r="G2212" s="18" t="s">
        <v>105</v>
      </c>
      <c r="H2212" s="18" t="s">
        <v>7415</v>
      </c>
      <c r="I2212" s="18" t="s">
        <v>7725</v>
      </c>
      <c r="J2212" s="18" t="s">
        <v>7719</v>
      </c>
      <c r="K2212" s="55" t="s">
        <v>7716</v>
      </c>
    </row>
    <row r="2213" spans="1:11" s="18" customFormat="1">
      <c r="A2213" s="18" t="s">
        <v>7574</v>
      </c>
      <c r="B2213" s="18" t="s">
        <v>7575</v>
      </c>
      <c r="C2213" s="18" t="s">
        <v>5078</v>
      </c>
      <c r="D2213" s="55" t="s">
        <v>7713</v>
      </c>
      <c r="E2213" s="56">
        <v>3</v>
      </c>
      <c r="F2213" s="18">
        <v>3</v>
      </c>
      <c r="G2213" s="18" t="s">
        <v>362</v>
      </c>
      <c r="H2213" s="18" t="s">
        <v>7576</v>
      </c>
      <c r="I2213" s="18" t="s">
        <v>7725</v>
      </c>
      <c r="J2213" s="18" t="s">
        <v>7719</v>
      </c>
      <c r="K2213" s="55" t="s">
        <v>7716</v>
      </c>
    </row>
    <row r="2214" spans="1:11" s="18" customFormat="1">
      <c r="A2214" s="18" t="s">
        <v>7579</v>
      </c>
      <c r="B2214" s="18" t="s">
        <v>7580</v>
      </c>
      <c r="C2214" s="18" t="s">
        <v>7583</v>
      </c>
      <c r="D2214" s="55" t="s">
        <v>7713</v>
      </c>
      <c r="E2214" s="56">
        <v>20</v>
      </c>
      <c r="F2214" s="18">
        <v>20</v>
      </c>
      <c r="G2214" s="18" t="s">
        <v>105</v>
      </c>
      <c r="H2214" s="18" t="s">
        <v>7235</v>
      </c>
      <c r="I2214" s="18" t="s">
        <v>7725</v>
      </c>
      <c r="J2214" s="18" t="s">
        <v>7719</v>
      </c>
      <c r="K2214" s="55" t="s">
        <v>7716</v>
      </c>
    </row>
    <row r="2215" spans="1:11" s="18" customFormat="1">
      <c r="A2215" s="18" t="s">
        <v>7584</v>
      </c>
      <c r="B2215" s="18" t="s">
        <v>7585</v>
      </c>
      <c r="C2215" s="18" t="s">
        <v>7583</v>
      </c>
      <c r="D2215" s="55" t="s">
        <v>7713</v>
      </c>
      <c r="E2215" s="56">
        <v>20</v>
      </c>
      <c r="F2215" s="18">
        <v>20</v>
      </c>
      <c r="G2215" s="18" t="s">
        <v>105</v>
      </c>
      <c r="H2215" s="18" t="s">
        <v>7235</v>
      </c>
      <c r="I2215" s="18" t="s">
        <v>7725</v>
      </c>
      <c r="J2215" s="18" t="s">
        <v>7719</v>
      </c>
      <c r="K2215" s="55" t="s">
        <v>7716</v>
      </c>
    </row>
    <row r="2216" spans="1:11" s="18" customFormat="1">
      <c r="A2216" s="18" t="s">
        <v>7586</v>
      </c>
      <c r="B2216" s="18" t="s">
        <v>7587</v>
      </c>
      <c r="C2216" s="18" t="s">
        <v>7591</v>
      </c>
      <c r="D2216" s="55" t="s">
        <v>7713</v>
      </c>
      <c r="E2216" s="56">
        <v>12</v>
      </c>
      <c r="F2216" s="18">
        <v>12</v>
      </c>
      <c r="G2216" s="18" t="s">
        <v>105</v>
      </c>
      <c r="H2216" s="18" t="s">
        <v>7588</v>
      </c>
      <c r="I2216" s="18" t="s">
        <v>7725</v>
      </c>
      <c r="J2216" s="18" t="s">
        <v>7719</v>
      </c>
      <c r="K2216" s="55" t="s">
        <v>7716</v>
      </c>
    </row>
    <row r="2217" spans="1:11" s="18" customFormat="1">
      <c r="A2217" s="18" t="s">
        <v>7592</v>
      </c>
      <c r="B2217" s="18" t="s">
        <v>7593</v>
      </c>
      <c r="C2217" s="18" t="s">
        <v>7591</v>
      </c>
      <c r="D2217" s="55" t="s">
        <v>7713</v>
      </c>
      <c r="E2217" s="56">
        <v>12</v>
      </c>
      <c r="F2217" s="18">
        <v>12</v>
      </c>
      <c r="G2217" s="18" t="s">
        <v>105</v>
      </c>
      <c r="H2217" s="18" t="s">
        <v>7588</v>
      </c>
      <c r="I2217" s="18" t="s">
        <v>7725</v>
      </c>
      <c r="J2217" s="18" t="s">
        <v>7719</v>
      </c>
      <c r="K2217" s="55" t="s">
        <v>7716</v>
      </c>
    </row>
    <row r="2218" spans="1:11" s="18" customFormat="1">
      <c r="A2218" s="18" t="s">
        <v>7594</v>
      </c>
      <c r="B2218" s="18" t="s">
        <v>7595</v>
      </c>
      <c r="C2218" s="18" t="s">
        <v>4409</v>
      </c>
      <c r="D2218" s="55" t="s">
        <v>7713</v>
      </c>
      <c r="E2218" s="56">
        <v>5.15</v>
      </c>
      <c r="F2218" s="18">
        <v>5.15</v>
      </c>
      <c r="G2218" s="18" t="s">
        <v>362</v>
      </c>
      <c r="H2218" s="18" t="s">
        <v>7596</v>
      </c>
      <c r="I2218" s="18" t="s">
        <v>7725</v>
      </c>
      <c r="J2218" s="18" t="s">
        <v>7719</v>
      </c>
      <c r="K2218" s="55" t="s">
        <v>7716</v>
      </c>
    </row>
    <row r="2219" spans="1:11">
      <c r="A2219" s="19" t="s">
        <v>987</v>
      </c>
      <c r="B2219" s="19" t="s">
        <v>988</v>
      </c>
      <c r="C2219" s="19" t="s">
        <v>991</v>
      </c>
      <c r="D2219" s="57" t="s">
        <v>7713</v>
      </c>
      <c r="E2219" s="58">
        <v>7</v>
      </c>
      <c r="F2219" s="19">
        <v>7</v>
      </c>
      <c r="G2219" s="19" t="s">
        <v>105</v>
      </c>
      <c r="H2219" s="19" t="s">
        <v>989</v>
      </c>
      <c r="I2219" s="19" t="s">
        <v>7714</v>
      </c>
      <c r="J2219" s="19" t="s">
        <v>7715</v>
      </c>
      <c r="K2219" s="59">
        <v>43130</v>
      </c>
    </row>
    <row r="2220" spans="1:11">
      <c r="A2220" s="19" t="s">
        <v>917</v>
      </c>
      <c r="B2220" s="19" t="s">
        <v>918</v>
      </c>
      <c r="C2220" s="19" t="s">
        <v>920</v>
      </c>
      <c r="D2220" s="57" t="s">
        <v>7713</v>
      </c>
      <c r="E2220" s="58">
        <v>6</v>
      </c>
      <c r="F2220" s="19">
        <v>6</v>
      </c>
      <c r="G2220" s="19" t="s">
        <v>105</v>
      </c>
      <c r="H2220" s="19" t="s">
        <v>173</v>
      </c>
      <c r="I2220" s="19" t="s">
        <v>7714</v>
      </c>
      <c r="J2220" s="19" t="s">
        <v>7715</v>
      </c>
      <c r="K2220" s="59">
        <v>43130</v>
      </c>
    </row>
    <row r="2221" spans="1:11">
      <c r="A2221" s="19" t="s">
        <v>442</v>
      </c>
      <c r="B2221" s="19" t="s">
        <v>443</v>
      </c>
      <c r="C2221" s="19" t="s">
        <v>434</v>
      </c>
      <c r="D2221" s="57" t="s">
        <v>7713</v>
      </c>
      <c r="E2221" s="58">
        <v>15</v>
      </c>
      <c r="F2221" s="19">
        <v>15</v>
      </c>
      <c r="G2221" s="19" t="s">
        <v>89</v>
      </c>
      <c r="H2221" s="19" t="s">
        <v>444</v>
      </c>
      <c r="I2221" s="19" t="s">
        <v>7714</v>
      </c>
      <c r="J2221" s="19" t="s">
        <v>7715</v>
      </c>
      <c r="K2221" s="59">
        <v>43130</v>
      </c>
    </row>
    <row r="2222" spans="1:11">
      <c r="A2222" s="19" t="s">
        <v>358</v>
      </c>
      <c r="B2222" s="19" t="s">
        <v>359</v>
      </c>
      <c r="C2222" s="19" t="s">
        <v>363</v>
      </c>
      <c r="D2222" s="57" t="s">
        <v>7713</v>
      </c>
      <c r="E2222" s="58">
        <v>33</v>
      </c>
      <c r="F2222" s="19">
        <v>33</v>
      </c>
      <c r="G2222" s="19" t="s">
        <v>362</v>
      </c>
      <c r="H2222" s="19" t="s">
        <v>360</v>
      </c>
      <c r="I2222" s="19" t="s">
        <v>7714</v>
      </c>
      <c r="J2222" s="19" t="s">
        <v>7715</v>
      </c>
      <c r="K2222" s="59">
        <v>43130</v>
      </c>
    </row>
    <row r="2223" spans="1:11">
      <c r="A2223" s="19" t="s">
        <v>1385</v>
      </c>
      <c r="B2223" s="19" t="s">
        <v>1386</v>
      </c>
      <c r="C2223" s="19" t="s">
        <v>1388</v>
      </c>
      <c r="D2223" s="57" t="s">
        <v>7713</v>
      </c>
      <c r="E2223" s="58">
        <v>12</v>
      </c>
      <c r="F2223" s="19">
        <v>9</v>
      </c>
      <c r="G2223" s="19" t="s">
        <v>105</v>
      </c>
      <c r="H2223" s="19" t="s">
        <v>1387</v>
      </c>
      <c r="I2223" s="19" t="s">
        <v>7714</v>
      </c>
      <c r="J2223" s="19" t="s">
        <v>7715</v>
      </c>
      <c r="K2223" s="59">
        <v>43130</v>
      </c>
    </row>
    <row r="2224" spans="1:11">
      <c r="A2224" s="19" t="s">
        <v>1579</v>
      </c>
      <c r="B2224" s="19" t="s">
        <v>1580</v>
      </c>
      <c r="C2224" s="19" t="s">
        <v>1582</v>
      </c>
      <c r="D2224" s="57" t="s">
        <v>7713</v>
      </c>
      <c r="E2224" s="58">
        <v>5</v>
      </c>
      <c r="F2224" s="19">
        <v>3.5</v>
      </c>
      <c r="G2224" s="19" t="s">
        <v>105</v>
      </c>
      <c r="H2224" s="19" t="s">
        <v>1581</v>
      </c>
      <c r="I2224" s="19" t="s">
        <v>7714</v>
      </c>
      <c r="J2224" s="19" t="s">
        <v>7715</v>
      </c>
      <c r="K2224" s="59">
        <v>43130</v>
      </c>
    </row>
    <row r="2225" spans="1:11">
      <c r="A2225" s="19" t="s">
        <v>7647</v>
      </c>
      <c r="B2225" s="19" t="s">
        <v>7648</v>
      </c>
      <c r="C2225" s="19" t="s">
        <v>1582</v>
      </c>
      <c r="D2225" s="57" t="s">
        <v>7713</v>
      </c>
      <c r="E2225" s="58">
        <v>5</v>
      </c>
      <c r="F2225" s="19">
        <v>3.5</v>
      </c>
      <c r="G2225" s="19" t="s">
        <v>105</v>
      </c>
      <c r="H2225" s="19" t="s">
        <v>1581</v>
      </c>
      <c r="I2225" s="19" t="s">
        <v>7714</v>
      </c>
      <c r="J2225" s="19" t="s">
        <v>7715</v>
      </c>
      <c r="K2225" s="59">
        <v>43130</v>
      </c>
    </row>
    <row r="2226" spans="1:11">
      <c r="A2226" s="19" t="s">
        <v>7639</v>
      </c>
      <c r="B2226" s="19" t="s">
        <v>7640</v>
      </c>
      <c r="C2226" s="19" t="s">
        <v>2761</v>
      </c>
      <c r="D2226" s="57" t="s">
        <v>7713</v>
      </c>
      <c r="E2226" s="58">
        <v>12</v>
      </c>
      <c r="F2226" s="19">
        <v>7.2</v>
      </c>
      <c r="G2226" s="19" t="s">
        <v>105</v>
      </c>
      <c r="H2226" s="19" t="s">
        <v>2760</v>
      </c>
      <c r="I2226" s="19" t="s">
        <v>7714</v>
      </c>
      <c r="J2226" s="19" t="s">
        <v>7715</v>
      </c>
      <c r="K2226" s="59">
        <v>43130</v>
      </c>
    </row>
    <row r="2227" spans="1:11">
      <c r="A2227" s="19" t="s">
        <v>2758</v>
      </c>
      <c r="B2227" s="19" t="s">
        <v>2759</v>
      </c>
      <c r="C2227" s="19" t="s">
        <v>2761</v>
      </c>
      <c r="D2227" s="57" t="s">
        <v>7713</v>
      </c>
      <c r="E2227" s="58">
        <v>12</v>
      </c>
      <c r="F2227" s="19">
        <v>7.2</v>
      </c>
      <c r="G2227" s="19" t="s">
        <v>105</v>
      </c>
      <c r="H2227" s="19" t="s">
        <v>2760</v>
      </c>
      <c r="I2227" s="19" t="s">
        <v>7714</v>
      </c>
      <c r="J2227" s="19" t="s">
        <v>7715</v>
      </c>
      <c r="K2227" s="59">
        <v>43130</v>
      </c>
    </row>
    <row r="2228" spans="1:11">
      <c r="A2228" s="19" t="s">
        <v>7636</v>
      </c>
      <c r="B2228" s="19" t="s">
        <v>7637</v>
      </c>
      <c r="C2228" s="19" t="s">
        <v>1662</v>
      </c>
      <c r="D2228" s="57" t="s">
        <v>7713</v>
      </c>
      <c r="E2228" s="58">
        <v>8</v>
      </c>
      <c r="F2228" s="19">
        <v>4</v>
      </c>
      <c r="G2228" s="19" t="s">
        <v>105</v>
      </c>
      <c r="H2228" s="19" t="s">
        <v>1659</v>
      </c>
      <c r="I2228" s="19" t="s">
        <v>7714</v>
      </c>
      <c r="J2228" s="19" t="s">
        <v>7715</v>
      </c>
      <c r="K2228" s="59">
        <v>43130</v>
      </c>
    </row>
    <row r="2229" spans="1:11">
      <c r="A2229" s="19" t="s">
        <v>1657</v>
      </c>
      <c r="B2229" s="19" t="s">
        <v>1658</v>
      </c>
      <c r="C2229" s="19" t="s">
        <v>1662</v>
      </c>
      <c r="D2229" s="57" t="s">
        <v>7713</v>
      </c>
      <c r="E2229" s="58">
        <v>8</v>
      </c>
      <c r="F2229" s="19">
        <v>4</v>
      </c>
      <c r="G2229" s="19" t="s">
        <v>105</v>
      </c>
      <c r="H2229" s="19" t="s">
        <v>1659</v>
      </c>
      <c r="I2229" s="19" t="s">
        <v>7714</v>
      </c>
      <c r="J2229" s="19" t="s">
        <v>7715</v>
      </c>
      <c r="K2229" s="59">
        <v>43130</v>
      </c>
    </row>
    <row r="2230" spans="1:11">
      <c r="A2230" s="19" t="s">
        <v>2789</v>
      </c>
      <c r="B2230" s="19" t="s">
        <v>2790</v>
      </c>
      <c r="C2230" s="19" t="s">
        <v>1854</v>
      </c>
      <c r="D2230" s="57" t="s">
        <v>7713</v>
      </c>
      <c r="E2230" s="58">
        <v>20</v>
      </c>
      <c r="F2230" s="19">
        <v>20</v>
      </c>
      <c r="G2230" s="19" t="s">
        <v>89</v>
      </c>
      <c r="H2230" s="19" t="s">
        <v>2791</v>
      </c>
      <c r="I2230" s="19" t="s">
        <v>7714</v>
      </c>
      <c r="J2230" s="19" t="s">
        <v>7715</v>
      </c>
      <c r="K2230" s="59">
        <v>43130</v>
      </c>
    </row>
    <row r="2231" spans="1:11">
      <c r="A2231" s="19" t="s">
        <v>3089</v>
      </c>
      <c r="B2231" s="19" t="s">
        <v>3090</v>
      </c>
      <c r="C2231" s="19" t="s">
        <v>1854</v>
      </c>
      <c r="D2231" s="57" t="s">
        <v>7713</v>
      </c>
      <c r="E2231" s="58">
        <v>20</v>
      </c>
      <c r="F2231" s="19">
        <v>20</v>
      </c>
      <c r="G2231" s="19" t="s">
        <v>89</v>
      </c>
      <c r="H2231" s="19" t="s">
        <v>2791</v>
      </c>
      <c r="I2231" s="19" t="s">
        <v>7714</v>
      </c>
      <c r="J2231" s="19" t="s">
        <v>7715</v>
      </c>
      <c r="K2231" s="59">
        <v>43130</v>
      </c>
    </row>
    <row r="2232" spans="1:11">
      <c r="A2232" s="19" t="s">
        <v>7634</v>
      </c>
      <c r="B2232" s="19" t="s">
        <v>7635</v>
      </c>
      <c r="C2232" s="19" t="s">
        <v>2756</v>
      </c>
      <c r="D2232" s="57" t="s">
        <v>7713</v>
      </c>
      <c r="E2232" s="58">
        <v>12</v>
      </c>
      <c r="F2232" s="19">
        <v>12</v>
      </c>
      <c r="G2232" s="19" t="s">
        <v>105</v>
      </c>
      <c r="H2232" s="19" t="s">
        <v>3730</v>
      </c>
      <c r="I2232" s="19" t="s">
        <v>7714</v>
      </c>
      <c r="J2232" s="19" t="s">
        <v>7715</v>
      </c>
      <c r="K2232" s="59">
        <v>43130</v>
      </c>
    </row>
    <row r="2233" spans="1:11">
      <c r="A2233" s="19" t="s">
        <v>3728</v>
      </c>
      <c r="B2233" s="19" t="s">
        <v>3729</v>
      </c>
      <c r="C2233" s="19" t="s">
        <v>2756</v>
      </c>
      <c r="D2233" s="57" t="s">
        <v>7713</v>
      </c>
      <c r="E2233" s="58">
        <v>12</v>
      </c>
      <c r="F2233" s="19">
        <v>12</v>
      </c>
      <c r="G2233" s="19" t="s">
        <v>105</v>
      </c>
      <c r="H2233" s="19" t="s">
        <v>3730</v>
      </c>
      <c r="I2233" s="19" t="s">
        <v>7714</v>
      </c>
      <c r="J2233" s="19" t="s">
        <v>7715</v>
      </c>
      <c r="K2233" s="59">
        <v>43130</v>
      </c>
    </row>
    <row r="2234" spans="1:11">
      <c r="A2234" s="19" t="s">
        <v>7645</v>
      </c>
      <c r="B2234" s="19" t="s">
        <v>7646</v>
      </c>
      <c r="C2234" s="19" t="s">
        <v>2783</v>
      </c>
      <c r="D2234" s="57" t="s">
        <v>7713</v>
      </c>
      <c r="E2234" s="58">
        <v>9</v>
      </c>
      <c r="F2234" s="19">
        <v>9</v>
      </c>
      <c r="G2234" s="19" t="s">
        <v>105</v>
      </c>
      <c r="H2234" s="19" t="s">
        <v>4578</v>
      </c>
      <c r="I2234" s="19" t="s">
        <v>7714</v>
      </c>
      <c r="J2234" s="19" t="s">
        <v>7715</v>
      </c>
      <c r="K2234" s="59">
        <v>43130</v>
      </c>
    </row>
    <row r="2235" spans="1:11">
      <c r="A2235" s="19" t="s">
        <v>4576</v>
      </c>
      <c r="B2235" s="19" t="s">
        <v>4577</v>
      </c>
      <c r="C2235" s="19" t="s">
        <v>2783</v>
      </c>
      <c r="D2235" s="57" t="s">
        <v>7713</v>
      </c>
      <c r="E2235" s="58">
        <v>9</v>
      </c>
      <c r="F2235" s="19">
        <v>9</v>
      </c>
      <c r="G2235" s="19" t="s">
        <v>105</v>
      </c>
      <c r="H2235" s="19" t="s">
        <v>4578</v>
      </c>
      <c r="I2235" s="19" t="s">
        <v>7714</v>
      </c>
      <c r="J2235" s="19" t="s">
        <v>7715</v>
      </c>
      <c r="K2235" s="59">
        <v>43130</v>
      </c>
    </row>
    <row r="2236" spans="1:11">
      <c r="A2236" s="19" t="s">
        <v>7641</v>
      </c>
      <c r="B2236" s="19" t="s">
        <v>7642</v>
      </c>
      <c r="C2236" s="19" t="s">
        <v>3085</v>
      </c>
      <c r="D2236" s="57" t="s">
        <v>7713</v>
      </c>
      <c r="E2236" s="58">
        <v>9</v>
      </c>
      <c r="F2236" s="19">
        <v>9</v>
      </c>
      <c r="G2236" s="19" t="s">
        <v>105</v>
      </c>
      <c r="H2236" s="19" t="s">
        <v>4478</v>
      </c>
      <c r="I2236" s="19" t="s">
        <v>7714</v>
      </c>
      <c r="J2236" s="19" t="s">
        <v>7715</v>
      </c>
      <c r="K2236" s="59">
        <v>43130</v>
      </c>
    </row>
    <row r="2237" spans="1:11">
      <c r="A2237" s="19" t="s">
        <v>4476</v>
      </c>
      <c r="B2237" s="19" t="s">
        <v>4477</v>
      </c>
      <c r="C2237" s="19" t="s">
        <v>3085</v>
      </c>
      <c r="D2237" s="57" t="s">
        <v>7713</v>
      </c>
      <c r="E2237" s="58">
        <v>9</v>
      </c>
      <c r="F2237" s="19">
        <v>9</v>
      </c>
      <c r="G2237" s="19" t="s">
        <v>105</v>
      </c>
      <c r="H2237" s="19" t="s">
        <v>4478</v>
      </c>
      <c r="I2237" s="19" t="s">
        <v>7714</v>
      </c>
      <c r="J2237" s="19" t="s">
        <v>7715</v>
      </c>
      <c r="K2237" s="59">
        <v>43130</v>
      </c>
    </row>
    <row r="2238" spans="1:11">
      <c r="A2238" s="19" t="s">
        <v>4451</v>
      </c>
      <c r="B2238" s="19" t="s">
        <v>4452</v>
      </c>
      <c r="C2238" s="19" t="s">
        <v>4455</v>
      </c>
      <c r="D2238" s="57" t="s">
        <v>7713</v>
      </c>
      <c r="E2238" s="58">
        <v>70</v>
      </c>
      <c r="F2238" s="19">
        <v>70</v>
      </c>
      <c r="G2238" s="19" t="s">
        <v>362</v>
      </c>
      <c r="H2238" s="19" t="s">
        <v>4453</v>
      </c>
      <c r="I2238" s="19" t="s">
        <v>7714</v>
      </c>
      <c r="J2238" s="19" t="s">
        <v>7715</v>
      </c>
      <c r="K2238" s="59">
        <v>43130</v>
      </c>
    </row>
    <row r="2239" spans="1:11">
      <c r="A2239" s="19" t="s">
        <v>4613</v>
      </c>
      <c r="B2239" s="19" t="s">
        <v>4614</v>
      </c>
      <c r="C2239" s="19" t="s">
        <v>3727</v>
      </c>
      <c r="D2239" s="57" t="s">
        <v>7713</v>
      </c>
      <c r="E2239" s="58">
        <v>10</v>
      </c>
      <c r="F2239" s="19">
        <v>10</v>
      </c>
      <c r="G2239" s="19" t="s">
        <v>89</v>
      </c>
      <c r="H2239" s="19" t="s">
        <v>4188</v>
      </c>
      <c r="I2239" s="19" t="s">
        <v>7714</v>
      </c>
      <c r="J2239" s="19" t="s">
        <v>7715</v>
      </c>
      <c r="K2239" s="59">
        <v>43130</v>
      </c>
    </row>
    <row r="2240" spans="1:11">
      <c r="A2240" s="19" t="s">
        <v>4703</v>
      </c>
      <c r="B2240" s="19" t="s">
        <v>4614</v>
      </c>
      <c r="C2240" s="19" t="s">
        <v>3727</v>
      </c>
      <c r="D2240" s="57" t="s">
        <v>7713</v>
      </c>
      <c r="E2240" s="58">
        <v>10</v>
      </c>
      <c r="F2240" s="19">
        <v>10</v>
      </c>
      <c r="G2240" s="19" t="s">
        <v>89</v>
      </c>
      <c r="H2240" s="19" t="s">
        <v>4188</v>
      </c>
      <c r="I2240" s="19" t="s">
        <v>7714</v>
      </c>
      <c r="J2240" s="19" t="s">
        <v>7715</v>
      </c>
      <c r="K2240" s="59">
        <v>43130</v>
      </c>
    </row>
    <row r="2241" spans="1:11">
      <c r="A2241" s="19" t="s">
        <v>7611</v>
      </c>
      <c r="B2241" s="19" t="s">
        <v>7612</v>
      </c>
      <c r="C2241" s="19" t="s">
        <v>7614</v>
      </c>
      <c r="D2241" s="57" t="s">
        <v>7713</v>
      </c>
      <c r="E2241" s="58">
        <v>15</v>
      </c>
      <c r="F2241" s="19">
        <v>15</v>
      </c>
      <c r="G2241" s="19" t="s">
        <v>105</v>
      </c>
      <c r="H2241" s="19" t="s">
        <v>7613</v>
      </c>
      <c r="I2241" s="19" t="s">
        <v>7714</v>
      </c>
      <c r="J2241" s="19" t="s">
        <v>7715</v>
      </c>
      <c r="K2241" s="59">
        <v>43130</v>
      </c>
    </row>
    <row r="2242" spans="1:11">
      <c r="A2242" s="19" t="s">
        <v>7632</v>
      </c>
      <c r="B2242" s="19" t="s">
        <v>7633</v>
      </c>
      <c r="C2242" s="19" t="s">
        <v>7614</v>
      </c>
      <c r="D2242" s="57" t="s">
        <v>7713</v>
      </c>
      <c r="E2242" s="58">
        <v>15</v>
      </c>
      <c r="F2242" s="19">
        <v>15</v>
      </c>
      <c r="G2242" s="19" t="s">
        <v>105</v>
      </c>
      <c r="H2242" s="19" t="s">
        <v>7613</v>
      </c>
      <c r="I2242" s="19" t="s">
        <v>7714</v>
      </c>
      <c r="J2242" s="19" t="s">
        <v>7715</v>
      </c>
      <c r="K2242" s="59">
        <v>43130</v>
      </c>
    </row>
    <row r="2243" spans="1:11">
      <c r="A2243" s="19" t="s">
        <v>4810</v>
      </c>
      <c r="B2243" s="19" t="s">
        <v>4811</v>
      </c>
      <c r="C2243" s="19" t="s">
        <v>4606</v>
      </c>
      <c r="D2243" s="57" t="s">
        <v>7713</v>
      </c>
      <c r="E2243" s="58">
        <v>5</v>
      </c>
      <c r="F2243" s="19">
        <v>5</v>
      </c>
      <c r="G2243" s="19" t="s">
        <v>362</v>
      </c>
      <c r="H2243" s="19" t="s">
        <v>4812</v>
      </c>
      <c r="I2243" s="19" t="s">
        <v>7714</v>
      </c>
      <c r="J2243" s="19" t="s">
        <v>7715</v>
      </c>
      <c r="K2243" s="59">
        <v>43130</v>
      </c>
    </row>
    <row r="2244" spans="1:11">
      <c r="A2244" s="19" t="s">
        <v>7620</v>
      </c>
      <c r="B2244" s="19" t="s">
        <v>7621</v>
      </c>
      <c r="C2244" s="19" t="s">
        <v>4589</v>
      </c>
      <c r="D2244" s="57" t="s">
        <v>7713</v>
      </c>
      <c r="E2244" s="58">
        <v>22</v>
      </c>
      <c r="F2244" s="19">
        <v>22</v>
      </c>
      <c r="G2244" s="19" t="s">
        <v>105</v>
      </c>
      <c r="H2244" s="19" t="s">
        <v>7622</v>
      </c>
      <c r="I2244" s="19" t="s">
        <v>7714</v>
      </c>
      <c r="J2244" s="19" t="s">
        <v>7715</v>
      </c>
      <c r="K2244" s="59">
        <v>43130</v>
      </c>
    </row>
    <row r="2245" spans="1:11">
      <c r="A2245" s="19" t="s">
        <v>7620</v>
      </c>
      <c r="B2245" s="19" t="s">
        <v>7621</v>
      </c>
      <c r="C2245" s="19" t="s">
        <v>4589</v>
      </c>
      <c r="D2245" s="57" t="s">
        <v>7713</v>
      </c>
      <c r="E2245" s="58">
        <v>22</v>
      </c>
      <c r="F2245" s="19">
        <v>22</v>
      </c>
      <c r="G2245" s="19" t="s">
        <v>105</v>
      </c>
      <c r="H2245" s="19" t="s">
        <v>7622</v>
      </c>
      <c r="I2245" s="19" t="s">
        <v>7714</v>
      </c>
      <c r="J2245" s="19" t="s">
        <v>7715</v>
      </c>
      <c r="K2245" s="59">
        <v>43130</v>
      </c>
    </row>
    <row r="2246" spans="1:11">
      <c r="A2246" s="19" t="s">
        <v>7624</v>
      </c>
      <c r="B2246" s="19" t="s">
        <v>7625</v>
      </c>
      <c r="C2246" s="19" t="s">
        <v>4589</v>
      </c>
      <c r="D2246" s="57" t="s">
        <v>7713</v>
      </c>
      <c r="E2246" s="58">
        <v>22</v>
      </c>
      <c r="F2246" s="19">
        <v>22</v>
      </c>
      <c r="G2246" s="19" t="s">
        <v>105</v>
      </c>
      <c r="H2246" s="19" t="s">
        <v>7622</v>
      </c>
      <c r="I2246" s="19" t="s">
        <v>7714</v>
      </c>
      <c r="J2246" s="19" t="s">
        <v>7715</v>
      </c>
      <c r="K2246" s="59">
        <v>43130</v>
      </c>
    </row>
    <row r="2247" spans="1:11">
      <c r="A2247" s="19" t="s">
        <v>7624</v>
      </c>
      <c r="B2247" s="19" t="s">
        <v>7625</v>
      </c>
      <c r="C2247" s="19" t="s">
        <v>4589</v>
      </c>
      <c r="D2247" s="57" t="s">
        <v>7713</v>
      </c>
      <c r="E2247" s="58">
        <v>22</v>
      </c>
      <c r="F2247" s="19">
        <v>22</v>
      </c>
      <c r="G2247" s="19" t="s">
        <v>105</v>
      </c>
      <c r="H2247" s="19" t="s">
        <v>7622</v>
      </c>
      <c r="I2247" s="19" t="s">
        <v>7714</v>
      </c>
      <c r="J2247" s="19" t="s">
        <v>7715</v>
      </c>
      <c r="K2247" s="59">
        <v>43130</v>
      </c>
    </row>
    <row r="2248" spans="1:11">
      <c r="A2248" s="19" t="s">
        <v>7605</v>
      </c>
      <c r="B2248" s="19" t="s">
        <v>7606</v>
      </c>
      <c r="C2248" s="19" t="s">
        <v>4606</v>
      </c>
      <c r="D2248" s="57" t="s">
        <v>7713</v>
      </c>
      <c r="E2248" s="58">
        <v>10</v>
      </c>
      <c r="F2248" s="19">
        <v>10</v>
      </c>
      <c r="G2248" s="19" t="s">
        <v>105</v>
      </c>
      <c r="H2248" s="19" t="s">
        <v>7607</v>
      </c>
      <c r="I2248" s="19" t="s">
        <v>7714</v>
      </c>
      <c r="J2248" s="19" t="s">
        <v>7715</v>
      </c>
      <c r="K2248" s="59">
        <v>43130</v>
      </c>
    </row>
    <row r="2249" spans="1:11">
      <c r="A2249" s="19" t="s">
        <v>7609</v>
      </c>
      <c r="B2249" s="19" t="s">
        <v>7610</v>
      </c>
      <c r="C2249" s="19" t="s">
        <v>4606</v>
      </c>
      <c r="D2249" s="57" t="s">
        <v>7713</v>
      </c>
      <c r="E2249" s="58">
        <v>10</v>
      </c>
      <c r="F2249" s="19">
        <v>10</v>
      </c>
      <c r="G2249" s="19" t="s">
        <v>105</v>
      </c>
      <c r="H2249" s="19" t="s">
        <v>7607</v>
      </c>
      <c r="I2249" s="19" t="s">
        <v>7714</v>
      </c>
      <c r="J2249" s="19" t="s">
        <v>7715</v>
      </c>
      <c r="K2249" s="59">
        <v>43130</v>
      </c>
    </row>
    <row r="2250" spans="1:11">
      <c r="A2250" s="19" t="s">
        <v>7630</v>
      </c>
      <c r="B2250" s="19" t="s">
        <v>7631</v>
      </c>
      <c r="C2250" s="19" t="s">
        <v>7629</v>
      </c>
      <c r="D2250" s="57" t="s">
        <v>7713</v>
      </c>
      <c r="E2250" s="58">
        <v>12</v>
      </c>
      <c r="F2250" s="19">
        <v>12</v>
      </c>
      <c r="G2250" s="19" t="s">
        <v>105</v>
      </c>
      <c r="H2250" s="19" t="s">
        <v>7628</v>
      </c>
      <c r="I2250" s="19" t="s">
        <v>7714</v>
      </c>
      <c r="J2250" s="19" t="s">
        <v>7715</v>
      </c>
      <c r="K2250" s="59">
        <v>43130</v>
      </c>
    </row>
    <row r="2251" spans="1:11">
      <c r="A2251" s="19" t="s">
        <v>7626</v>
      </c>
      <c r="B2251" s="19" t="s">
        <v>7627</v>
      </c>
      <c r="C2251" s="19" t="s">
        <v>7629</v>
      </c>
      <c r="D2251" s="57" t="s">
        <v>7713</v>
      </c>
      <c r="E2251" s="58">
        <v>12</v>
      </c>
      <c r="F2251" s="19">
        <v>12</v>
      </c>
      <c r="G2251" s="19" t="s">
        <v>105</v>
      </c>
      <c r="H2251" s="19" t="s">
        <v>7628</v>
      </c>
      <c r="I2251" s="19" t="s">
        <v>7714</v>
      </c>
      <c r="J2251" s="19" t="s">
        <v>7715</v>
      </c>
      <c r="K2251" s="59">
        <v>43130</v>
      </c>
    </row>
    <row r="2252" spans="1:11">
      <c r="A2252" s="19" t="s">
        <v>5133</v>
      </c>
      <c r="B2252" s="19" t="s">
        <v>5134</v>
      </c>
      <c r="C2252" s="19" t="s">
        <v>4998</v>
      </c>
      <c r="D2252" s="57" t="s">
        <v>7713</v>
      </c>
      <c r="E2252" s="58">
        <v>18</v>
      </c>
      <c r="F2252" s="19">
        <v>18</v>
      </c>
      <c r="G2252" s="19" t="s">
        <v>105</v>
      </c>
      <c r="H2252" s="19" t="s">
        <v>4997</v>
      </c>
      <c r="I2252" s="19" t="s">
        <v>7714</v>
      </c>
      <c r="J2252" s="19" t="s">
        <v>7715</v>
      </c>
      <c r="K2252" s="59">
        <v>43130</v>
      </c>
    </row>
    <row r="2253" spans="1:11">
      <c r="A2253" s="19" t="s">
        <v>4995</v>
      </c>
      <c r="B2253" s="19" t="s">
        <v>4996</v>
      </c>
      <c r="C2253" s="19" t="s">
        <v>4998</v>
      </c>
      <c r="D2253" s="57" t="s">
        <v>7713</v>
      </c>
      <c r="E2253" s="58">
        <v>18</v>
      </c>
      <c r="F2253" s="19">
        <v>18</v>
      </c>
      <c r="G2253" s="19" t="s">
        <v>105</v>
      </c>
      <c r="H2253" s="19" t="s">
        <v>4997</v>
      </c>
      <c r="I2253" s="19" t="s">
        <v>7714</v>
      </c>
      <c r="J2253" s="19" t="s">
        <v>7715</v>
      </c>
      <c r="K2253" s="59">
        <v>43130</v>
      </c>
    </row>
    <row r="2254" spans="1:11">
      <c r="A2254" s="19" t="s">
        <v>7618</v>
      </c>
      <c r="B2254" s="19" t="s">
        <v>7619</v>
      </c>
      <c r="C2254" s="19" t="s">
        <v>4991</v>
      </c>
      <c r="D2254" s="57" t="s">
        <v>7713</v>
      </c>
      <c r="E2254" s="58">
        <v>18</v>
      </c>
      <c r="F2254" s="19">
        <v>18</v>
      </c>
      <c r="G2254" s="19" t="s">
        <v>105</v>
      </c>
      <c r="H2254" s="19" t="s">
        <v>7617</v>
      </c>
      <c r="I2254" s="19" t="s">
        <v>7714</v>
      </c>
      <c r="J2254" s="19" t="s">
        <v>7715</v>
      </c>
      <c r="K2254" s="59">
        <v>43130</v>
      </c>
    </row>
    <row r="2255" spans="1:11">
      <c r="A2255" s="19" t="s">
        <v>7615</v>
      </c>
      <c r="B2255" s="19" t="s">
        <v>7616</v>
      </c>
      <c r="C2255" s="19" t="s">
        <v>4991</v>
      </c>
      <c r="D2255" s="57" t="s">
        <v>7713</v>
      </c>
      <c r="E2255" s="58">
        <v>18</v>
      </c>
      <c r="F2255" s="19">
        <v>18</v>
      </c>
      <c r="G2255" s="19" t="s">
        <v>105</v>
      </c>
      <c r="H2255" s="19" t="s">
        <v>7617</v>
      </c>
      <c r="I2255" s="19" t="s">
        <v>7714</v>
      </c>
      <c r="J2255" s="19" t="s">
        <v>7715</v>
      </c>
      <c r="K2255" s="59">
        <v>43130</v>
      </c>
    </row>
    <row r="2256" spans="1:11">
      <c r="A2256" s="19" t="s">
        <v>7600</v>
      </c>
      <c r="B2256" s="19" t="s">
        <v>7601</v>
      </c>
      <c r="C2256" s="19" t="s">
        <v>7602</v>
      </c>
      <c r="D2256" s="57" t="s">
        <v>7713</v>
      </c>
      <c r="E2256" s="58">
        <v>9</v>
      </c>
      <c r="F2256" s="19">
        <v>9</v>
      </c>
      <c r="G2256" s="19" t="s">
        <v>105</v>
      </c>
      <c r="H2256" s="19" t="s">
        <v>7514</v>
      </c>
      <c r="I2256" s="19" t="s">
        <v>7714</v>
      </c>
      <c r="J2256" s="19" t="s">
        <v>7715</v>
      </c>
      <c r="K2256" s="59">
        <v>43130</v>
      </c>
    </row>
    <row r="2257" spans="1:11">
      <c r="A2257" s="19" t="s">
        <v>7603</v>
      </c>
      <c r="B2257" s="19" t="s">
        <v>7604</v>
      </c>
      <c r="C2257" s="19" t="s">
        <v>7602</v>
      </c>
      <c r="D2257" s="57" t="s">
        <v>7713</v>
      </c>
      <c r="E2257" s="58">
        <v>9</v>
      </c>
      <c r="F2257" s="19">
        <v>9</v>
      </c>
      <c r="G2257" s="19" t="s">
        <v>105</v>
      </c>
      <c r="H2257" s="19" t="s">
        <v>7514</v>
      </c>
      <c r="I2257" s="19" t="s">
        <v>7714</v>
      </c>
      <c r="J2257" s="19" t="s">
        <v>7715</v>
      </c>
      <c r="K2257" s="59">
        <v>43130</v>
      </c>
    </row>
  </sheetData>
  <autoFilter ref="A1:K2257"/>
  <phoneticPr fontId="30" type="noConversion"/>
  <pageMargins left="0.69930555555555596" right="0.69930555555555596"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债券指标档位!$C$2:$C$12</xm:f>
          </x14:formula1>
          <xm:sqref>G1:G1048576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pane xSplit="1" ySplit="1" topLeftCell="B2" activePane="bottomRight" state="frozen"/>
      <selection pane="topRight"/>
      <selection pane="bottomLeft"/>
      <selection pane="bottomRight" activeCell="E14" sqref="E14"/>
    </sheetView>
  </sheetViews>
  <sheetFormatPr defaultColWidth="9" defaultRowHeight="14.25"/>
  <cols>
    <col min="1" max="1" width="15.875" customWidth="1"/>
    <col min="2" max="2" width="16.125" customWidth="1"/>
    <col min="3" max="3" width="17.75" customWidth="1"/>
    <col min="4" max="4" width="35.875" style="3" customWidth="1"/>
    <col min="5" max="5" width="22" customWidth="1"/>
    <col min="6" max="6" width="44.25" style="3" customWidth="1"/>
    <col min="7" max="7" width="21.125" style="3" customWidth="1"/>
    <col min="8" max="8" width="20.625" style="3" customWidth="1"/>
    <col min="9" max="9" width="22.875" style="47" customWidth="1"/>
    <col min="10" max="10" width="21.25" customWidth="1"/>
  </cols>
  <sheetData>
    <row r="1" spans="1:10">
      <c r="A1" t="s">
        <v>0</v>
      </c>
      <c r="B1" s="6" t="s">
        <v>7726</v>
      </c>
      <c r="C1" s="6" t="s">
        <v>7727</v>
      </c>
      <c r="D1" s="48" t="s">
        <v>20</v>
      </c>
      <c r="E1" s="6" t="s">
        <v>21</v>
      </c>
      <c r="F1" s="48" t="s">
        <v>22</v>
      </c>
      <c r="G1" s="48" t="s">
        <v>23</v>
      </c>
      <c r="H1" s="48" t="s">
        <v>24</v>
      </c>
      <c r="I1" s="47" t="s">
        <v>7728</v>
      </c>
      <c r="J1" s="6" t="s">
        <v>7729</v>
      </c>
    </row>
    <row r="2" spans="1:10" s="46" customFormat="1">
      <c r="A2" s="122" t="s">
        <v>5496</v>
      </c>
      <c r="B2" s="46">
        <v>20170629</v>
      </c>
      <c r="C2" s="46" t="s">
        <v>5493</v>
      </c>
      <c r="D2" s="46" t="s">
        <v>5225</v>
      </c>
      <c r="E2" s="46">
        <v>65.19</v>
      </c>
      <c r="F2" s="46" t="s">
        <v>5192</v>
      </c>
      <c r="G2" s="46" t="s">
        <v>5207</v>
      </c>
      <c r="H2" s="50" t="s">
        <v>458</v>
      </c>
      <c r="I2" s="49">
        <v>0</v>
      </c>
      <c r="J2" s="46" t="s">
        <v>618</v>
      </c>
    </row>
    <row r="3" spans="1:10" s="46" customFormat="1">
      <c r="A3" s="122" t="s">
        <v>5532</v>
      </c>
      <c r="B3" s="46">
        <v>20170628</v>
      </c>
      <c r="C3" s="116" t="s">
        <v>7939</v>
      </c>
      <c r="D3" s="46" t="s">
        <v>5204</v>
      </c>
      <c r="E3" s="118">
        <v>27.8</v>
      </c>
      <c r="F3" s="46" t="s">
        <v>5192</v>
      </c>
      <c r="G3" s="46" t="s">
        <v>5207</v>
      </c>
      <c r="H3" s="50" t="s">
        <v>2546</v>
      </c>
      <c r="I3" s="49">
        <v>0</v>
      </c>
      <c r="J3" s="46" t="s">
        <v>517</v>
      </c>
    </row>
    <row r="4" spans="1:10" s="46" customFormat="1">
      <c r="A4" s="122" t="s">
        <v>5532</v>
      </c>
      <c r="B4" s="46">
        <v>20170628</v>
      </c>
      <c r="C4" s="116" t="s">
        <v>7940</v>
      </c>
      <c r="D4" s="114" t="s">
        <v>5225</v>
      </c>
      <c r="E4" s="119">
        <v>2.2400000000000002</v>
      </c>
      <c r="F4" s="114" t="s">
        <v>5192</v>
      </c>
      <c r="G4" s="114" t="s">
        <v>5207</v>
      </c>
      <c r="H4" s="140" t="s">
        <v>2546</v>
      </c>
      <c r="I4" s="141">
        <v>0</v>
      </c>
      <c r="J4" s="114" t="s">
        <v>517</v>
      </c>
    </row>
    <row r="5" spans="1:10" s="46" customFormat="1">
      <c r="A5" s="122" t="s">
        <v>5875</v>
      </c>
      <c r="C5" s="120" t="s">
        <v>6683</v>
      </c>
      <c r="D5" s="46" t="s">
        <v>5204</v>
      </c>
      <c r="E5" s="120">
        <v>28.131926</v>
      </c>
      <c r="F5" s="46" t="s">
        <v>5192</v>
      </c>
      <c r="G5" s="46" t="s">
        <v>5207</v>
      </c>
      <c r="H5" s="50" t="s">
        <v>1399</v>
      </c>
      <c r="I5" s="49">
        <v>0</v>
      </c>
      <c r="J5" s="46" t="s">
        <v>82</v>
      </c>
    </row>
    <row r="6" spans="1:10" s="46" customFormat="1">
      <c r="A6" s="122" t="s">
        <v>6198</v>
      </c>
      <c r="B6" s="46">
        <v>20170710</v>
      </c>
      <c r="C6" s="123" t="s">
        <v>7943</v>
      </c>
      <c r="D6" s="46" t="s">
        <v>5234</v>
      </c>
      <c r="E6" s="46">
        <v>58.062759</v>
      </c>
      <c r="F6" s="46" t="s">
        <v>5375</v>
      </c>
      <c r="G6" s="46" t="s">
        <v>5207</v>
      </c>
      <c r="H6" s="50" t="s">
        <v>126</v>
      </c>
      <c r="I6" s="49">
        <v>0</v>
      </c>
      <c r="J6" s="46" t="s">
        <v>6201</v>
      </c>
    </row>
    <row r="7" spans="1:10" s="46" customFormat="1">
      <c r="A7" s="122" t="s">
        <v>6365</v>
      </c>
      <c r="B7" s="46">
        <v>20170609</v>
      </c>
      <c r="C7" s="46" t="s">
        <v>6368</v>
      </c>
      <c r="D7" s="46" t="s">
        <v>5204</v>
      </c>
      <c r="E7" s="142">
        <v>17.25</v>
      </c>
      <c r="F7" s="46" t="s">
        <v>5192</v>
      </c>
      <c r="G7" s="46" t="s">
        <v>5207</v>
      </c>
      <c r="H7" s="50" t="s">
        <v>174</v>
      </c>
      <c r="I7" s="49">
        <v>0</v>
      </c>
      <c r="J7" s="46" t="s">
        <v>5616</v>
      </c>
    </row>
    <row r="8" spans="1:10" s="46" customFormat="1">
      <c r="A8" s="122" t="s">
        <v>6372</v>
      </c>
      <c r="B8" s="46">
        <v>20170609</v>
      </c>
      <c r="C8" s="46" t="s">
        <v>6368</v>
      </c>
      <c r="D8" s="46" t="s">
        <v>5204</v>
      </c>
      <c r="E8" s="142">
        <v>23</v>
      </c>
      <c r="F8" s="46" t="s">
        <v>5192</v>
      </c>
      <c r="G8" s="46" t="s">
        <v>5207</v>
      </c>
      <c r="H8" s="50" t="s">
        <v>174</v>
      </c>
      <c r="I8" s="49">
        <v>0</v>
      </c>
      <c r="J8" s="46" t="s">
        <v>5616</v>
      </c>
    </row>
    <row r="9" spans="1:10" s="46" customFormat="1">
      <c r="A9" s="122" t="s">
        <v>6374</v>
      </c>
      <c r="B9" s="46">
        <v>20170629</v>
      </c>
      <c r="C9" s="46" t="s">
        <v>6377</v>
      </c>
      <c r="D9" s="46" t="s">
        <v>5225</v>
      </c>
      <c r="E9" s="142">
        <v>17.0322323636364</v>
      </c>
      <c r="F9" s="46" t="s">
        <v>5192</v>
      </c>
      <c r="G9" s="46" t="s">
        <v>5207</v>
      </c>
      <c r="H9" s="50" t="s">
        <v>1399</v>
      </c>
      <c r="I9" s="49">
        <v>0</v>
      </c>
      <c r="J9" s="46" t="s">
        <v>618</v>
      </c>
    </row>
    <row r="10" spans="1:10" s="46" customFormat="1">
      <c r="A10" s="122" t="s">
        <v>6395</v>
      </c>
      <c r="B10" s="46">
        <v>20170629</v>
      </c>
      <c r="C10" s="46" t="s">
        <v>6398</v>
      </c>
      <c r="D10" s="46" t="s">
        <v>5204</v>
      </c>
      <c r="E10" s="142">
        <v>31.4790971428571</v>
      </c>
      <c r="F10" s="46" t="s">
        <v>5192</v>
      </c>
      <c r="G10" s="46" t="s">
        <v>5207</v>
      </c>
      <c r="H10" s="50" t="s">
        <v>174</v>
      </c>
      <c r="I10" s="49">
        <v>0</v>
      </c>
      <c r="J10" s="46" t="s">
        <v>618</v>
      </c>
    </row>
    <row r="11" spans="1:10" s="46" customFormat="1">
      <c r="A11" s="122" t="s">
        <v>6415</v>
      </c>
      <c r="C11" s="115" t="s">
        <v>7937</v>
      </c>
      <c r="D11" s="46" t="s">
        <v>5204</v>
      </c>
      <c r="E11" s="115">
        <v>53.68</v>
      </c>
      <c r="F11" s="46" t="s">
        <v>5192</v>
      </c>
      <c r="G11" s="46" t="s">
        <v>5207</v>
      </c>
      <c r="H11" s="50" t="s">
        <v>433</v>
      </c>
      <c r="I11" s="49">
        <v>0</v>
      </c>
      <c r="J11" s="46" t="s">
        <v>307</v>
      </c>
    </row>
    <row r="12" spans="1:10" s="46" customFormat="1">
      <c r="A12" s="122" t="s">
        <v>6524</v>
      </c>
      <c r="B12" s="46">
        <v>20170629</v>
      </c>
      <c r="C12" s="46" t="s">
        <v>6398</v>
      </c>
      <c r="D12" s="46" t="s">
        <v>5204</v>
      </c>
      <c r="E12" s="142">
        <v>9.8372178571428606</v>
      </c>
      <c r="F12" s="46" t="s">
        <v>5192</v>
      </c>
      <c r="G12" s="46" t="s">
        <v>5207</v>
      </c>
      <c r="H12" s="50" t="s">
        <v>174</v>
      </c>
      <c r="I12" s="49">
        <v>0</v>
      </c>
      <c r="J12" s="46" t="s">
        <v>618</v>
      </c>
    </row>
    <row r="13" spans="1:10" s="46" customFormat="1">
      <c r="A13" s="122" t="s">
        <v>7371</v>
      </c>
      <c r="B13" s="46">
        <v>20170629</v>
      </c>
      <c r="C13" s="122" t="s">
        <v>7376</v>
      </c>
      <c r="D13" s="46" t="s">
        <v>5204</v>
      </c>
      <c r="E13" s="46">
        <v>21.088200000000001</v>
      </c>
      <c r="F13" s="46" t="s">
        <v>5192</v>
      </c>
      <c r="G13" s="46" t="s">
        <v>5207</v>
      </c>
      <c r="H13" s="50" t="s">
        <v>417</v>
      </c>
      <c r="I13" s="49">
        <v>0</v>
      </c>
      <c r="J13" s="46" t="s">
        <v>618</v>
      </c>
    </row>
  </sheetData>
  <phoneticPr fontId="30" type="noConversion"/>
  <pageMargins left="0.69930555555555596" right="0.69930555555555596" top="0.75" bottom="0.75" header="0.3" footer="0.3"/>
  <pageSetup paperSize="9" orientation="portrait"/>
  <extLst>
    <ext xmlns:x14="http://schemas.microsoft.com/office/spreadsheetml/2009/9/main" uri="{CCE6A557-97BC-4b89-ADB6-D9C93CAAB3DF}">
      <x14:dataValidations xmlns:xm="http://schemas.microsoft.com/office/excel/2006/main" count="6">
        <x14:dataValidation type="list" allowBlank="1" showInputMessage="1" showErrorMessage="1">
          <x14:formula1>
            <xm:f>代码!$B$2:$B$36</xm:f>
          </x14:formula1>
          <xm:sqref>D14:D1048576</xm:sqref>
        </x14:dataValidation>
        <x14:dataValidation type="list" allowBlank="1" showInputMessage="1" showErrorMessage="1">
          <x14:formula1>
            <xm:f>'D:\Users\zhangqq\Documents\我接收到的文件\[结算_债项收数模板_20180116_20161231版本 - 去EAD为0版本.xlsx]代码'!#REF!</xm:f>
          </x14:formula1>
          <xm:sqref>F2:H13 D2:D13</xm:sqref>
        </x14:dataValidation>
        <x14:dataValidation type="list" allowBlank="1" showInputMessage="1" showErrorMessage="1">
          <x14:formula1>
            <xm:f>'[招银资管_债项16_收数模板_20180517 - 副本.xlsx]代码'!#REF!</xm:f>
          </x14:formula1>
          <xm:sqref>D1</xm:sqref>
        </x14:dataValidation>
        <x14:dataValidation type="list" allowBlank="1" showInputMessage="1" showErrorMessage="1">
          <x14:formula1>
            <xm:f>'[招银资管_债项16_收数模板_20180517 - 副本.xlsx]代码'!#REF!</xm:f>
          </x14:formula1>
          <xm:sqref>H1</xm:sqref>
        </x14:dataValidation>
        <x14:dataValidation type="list" allowBlank="1" showInputMessage="1" showErrorMessage="1">
          <x14:formula1>
            <xm:f>'[招银资管_债项16_收数模板_20180517 - 副本.xlsx]代码'!#REF!</xm:f>
          </x14:formula1>
          <xm:sqref>G1</xm:sqref>
        </x14:dataValidation>
        <x14:dataValidation type="list" allowBlank="1" showInputMessage="1" showErrorMessage="1">
          <x14:formula1>
            <xm:f>'[招银资管_债项16_收数模板_20180517 - 副本.xlsx]代码'!#REF!</xm:f>
          </x14:formula1>
          <xm:sqref>F1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pane ySplit="1" topLeftCell="A2" activePane="bottomLeft" state="frozen"/>
      <selection pane="bottomLeft" activeCell="E8" sqref="E8"/>
    </sheetView>
  </sheetViews>
  <sheetFormatPr defaultColWidth="9" defaultRowHeight="14.25"/>
  <cols>
    <col min="1" max="1" width="15.875" style="38" customWidth="1"/>
    <col min="2" max="2" width="12.875" style="38" customWidth="1"/>
    <col min="3" max="3" width="38.375" style="39" customWidth="1"/>
    <col min="4" max="5" width="28.375" style="39" customWidth="1"/>
    <col min="6" max="6" width="30.25" style="39" customWidth="1"/>
    <col min="7" max="7" width="48.625" style="39" customWidth="1"/>
    <col min="8" max="8" width="22" style="38" customWidth="1"/>
    <col min="9" max="9" width="21.25" style="38" customWidth="1"/>
    <col min="10" max="16384" width="9" style="38"/>
  </cols>
  <sheetData>
    <row r="1" spans="1:9" s="18" customFormat="1">
      <c r="A1" s="18" t="s">
        <v>0</v>
      </c>
      <c r="B1" s="45" t="s">
        <v>7726</v>
      </c>
      <c r="C1" s="44" t="s">
        <v>17</v>
      </c>
      <c r="D1" s="45" t="s">
        <v>7731</v>
      </c>
      <c r="E1" s="113" t="s">
        <v>7935</v>
      </c>
      <c r="F1" s="45" t="s">
        <v>16</v>
      </c>
      <c r="G1" s="45" t="s">
        <v>18</v>
      </c>
      <c r="H1" s="45" t="s">
        <v>19</v>
      </c>
      <c r="I1" s="45" t="s">
        <v>7729</v>
      </c>
    </row>
    <row r="2" spans="1:9" s="129" customFormat="1">
      <c r="A2" s="129" t="s">
        <v>2733</v>
      </c>
      <c r="C2" s="139" t="s">
        <v>86</v>
      </c>
      <c r="D2" s="130" t="s">
        <v>7950</v>
      </c>
      <c r="E2" s="129">
        <v>206352</v>
      </c>
      <c r="F2" s="139" t="s">
        <v>515</v>
      </c>
      <c r="G2" s="139" t="s">
        <v>88</v>
      </c>
      <c r="H2" s="129">
        <v>7</v>
      </c>
    </row>
    <row r="3" spans="1:9" s="129" customFormat="1">
      <c r="A3" s="19" t="s">
        <v>109</v>
      </c>
      <c r="B3" s="19" t="s">
        <v>7732</v>
      </c>
      <c r="C3" s="128" t="s">
        <v>86</v>
      </c>
      <c r="D3" s="130" t="s">
        <v>7946</v>
      </c>
      <c r="E3" s="128">
        <v>513838</v>
      </c>
      <c r="F3" s="128" t="s">
        <v>83</v>
      </c>
      <c r="G3" s="128" t="s">
        <v>88</v>
      </c>
      <c r="H3" s="19">
        <v>50</v>
      </c>
      <c r="I3" s="19"/>
    </row>
  </sheetData>
  <autoFilter ref="A1:I3"/>
  <phoneticPr fontId="30" type="noConversion"/>
  <pageMargins left="0.69930555555555596" right="0.69930555555555596"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债券指标档位!$C$84:$C$86</xm:f>
          </x14:formula1>
          <xm:sqref>C1:C1048576</xm:sqref>
        </x14:dataValidation>
        <x14:dataValidation type="list" allowBlank="1" showInputMessage="1" showErrorMessage="1">
          <x14:formula1>
            <xm:f>代码!$G$2:$G$13</xm:f>
          </x14:formula1>
          <xm:sqref>F1:F1048576</xm:sqref>
        </x14:dataValidation>
        <x14:dataValidation type="list" allowBlank="1" showInputMessage="1" showErrorMessage="1">
          <x14:formula1>
            <xm:f>代码!$I$2:$I$10</xm:f>
          </x14:formula1>
          <xm:sqref>G1:G1048576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18"/>
  <sheetViews>
    <sheetView tabSelected="1" workbookViewId="0">
      <pane ySplit="1" topLeftCell="A2180" activePane="bottomLeft" state="frozen"/>
      <selection pane="bottomLeft" activeCell="A2" sqref="A2:G2218"/>
    </sheetView>
  </sheetViews>
  <sheetFormatPr defaultColWidth="9" defaultRowHeight="14.25"/>
  <cols>
    <col min="1" max="1" width="23" style="38" customWidth="1"/>
    <col min="2" max="2" width="36.25" style="38" customWidth="1"/>
    <col min="3" max="3" width="19.375" style="38" customWidth="1"/>
    <col min="4" max="4" width="46.375" style="38" customWidth="1"/>
    <col min="5" max="5" width="26.375" style="38" customWidth="1"/>
    <col min="6" max="6" width="37.125" style="39" customWidth="1"/>
    <col min="7" max="7" width="26.625" style="38" customWidth="1"/>
    <col min="8" max="8" width="17.625" style="38" customWidth="1"/>
    <col min="9" max="16384" width="9" style="38"/>
  </cols>
  <sheetData>
    <row r="1" spans="1:8" customFormat="1">
      <c r="A1" s="6" t="s">
        <v>7733</v>
      </c>
      <c r="B1" s="6" t="s">
        <v>7734</v>
      </c>
      <c r="C1" s="6" t="s">
        <v>7735</v>
      </c>
      <c r="D1" s="6" t="s">
        <v>33</v>
      </c>
      <c r="E1" s="6" t="s">
        <v>34</v>
      </c>
      <c r="F1" s="6" t="s">
        <v>7736</v>
      </c>
      <c r="G1" s="6" t="s">
        <v>7729</v>
      </c>
    </row>
    <row r="2" spans="1:8" customFormat="1">
      <c r="E2" s="40"/>
      <c r="F2" s="11"/>
    </row>
    <row r="3" spans="1:8" s="19" customFormat="1">
      <c r="E3" s="131"/>
      <c r="F3" s="128"/>
    </row>
    <row r="4" spans="1:8" customFormat="1">
      <c r="E4" s="40"/>
      <c r="F4" s="11"/>
    </row>
    <row r="5" spans="1:8" customFormat="1">
      <c r="E5" s="40"/>
      <c r="F5" s="11"/>
    </row>
    <row r="6" spans="1:8" customFormat="1">
      <c r="E6" s="40"/>
      <c r="F6" s="11"/>
    </row>
    <row r="7" spans="1:8" customFormat="1">
      <c r="E7" s="40"/>
      <c r="F7" s="11"/>
      <c r="H7" s="41"/>
    </row>
    <row r="8" spans="1:8" customFormat="1">
      <c r="E8" s="40"/>
      <c r="F8" s="11"/>
    </row>
    <row r="9" spans="1:8" customFormat="1">
      <c r="E9" s="40"/>
      <c r="F9" s="11"/>
    </row>
    <row r="10" spans="1:8" customFormat="1">
      <c r="E10" s="40"/>
      <c r="F10" s="11"/>
    </row>
    <row r="11" spans="1:8" customFormat="1">
      <c r="E11" s="40"/>
      <c r="F11" s="11"/>
    </row>
    <row r="12" spans="1:8" customFormat="1">
      <c r="E12" s="40"/>
      <c r="F12" s="11"/>
    </row>
    <row r="13" spans="1:8" customFormat="1">
      <c r="E13" s="40"/>
      <c r="F13" s="11"/>
    </row>
    <row r="14" spans="1:8" customFormat="1">
      <c r="E14" s="40"/>
      <c r="F14" s="11"/>
    </row>
    <row r="15" spans="1:8" customFormat="1">
      <c r="E15" s="40"/>
      <c r="F15" s="11"/>
    </row>
    <row r="16" spans="1:8" customFormat="1">
      <c r="E16" s="40"/>
      <c r="F16" s="11"/>
    </row>
    <row r="17" spans="5:6" customFormat="1">
      <c r="E17" s="40"/>
      <c r="F17" s="11"/>
    </row>
    <row r="18" spans="5:6" customFormat="1">
      <c r="E18" s="40"/>
      <c r="F18" s="11"/>
    </row>
    <row r="19" spans="5:6" customFormat="1">
      <c r="E19" s="40"/>
      <c r="F19" s="11"/>
    </row>
    <row r="20" spans="5:6" customFormat="1">
      <c r="E20" s="40"/>
      <c r="F20" s="11"/>
    </row>
    <row r="21" spans="5:6" customFormat="1">
      <c r="E21" s="40"/>
      <c r="F21" s="11"/>
    </row>
    <row r="22" spans="5:6" customFormat="1">
      <c r="E22" s="40"/>
      <c r="F22" s="11"/>
    </row>
    <row r="23" spans="5:6" customFormat="1">
      <c r="E23" s="40"/>
      <c r="F23" s="11"/>
    </row>
    <row r="24" spans="5:6" customFormat="1">
      <c r="E24" s="40"/>
      <c r="F24" s="11"/>
    </row>
    <row r="25" spans="5:6" customFormat="1">
      <c r="E25" s="40"/>
      <c r="F25" s="11"/>
    </row>
    <row r="26" spans="5:6" customFormat="1">
      <c r="E26" s="40"/>
      <c r="F26" s="11"/>
    </row>
    <row r="27" spans="5:6" customFormat="1">
      <c r="E27" s="40"/>
      <c r="F27" s="11"/>
    </row>
    <row r="28" spans="5:6" customFormat="1">
      <c r="E28" s="40"/>
      <c r="F28" s="11"/>
    </row>
    <row r="29" spans="5:6" customFormat="1">
      <c r="E29" s="40"/>
      <c r="F29" s="11"/>
    </row>
    <row r="30" spans="5:6" customFormat="1">
      <c r="E30" s="40"/>
      <c r="F30" s="11"/>
    </row>
    <row r="31" spans="5:6" customFormat="1">
      <c r="E31" s="40"/>
      <c r="F31" s="11"/>
    </row>
    <row r="32" spans="5:6" customFormat="1">
      <c r="E32" s="40"/>
      <c r="F32" s="11"/>
    </row>
    <row r="33" spans="5:6" customFormat="1">
      <c r="E33" s="40"/>
      <c r="F33" s="11"/>
    </row>
    <row r="34" spans="5:6" customFormat="1">
      <c r="E34" s="40"/>
      <c r="F34" s="11"/>
    </row>
    <row r="35" spans="5:6" customFormat="1">
      <c r="E35" s="40"/>
      <c r="F35" s="11"/>
    </row>
    <row r="36" spans="5:6" customFormat="1">
      <c r="E36" s="40"/>
      <c r="F36" s="11"/>
    </row>
    <row r="37" spans="5:6" customFormat="1">
      <c r="E37" s="40"/>
      <c r="F37" s="11"/>
    </row>
    <row r="38" spans="5:6" customFormat="1">
      <c r="E38" s="40"/>
      <c r="F38" s="11"/>
    </row>
    <row r="39" spans="5:6" customFormat="1">
      <c r="E39" s="40"/>
      <c r="F39" s="11"/>
    </row>
    <row r="40" spans="5:6" customFormat="1">
      <c r="E40" s="40"/>
      <c r="F40" s="11"/>
    </row>
    <row r="41" spans="5:6" customFormat="1">
      <c r="E41" s="40"/>
      <c r="F41" s="11"/>
    </row>
    <row r="42" spans="5:6" customFormat="1">
      <c r="E42" s="40"/>
      <c r="F42" s="11"/>
    </row>
    <row r="43" spans="5:6" customFormat="1">
      <c r="E43" s="40"/>
      <c r="F43" s="11"/>
    </row>
    <row r="44" spans="5:6" customFormat="1">
      <c r="E44" s="40"/>
      <c r="F44" s="11"/>
    </row>
    <row r="45" spans="5:6" customFormat="1">
      <c r="E45" s="40"/>
      <c r="F45" s="11"/>
    </row>
    <row r="46" spans="5:6" customFormat="1">
      <c r="E46" s="40"/>
      <c r="F46" s="11"/>
    </row>
    <row r="47" spans="5:6" customFormat="1">
      <c r="E47" s="40"/>
      <c r="F47" s="11"/>
    </row>
    <row r="48" spans="5:6" customFormat="1">
      <c r="E48" s="40"/>
      <c r="F48" s="11"/>
    </row>
    <row r="49" spans="5:6" customFormat="1">
      <c r="E49" s="40"/>
      <c r="F49" s="11"/>
    </row>
    <row r="50" spans="5:6" customFormat="1">
      <c r="E50" s="40"/>
      <c r="F50" s="11"/>
    </row>
    <row r="51" spans="5:6" customFormat="1">
      <c r="E51" s="40"/>
      <c r="F51" s="11"/>
    </row>
    <row r="52" spans="5:6" customFormat="1">
      <c r="E52" s="40"/>
      <c r="F52" s="11"/>
    </row>
    <row r="53" spans="5:6" customFormat="1">
      <c r="E53" s="40"/>
      <c r="F53" s="11"/>
    </row>
    <row r="54" spans="5:6" customFormat="1">
      <c r="E54" s="40"/>
      <c r="F54" s="11"/>
    </row>
    <row r="55" spans="5:6" customFormat="1">
      <c r="E55" s="40"/>
      <c r="F55" s="11"/>
    </row>
    <row r="56" spans="5:6" customFormat="1">
      <c r="E56" s="40"/>
      <c r="F56" s="11"/>
    </row>
    <row r="57" spans="5:6" customFormat="1">
      <c r="E57" s="40"/>
      <c r="F57" s="11"/>
    </row>
    <row r="58" spans="5:6" customFormat="1">
      <c r="E58" s="40"/>
      <c r="F58" s="11"/>
    </row>
    <row r="59" spans="5:6" customFormat="1">
      <c r="E59" s="40"/>
      <c r="F59" s="11"/>
    </row>
    <row r="60" spans="5:6" customFormat="1">
      <c r="E60" s="40"/>
      <c r="F60" s="11"/>
    </row>
    <row r="61" spans="5:6" customFormat="1">
      <c r="E61" s="40"/>
      <c r="F61" s="11"/>
    </row>
    <row r="62" spans="5:6" customFormat="1">
      <c r="E62" s="40"/>
      <c r="F62" s="11"/>
    </row>
    <row r="63" spans="5:6" customFormat="1">
      <c r="E63" s="40"/>
      <c r="F63" s="11"/>
    </row>
    <row r="64" spans="5:6" customFormat="1">
      <c r="E64" s="40"/>
      <c r="F64" s="11"/>
    </row>
    <row r="65" spans="5:6" customFormat="1">
      <c r="E65" s="40"/>
      <c r="F65" s="11"/>
    </row>
    <row r="66" spans="5:6" customFormat="1">
      <c r="E66" s="40"/>
      <c r="F66" s="11"/>
    </row>
    <row r="67" spans="5:6" customFormat="1">
      <c r="E67" s="40"/>
      <c r="F67" s="11"/>
    </row>
    <row r="68" spans="5:6" customFormat="1">
      <c r="E68" s="40"/>
      <c r="F68" s="11"/>
    </row>
    <row r="69" spans="5:6" customFormat="1">
      <c r="E69" s="40"/>
      <c r="F69" s="11"/>
    </row>
    <row r="70" spans="5:6" customFormat="1">
      <c r="E70" s="40"/>
      <c r="F70" s="11"/>
    </row>
    <row r="71" spans="5:6" customFormat="1">
      <c r="E71" s="40"/>
      <c r="F71" s="11"/>
    </row>
    <row r="72" spans="5:6" customFormat="1">
      <c r="E72" s="40"/>
      <c r="F72" s="11"/>
    </row>
    <row r="73" spans="5:6" customFormat="1">
      <c r="E73" s="40"/>
      <c r="F73" s="11"/>
    </row>
    <row r="74" spans="5:6" customFormat="1">
      <c r="E74" s="40"/>
      <c r="F74" s="11"/>
    </row>
    <row r="75" spans="5:6" customFormat="1">
      <c r="E75" s="40"/>
      <c r="F75" s="11"/>
    </row>
    <row r="76" spans="5:6" customFormat="1">
      <c r="E76" s="40"/>
      <c r="F76" s="11"/>
    </row>
    <row r="77" spans="5:6" customFormat="1">
      <c r="E77" s="40"/>
      <c r="F77" s="11"/>
    </row>
    <row r="78" spans="5:6" customFormat="1">
      <c r="E78" s="40"/>
      <c r="F78" s="11"/>
    </row>
    <row r="79" spans="5:6" customFormat="1">
      <c r="E79" s="40"/>
      <c r="F79" s="11"/>
    </row>
    <row r="80" spans="5:6" customFormat="1">
      <c r="E80" s="40"/>
      <c r="F80" s="11"/>
    </row>
    <row r="81" spans="5:6" customFormat="1">
      <c r="E81" s="40"/>
      <c r="F81" s="11"/>
    </row>
    <row r="82" spans="5:6" customFormat="1">
      <c r="E82" s="40"/>
      <c r="F82" s="11"/>
    </row>
    <row r="83" spans="5:6" customFormat="1">
      <c r="E83" s="40"/>
      <c r="F83" s="11"/>
    </row>
    <row r="84" spans="5:6" customFormat="1">
      <c r="E84" s="40"/>
      <c r="F84" s="11"/>
    </row>
    <row r="85" spans="5:6" customFormat="1">
      <c r="E85" s="40"/>
      <c r="F85" s="11"/>
    </row>
    <row r="86" spans="5:6" customFormat="1">
      <c r="E86" s="40"/>
      <c r="F86" s="11"/>
    </row>
    <row r="87" spans="5:6" customFormat="1">
      <c r="E87" s="40"/>
      <c r="F87" s="11"/>
    </row>
    <row r="88" spans="5:6" customFormat="1">
      <c r="E88" s="40"/>
      <c r="F88" s="11"/>
    </row>
    <row r="89" spans="5:6" customFormat="1">
      <c r="E89" s="40"/>
      <c r="F89" s="11"/>
    </row>
    <row r="90" spans="5:6" customFormat="1">
      <c r="E90" s="40"/>
      <c r="F90" s="11"/>
    </row>
    <row r="91" spans="5:6" customFormat="1">
      <c r="E91" s="40"/>
      <c r="F91" s="11"/>
    </row>
    <row r="92" spans="5:6" customFormat="1">
      <c r="E92" s="40"/>
      <c r="F92" s="11"/>
    </row>
    <row r="93" spans="5:6" customFormat="1">
      <c r="E93" s="40"/>
      <c r="F93" s="11"/>
    </row>
    <row r="94" spans="5:6" customFormat="1">
      <c r="E94" s="40"/>
      <c r="F94" s="11"/>
    </row>
    <row r="95" spans="5:6" customFormat="1">
      <c r="E95" s="40"/>
      <c r="F95" s="11"/>
    </row>
    <row r="96" spans="5:6" customFormat="1">
      <c r="E96" s="40"/>
      <c r="F96" s="11"/>
    </row>
    <row r="97" spans="4:6" customFormat="1">
      <c r="E97" s="40"/>
      <c r="F97" s="11"/>
    </row>
    <row r="98" spans="4:6" customFormat="1">
      <c r="E98" s="40"/>
      <c r="F98" s="11"/>
    </row>
    <row r="99" spans="4:6" customFormat="1">
      <c r="E99" s="40"/>
      <c r="F99" s="11"/>
    </row>
    <row r="100" spans="4:6" customFormat="1">
      <c r="E100" s="40"/>
      <c r="F100" s="11"/>
    </row>
    <row r="101" spans="4:6" customFormat="1">
      <c r="E101" s="40"/>
      <c r="F101" s="11"/>
    </row>
    <row r="102" spans="4:6" customFormat="1">
      <c r="D102" s="42"/>
      <c r="E102" s="40"/>
      <c r="F102" s="11"/>
    </row>
    <row r="103" spans="4:6" customFormat="1">
      <c r="E103" s="40"/>
      <c r="F103" s="11"/>
    </row>
    <row r="104" spans="4:6" customFormat="1">
      <c r="E104" s="40"/>
      <c r="F104" s="11"/>
    </row>
    <row r="105" spans="4:6" customFormat="1">
      <c r="E105" s="40"/>
      <c r="F105" s="11"/>
    </row>
    <row r="106" spans="4:6" customFormat="1">
      <c r="E106" s="40"/>
      <c r="F106" s="11"/>
    </row>
    <row r="107" spans="4:6" customFormat="1">
      <c r="E107" s="40"/>
      <c r="F107" s="11"/>
    </row>
    <row r="108" spans="4:6" customFormat="1">
      <c r="E108" s="40"/>
      <c r="F108" s="11"/>
    </row>
    <row r="109" spans="4:6" customFormat="1">
      <c r="E109" s="40"/>
      <c r="F109" s="11"/>
    </row>
    <row r="110" spans="4:6" customFormat="1">
      <c r="E110" s="40"/>
      <c r="F110" s="11"/>
    </row>
    <row r="111" spans="4:6" customFormat="1">
      <c r="E111" s="40"/>
      <c r="F111" s="11"/>
    </row>
    <row r="112" spans="4:6" customFormat="1">
      <c r="E112" s="40"/>
      <c r="F112" s="11"/>
    </row>
    <row r="113" spans="5:6" customFormat="1">
      <c r="E113" s="40"/>
      <c r="F113" s="11"/>
    </row>
    <row r="114" spans="5:6" customFormat="1">
      <c r="E114" s="40"/>
      <c r="F114" s="11"/>
    </row>
    <row r="115" spans="5:6" customFormat="1">
      <c r="E115" s="40"/>
      <c r="F115" s="11"/>
    </row>
    <row r="116" spans="5:6" customFormat="1">
      <c r="E116" s="40"/>
      <c r="F116" s="11"/>
    </row>
    <row r="117" spans="5:6" customFormat="1">
      <c r="E117" s="40"/>
      <c r="F117" s="11"/>
    </row>
    <row r="118" spans="5:6" customFormat="1">
      <c r="E118" s="40"/>
      <c r="F118" s="11"/>
    </row>
    <row r="119" spans="5:6" customFormat="1">
      <c r="E119" s="40"/>
      <c r="F119" s="11"/>
    </row>
    <row r="120" spans="5:6" customFormat="1">
      <c r="E120" s="40"/>
      <c r="F120" s="11"/>
    </row>
    <row r="121" spans="5:6" customFormat="1">
      <c r="E121" s="40"/>
      <c r="F121" s="11"/>
    </row>
    <row r="122" spans="5:6" customFormat="1">
      <c r="E122" s="40"/>
      <c r="F122" s="11"/>
    </row>
    <row r="123" spans="5:6" customFormat="1">
      <c r="E123" s="40"/>
      <c r="F123" s="11"/>
    </row>
    <row r="124" spans="5:6" customFormat="1">
      <c r="E124" s="40"/>
      <c r="F124" s="11"/>
    </row>
    <row r="125" spans="5:6" customFormat="1">
      <c r="E125" s="40"/>
      <c r="F125" s="11"/>
    </row>
    <row r="126" spans="5:6" customFormat="1">
      <c r="E126" s="40"/>
      <c r="F126" s="11"/>
    </row>
    <row r="127" spans="5:6" customFormat="1">
      <c r="E127" s="40"/>
      <c r="F127" s="11"/>
    </row>
    <row r="128" spans="5:6" customFormat="1">
      <c r="E128" s="40"/>
      <c r="F128" s="11"/>
    </row>
    <row r="129" spans="4:6" customFormat="1">
      <c r="E129" s="40"/>
      <c r="F129" s="11"/>
    </row>
    <row r="130" spans="4:6" customFormat="1">
      <c r="E130" s="40"/>
      <c r="F130" s="11"/>
    </row>
    <row r="131" spans="4:6" customFormat="1">
      <c r="E131" s="40"/>
      <c r="F131" s="11"/>
    </row>
    <row r="132" spans="4:6" customFormat="1">
      <c r="E132" s="40"/>
      <c r="F132" s="11"/>
    </row>
    <row r="133" spans="4:6" customFormat="1">
      <c r="E133" s="40"/>
      <c r="F133" s="11"/>
    </row>
    <row r="134" spans="4:6" customFormat="1">
      <c r="E134" s="40"/>
      <c r="F134" s="11"/>
    </row>
    <row r="135" spans="4:6" customFormat="1">
      <c r="E135" s="40"/>
      <c r="F135" s="11"/>
    </row>
    <row r="136" spans="4:6" customFormat="1">
      <c r="E136" s="40"/>
      <c r="F136" s="11"/>
    </row>
    <row r="137" spans="4:6" customFormat="1">
      <c r="E137" s="40"/>
      <c r="F137" s="11"/>
    </row>
    <row r="138" spans="4:6" customFormat="1">
      <c r="E138" s="40"/>
      <c r="F138" s="11"/>
    </row>
    <row r="139" spans="4:6" customFormat="1">
      <c r="E139" s="40"/>
      <c r="F139" s="11"/>
    </row>
    <row r="140" spans="4:6" customFormat="1">
      <c r="D140" s="42"/>
      <c r="E140" s="40"/>
      <c r="F140" s="11"/>
    </row>
    <row r="141" spans="4:6" customFormat="1">
      <c r="D141" s="42"/>
      <c r="E141" s="40"/>
      <c r="F141" s="11"/>
    </row>
    <row r="142" spans="4:6" customFormat="1">
      <c r="E142" s="40"/>
      <c r="F142" s="11"/>
    </row>
    <row r="143" spans="4:6" customFormat="1">
      <c r="E143" s="40"/>
      <c r="F143" s="11"/>
    </row>
    <row r="144" spans="4:6" customFormat="1">
      <c r="E144" s="40"/>
      <c r="F144" s="11"/>
    </row>
    <row r="145" spans="4:6" customFormat="1">
      <c r="E145" s="40"/>
      <c r="F145" s="11"/>
    </row>
    <row r="146" spans="4:6" customFormat="1">
      <c r="E146" s="40"/>
      <c r="F146" s="11"/>
    </row>
    <row r="147" spans="4:6" customFormat="1">
      <c r="E147" s="40"/>
      <c r="F147" s="11"/>
    </row>
    <row r="148" spans="4:6" customFormat="1">
      <c r="E148" s="40"/>
      <c r="F148" s="11"/>
    </row>
    <row r="149" spans="4:6" customFormat="1">
      <c r="E149" s="40"/>
      <c r="F149" s="11"/>
    </row>
    <row r="150" spans="4:6" customFormat="1">
      <c r="E150" s="40"/>
      <c r="F150" s="11"/>
    </row>
    <row r="151" spans="4:6" customFormat="1">
      <c r="E151" s="40"/>
      <c r="F151" s="11"/>
    </row>
    <row r="152" spans="4:6" customFormat="1">
      <c r="E152" s="40"/>
      <c r="F152" s="11"/>
    </row>
    <row r="153" spans="4:6" customFormat="1">
      <c r="E153" s="40"/>
      <c r="F153" s="11"/>
    </row>
    <row r="154" spans="4:6" customFormat="1">
      <c r="E154" s="40"/>
      <c r="F154" s="11"/>
    </row>
    <row r="155" spans="4:6" customFormat="1">
      <c r="E155" s="40"/>
      <c r="F155" s="11"/>
    </row>
    <row r="156" spans="4:6" customFormat="1">
      <c r="E156" s="40"/>
      <c r="F156" s="11"/>
    </row>
    <row r="157" spans="4:6" customFormat="1">
      <c r="E157" s="40"/>
      <c r="F157" s="11"/>
    </row>
    <row r="158" spans="4:6" customFormat="1">
      <c r="D158" s="42"/>
      <c r="E158" s="40"/>
      <c r="F158" s="11"/>
    </row>
    <row r="159" spans="4:6" customFormat="1">
      <c r="E159" s="40"/>
      <c r="F159" s="11"/>
    </row>
    <row r="160" spans="4:6" customFormat="1">
      <c r="E160" s="40"/>
      <c r="F160" s="11"/>
    </row>
    <row r="161" spans="4:6" customFormat="1">
      <c r="E161" s="40"/>
      <c r="F161" s="11"/>
    </row>
    <row r="162" spans="4:6" customFormat="1">
      <c r="E162" s="40"/>
      <c r="F162" s="11"/>
    </row>
    <row r="163" spans="4:6" customFormat="1">
      <c r="E163" s="40"/>
      <c r="F163" s="11"/>
    </row>
    <row r="164" spans="4:6" customFormat="1">
      <c r="E164" s="40"/>
      <c r="F164" s="11"/>
    </row>
    <row r="165" spans="4:6" customFormat="1">
      <c r="E165" s="40"/>
      <c r="F165" s="11"/>
    </row>
    <row r="166" spans="4:6" customFormat="1">
      <c r="E166" s="40"/>
      <c r="F166" s="11"/>
    </row>
    <row r="167" spans="4:6" customFormat="1">
      <c r="D167" s="42"/>
      <c r="E167" s="40"/>
      <c r="F167" s="11"/>
    </row>
    <row r="168" spans="4:6" customFormat="1">
      <c r="E168" s="40"/>
      <c r="F168" s="11"/>
    </row>
    <row r="169" spans="4:6" customFormat="1">
      <c r="E169" s="40"/>
      <c r="F169" s="11"/>
    </row>
    <row r="170" spans="4:6" customFormat="1">
      <c r="E170" s="40"/>
      <c r="F170" s="11"/>
    </row>
    <row r="171" spans="4:6" customFormat="1">
      <c r="E171" s="40"/>
      <c r="F171" s="11"/>
    </row>
    <row r="172" spans="4:6" customFormat="1">
      <c r="E172" s="40"/>
      <c r="F172" s="11"/>
    </row>
    <row r="173" spans="4:6" customFormat="1">
      <c r="E173" s="40"/>
      <c r="F173" s="11"/>
    </row>
    <row r="174" spans="4:6" customFormat="1">
      <c r="E174" s="40"/>
      <c r="F174" s="11"/>
    </row>
    <row r="175" spans="4:6" customFormat="1">
      <c r="E175" s="40"/>
      <c r="F175" s="11"/>
    </row>
    <row r="176" spans="4:6" customFormat="1">
      <c r="E176" s="40"/>
      <c r="F176" s="11"/>
    </row>
    <row r="177" spans="4:6" customFormat="1">
      <c r="E177" s="40"/>
      <c r="F177" s="11"/>
    </row>
    <row r="178" spans="4:6" customFormat="1">
      <c r="E178" s="40"/>
      <c r="F178" s="11"/>
    </row>
    <row r="179" spans="4:6" customFormat="1">
      <c r="E179" s="40"/>
      <c r="F179" s="11"/>
    </row>
    <row r="180" spans="4:6" customFormat="1">
      <c r="E180" s="40"/>
      <c r="F180" s="11"/>
    </row>
    <row r="181" spans="4:6" customFormat="1">
      <c r="E181" s="40"/>
      <c r="F181" s="11"/>
    </row>
    <row r="182" spans="4:6" customFormat="1">
      <c r="E182" s="40"/>
      <c r="F182" s="11"/>
    </row>
    <row r="183" spans="4:6" customFormat="1">
      <c r="E183" s="40"/>
      <c r="F183" s="11"/>
    </row>
    <row r="184" spans="4:6" customFormat="1">
      <c r="E184" s="40"/>
      <c r="F184" s="11"/>
    </row>
    <row r="185" spans="4:6" customFormat="1">
      <c r="E185" s="40"/>
      <c r="F185" s="11"/>
    </row>
    <row r="186" spans="4:6" customFormat="1">
      <c r="D186" s="42"/>
      <c r="E186" s="40"/>
      <c r="F186" s="11"/>
    </row>
    <row r="187" spans="4:6" customFormat="1">
      <c r="D187" s="42"/>
      <c r="E187" s="40"/>
      <c r="F187" s="11"/>
    </row>
    <row r="188" spans="4:6" customFormat="1">
      <c r="E188" s="40"/>
      <c r="F188" s="11"/>
    </row>
    <row r="189" spans="4:6" customFormat="1">
      <c r="E189" s="40"/>
      <c r="F189" s="11"/>
    </row>
    <row r="190" spans="4:6" customFormat="1">
      <c r="E190" s="40"/>
      <c r="F190" s="11"/>
    </row>
    <row r="191" spans="4:6" customFormat="1">
      <c r="E191" s="40"/>
      <c r="F191" s="11"/>
    </row>
    <row r="192" spans="4:6" customFormat="1">
      <c r="E192" s="40"/>
      <c r="F192" s="11"/>
    </row>
    <row r="193" spans="5:6" customFormat="1">
      <c r="E193" s="40"/>
      <c r="F193" s="11"/>
    </row>
    <row r="194" spans="5:6" customFormat="1">
      <c r="E194" s="40"/>
      <c r="F194" s="11"/>
    </row>
    <row r="195" spans="5:6" customFormat="1">
      <c r="E195" s="40"/>
      <c r="F195" s="11"/>
    </row>
    <row r="196" spans="5:6" customFormat="1">
      <c r="E196" s="40"/>
      <c r="F196" s="11"/>
    </row>
    <row r="197" spans="5:6" customFormat="1">
      <c r="E197" s="40"/>
      <c r="F197" s="11"/>
    </row>
    <row r="198" spans="5:6" customFormat="1">
      <c r="E198" s="40"/>
      <c r="F198" s="11"/>
    </row>
    <row r="199" spans="5:6" customFormat="1">
      <c r="E199" s="40"/>
      <c r="F199" s="11"/>
    </row>
    <row r="200" spans="5:6" customFormat="1">
      <c r="E200" s="40"/>
      <c r="F200" s="11"/>
    </row>
    <row r="201" spans="5:6" customFormat="1">
      <c r="E201" s="40"/>
      <c r="F201" s="11"/>
    </row>
    <row r="202" spans="5:6" customFormat="1">
      <c r="E202" s="40"/>
      <c r="F202" s="11"/>
    </row>
    <row r="203" spans="5:6" customFormat="1">
      <c r="E203" s="40"/>
      <c r="F203" s="11"/>
    </row>
    <row r="204" spans="5:6" customFormat="1">
      <c r="E204" s="40"/>
      <c r="F204" s="11"/>
    </row>
    <row r="205" spans="5:6" customFormat="1">
      <c r="E205" s="40"/>
      <c r="F205" s="11"/>
    </row>
    <row r="206" spans="5:6" customFormat="1">
      <c r="E206" s="40"/>
      <c r="F206" s="11"/>
    </row>
    <row r="207" spans="5:6" customFormat="1">
      <c r="E207" s="40"/>
      <c r="F207" s="11"/>
    </row>
    <row r="208" spans="5:6" customFormat="1">
      <c r="E208" s="40"/>
      <c r="F208" s="11"/>
    </row>
    <row r="209" spans="5:6" customFormat="1">
      <c r="E209" s="40"/>
      <c r="F209" s="11"/>
    </row>
    <row r="210" spans="5:6" customFormat="1">
      <c r="E210" s="40"/>
      <c r="F210" s="11"/>
    </row>
    <row r="211" spans="5:6" customFormat="1">
      <c r="E211" s="40"/>
      <c r="F211" s="11"/>
    </row>
    <row r="212" spans="5:6" customFormat="1">
      <c r="E212" s="40"/>
      <c r="F212" s="11"/>
    </row>
    <row r="213" spans="5:6" customFormat="1">
      <c r="E213" s="40"/>
      <c r="F213" s="11"/>
    </row>
    <row r="214" spans="5:6" customFormat="1">
      <c r="E214" s="40"/>
      <c r="F214" s="11"/>
    </row>
    <row r="215" spans="5:6" customFormat="1">
      <c r="E215" s="40"/>
      <c r="F215" s="11"/>
    </row>
    <row r="216" spans="5:6" customFormat="1">
      <c r="E216" s="40"/>
      <c r="F216" s="11"/>
    </row>
    <row r="217" spans="5:6" customFormat="1">
      <c r="E217" s="40"/>
      <c r="F217" s="11"/>
    </row>
    <row r="218" spans="5:6" customFormat="1">
      <c r="E218" s="40"/>
      <c r="F218" s="11"/>
    </row>
    <row r="219" spans="5:6" customFormat="1">
      <c r="E219" s="40"/>
      <c r="F219" s="11"/>
    </row>
    <row r="220" spans="5:6" customFormat="1">
      <c r="E220" s="40"/>
      <c r="F220" s="11"/>
    </row>
    <row r="221" spans="5:6" customFormat="1">
      <c r="E221" s="40"/>
      <c r="F221" s="11"/>
    </row>
    <row r="222" spans="5:6" customFormat="1">
      <c r="E222" s="40"/>
      <c r="F222" s="11"/>
    </row>
    <row r="223" spans="5:6" customFormat="1">
      <c r="E223" s="40"/>
      <c r="F223" s="11"/>
    </row>
    <row r="224" spans="5:6" customFormat="1">
      <c r="E224" s="40"/>
      <c r="F224" s="11"/>
    </row>
    <row r="225" spans="5:6" customFormat="1">
      <c r="E225" s="40"/>
      <c r="F225" s="11"/>
    </row>
    <row r="226" spans="5:6" customFormat="1">
      <c r="E226" s="40"/>
      <c r="F226" s="11"/>
    </row>
    <row r="227" spans="5:6" customFormat="1">
      <c r="E227" s="40"/>
      <c r="F227" s="11"/>
    </row>
    <row r="228" spans="5:6" customFormat="1">
      <c r="E228" s="40"/>
      <c r="F228" s="11"/>
    </row>
    <row r="229" spans="5:6" customFormat="1">
      <c r="E229" s="40"/>
      <c r="F229" s="11"/>
    </row>
    <row r="230" spans="5:6" customFormat="1">
      <c r="E230" s="40"/>
      <c r="F230" s="11"/>
    </row>
    <row r="231" spans="5:6" customFormat="1">
      <c r="E231" s="40"/>
      <c r="F231" s="11"/>
    </row>
    <row r="232" spans="5:6" customFormat="1">
      <c r="E232" s="40"/>
      <c r="F232" s="11"/>
    </row>
    <row r="233" spans="5:6" customFormat="1">
      <c r="E233" s="40"/>
      <c r="F233" s="11"/>
    </row>
    <row r="234" spans="5:6" customFormat="1">
      <c r="E234" s="40"/>
      <c r="F234" s="11"/>
    </row>
    <row r="235" spans="5:6" customFormat="1">
      <c r="E235" s="40"/>
      <c r="F235" s="11"/>
    </row>
    <row r="236" spans="5:6" customFormat="1">
      <c r="E236" s="40"/>
      <c r="F236" s="11"/>
    </row>
    <row r="237" spans="5:6" customFormat="1">
      <c r="E237" s="40"/>
      <c r="F237" s="11"/>
    </row>
    <row r="238" spans="5:6" customFormat="1">
      <c r="E238" s="40"/>
      <c r="F238" s="11"/>
    </row>
    <row r="239" spans="5:6" customFormat="1">
      <c r="E239" s="40"/>
      <c r="F239" s="11"/>
    </row>
    <row r="240" spans="5:6" customFormat="1">
      <c r="E240" s="40"/>
      <c r="F240" s="11"/>
    </row>
    <row r="241" spans="5:6" customFormat="1">
      <c r="E241" s="40"/>
      <c r="F241" s="11"/>
    </row>
    <row r="242" spans="5:6" customFormat="1">
      <c r="E242" s="40"/>
      <c r="F242" s="11"/>
    </row>
    <row r="243" spans="5:6" customFormat="1">
      <c r="E243" s="40"/>
      <c r="F243" s="11"/>
    </row>
    <row r="244" spans="5:6" customFormat="1">
      <c r="E244" s="40"/>
      <c r="F244" s="11"/>
    </row>
    <row r="245" spans="5:6" customFormat="1">
      <c r="E245" s="40"/>
      <c r="F245" s="11"/>
    </row>
    <row r="246" spans="5:6" customFormat="1">
      <c r="E246" s="40"/>
      <c r="F246" s="11"/>
    </row>
    <row r="247" spans="5:6" customFormat="1">
      <c r="E247" s="40"/>
      <c r="F247" s="11"/>
    </row>
    <row r="248" spans="5:6" customFormat="1">
      <c r="E248" s="40"/>
      <c r="F248" s="11"/>
    </row>
    <row r="249" spans="5:6" customFormat="1">
      <c r="E249" s="40"/>
      <c r="F249" s="11"/>
    </row>
    <row r="250" spans="5:6" customFormat="1">
      <c r="E250" s="40"/>
      <c r="F250" s="11"/>
    </row>
    <row r="251" spans="5:6" customFormat="1">
      <c r="E251" s="40"/>
      <c r="F251" s="11"/>
    </row>
    <row r="252" spans="5:6" customFormat="1">
      <c r="E252" s="40"/>
      <c r="F252" s="11"/>
    </row>
    <row r="253" spans="5:6" customFormat="1">
      <c r="E253" s="40"/>
      <c r="F253" s="11"/>
    </row>
    <row r="254" spans="5:6" customFormat="1">
      <c r="E254" s="40"/>
      <c r="F254" s="11"/>
    </row>
    <row r="255" spans="5:6" customFormat="1">
      <c r="E255" s="40"/>
      <c r="F255" s="11"/>
    </row>
    <row r="256" spans="5:6" customFormat="1">
      <c r="E256" s="40"/>
      <c r="F256" s="11"/>
    </row>
    <row r="257" spans="4:6" customFormat="1">
      <c r="D257" s="42"/>
      <c r="E257" s="40"/>
      <c r="F257" s="11"/>
    </row>
    <row r="258" spans="4:6" customFormat="1">
      <c r="E258" s="40"/>
      <c r="F258" s="11"/>
    </row>
    <row r="259" spans="4:6" customFormat="1">
      <c r="E259" s="40"/>
      <c r="F259" s="11"/>
    </row>
    <row r="260" spans="4:6" customFormat="1">
      <c r="E260" s="40"/>
      <c r="F260" s="11"/>
    </row>
    <row r="261" spans="4:6" customFormat="1">
      <c r="E261" s="40"/>
      <c r="F261" s="11"/>
    </row>
    <row r="262" spans="4:6" customFormat="1">
      <c r="E262" s="40"/>
      <c r="F262" s="11"/>
    </row>
    <row r="263" spans="4:6" customFormat="1">
      <c r="E263" s="40"/>
      <c r="F263" s="11"/>
    </row>
    <row r="264" spans="4:6" customFormat="1">
      <c r="E264" s="40"/>
      <c r="F264" s="11"/>
    </row>
    <row r="265" spans="4:6" customFormat="1">
      <c r="E265" s="40"/>
      <c r="F265" s="11"/>
    </row>
    <row r="266" spans="4:6" customFormat="1">
      <c r="E266" s="40"/>
      <c r="F266" s="11"/>
    </row>
    <row r="267" spans="4:6" customFormat="1">
      <c r="E267" s="40"/>
      <c r="F267" s="11"/>
    </row>
    <row r="268" spans="4:6" customFormat="1">
      <c r="E268" s="40"/>
      <c r="F268" s="11"/>
    </row>
    <row r="269" spans="4:6" customFormat="1">
      <c r="E269" s="40"/>
      <c r="F269" s="11"/>
    </row>
    <row r="270" spans="4:6" customFormat="1">
      <c r="E270" s="40"/>
      <c r="F270" s="11"/>
    </row>
    <row r="271" spans="4:6" customFormat="1">
      <c r="E271" s="40"/>
      <c r="F271" s="11"/>
    </row>
    <row r="272" spans="4:6" customFormat="1">
      <c r="E272" s="40"/>
      <c r="F272" s="11"/>
    </row>
    <row r="273" spans="5:6" customFormat="1">
      <c r="E273" s="40"/>
      <c r="F273" s="11"/>
    </row>
    <row r="274" spans="5:6" customFormat="1">
      <c r="E274" s="40"/>
      <c r="F274" s="11"/>
    </row>
    <row r="275" spans="5:6" customFormat="1">
      <c r="E275" s="40"/>
      <c r="F275" s="11"/>
    </row>
    <row r="276" spans="5:6" customFormat="1">
      <c r="E276" s="40"/>
      <c r="F276" s="11"/>
    </row>
    <row r="277" spans="5:6" customFormat="1">
      <c r="E277" s="40"/>
      <c r="F277" s="11"/>
    </row>
    <row r="278" spans="5:6" customFormat="1">
      <c r="E278" s="40"/>
      <c r="F278" s="11"/>
    </row>
    <row r="279" spans="5:6" customFormat="1">
      <c r="E279" s="40"/>
      <c r="F279" s="11"/>
    </row>
    <row r="280" spans="5:6" customFormat="1">
      <c r="E280" s="40"/>
      <c r="F280" s="11"/>
    </row>
    <row r="281" spans="5:6" customFormat="1">
      <c r="E281" s="40"/>
      <c r="F281" s="11"/>
    </row>
    <row r="282" spans="5:6" customFormat="1">
      <c r="E282" s="40"/>
      <c r="F282" s="11"/>
    </row>
    <row r="283" spans="5:6" customFormat="1">
      <c r="E283" s="40"/>
      <c r="F283" s="11"/>
    </row>
    <row r="284" spans="5:6" customFormat="1">
      <c r="E284" s="40"/>
      <c r="F284" s="11"/>
    </row>
    <row r="285" spans="5:6" customFormat="1">
      <c r="E285" s="40"/>
      <c r="F285" s="11"/>
    </row>
    <row r="286" spans="5:6" customFormat="1">
      <c r="E286" s="40"/>
      <c r="F286" s="11"/>
    </row>
    <row r="287" spans="5:6" customFormat="1">
      <c r="E287" s="40"/>
      <c r="F287" s="11"/>
    </row>
    <row r="288" spans="5:6" customFormat="1">
      <c r="E288" s="40"/>
      <c r="F288" s="11"/>
    </row>
    <row r="289" spans="5:6" customFormat="1">
      <c r="E289" s="40"/>
      <c r="F289" s="11"/>
    </row>
    <row r="290" spans="5:6" customFormat="1">
      <c r="E290" s="40"/>
      <c r="F290" s="11"/>
    </row>
    <row r="291" spans="5:6" customFormat="1">
      <c r="E291" s="40"/>
      <c r="F291" s="11"/>
    </row>
    <row r="292" spans="5:6" customFormat="1">
      <c r="E292" s="40"/>
      <c r="F292" s="11"/>
    </row>
    <row r="293" spans="5:6" customFormat="1">
      <c r="E293" s="40"/>
      <c r="F293" s="11"/>
    </row>
    <row r="294" spans="5:6" customFormat="1">
      <c r="E294" s="40"/>
      <c r="F294" s="11"/>
    </row>
    <row r="295" spans="5:6" customFormat="1">
      <c r="E295" s="40"/>
      <c r="F295" s="11"/>
    </row>
    <row r="296" spans="5:6" customFormat="1">
      <c r="E296" s="40"/>
      <c r="F296" s="11"/>
    </row>
    <row r="297" spans="5:6" customFormat="1">
      <c r="E297" s="40"/>
      <c r="F297" s="11"/>
    </row>
    <row r="298" spans="5:6" customFormat="1">
      <c r="E298" s="40"/>
      <c r="F298" s="11"/>
    </row>
    <row r="299" spans="5:6" customFormat="1">
      <c r="E299" s="40"/>
      <c r="F299" s="11"/>
    </row>
    <row r="300" spans="5:6" customFormat="1">
      <c r="E300" s="40"/>
      <c r="F300" s="11"/>
    </row>
    <row r="301" spans="5:6" customFormat="1">
      <c r="E301" s="40"/>
      <c r="F301" s="11"/>
    </row>
    <row r="302" spans="5:6" customFormat="1">
      <c r="E302" s="40"/>
      <c r="F302" s="11"/>
    </row>
    <row r="303" spans="5:6" customFormat="1">
      <c r="E303" s="40"/>
      <c r="F303" s="11"/>
    </row>
    <row r="304" spans="5:6" customFormat="1">
      <c r="E304" s="40"/>
      <c r="F304" s="11"/>
    </row>
    <row r="305" spans="4:6" customFormat="1">
      <c r="E305" s="40"/>
      <c r="F305" s="11"/>
    </row>
    <row r="306" spans="4:6" customFormat="1">
      <c r="E306" s="40"/>
      <c r="F306" s="11"/>
    </row>
    <row r="307" spans="4:6" customFormat="1">
      <c r="E307" s="40"/>
      <c r="F307" s="11"/>
    </row>
    <row r="308" spans="4:6" customFormat="1">
      <c r="E308" s="40"/>
      <c r="F308" s="11"/>
    </row>
    <row r="309" spans="4:6" customFormat="1">
      <c r="E309" s="40"/>
      <c r="F309" s="11"/>
    </row>
    <row r="310" spans="4:6" customFormat="1">
      <c r="E310" s="40"/>
      <c r="F310" s="11"/>
    </row>
    <row r="311" spans="4:6" customFormat="1">
      <c r="E311" s="40"/>
      <c r="F311" s="11"/>
    </row>
    <row r="312" spans="4:6" customFormat="1">
      <c r="E312" s="40"/>
      <c r="F312" s="11"/>
    </row>
    <row r="313" spans="4:6" customFormat="1">
      <c r="E313" s="40"/>
      <c r="F313" s="11"/>
    </row>
    <row r="314" spans="4:6" customFormat="1">
      <c r="E314" s="40"/>
      <c r="F314" s="11"/>
    </row>
    <row r="315" spans="4:6" customFormat="1">
      <c r="E315" s="40"/>
      <c r="F315" s="11"/>
    </row>
    <row r="316" spans="4:6" customFormat="1">
      <c r="D316" s="42"/>
      <c r="E316" s="40"/>
      <c r="F316" s="11"/>
    </row>
    <row r="317" spans="4:6" customFormat="1">
      <c r="D317" s="42"/>
      <c r="E317" s="40"/>
      <c r="F317" s="11"/>
    </row>
    <row r="318" spans="4:6" customFormat="1">
      <c r="E318" s="40"/>
      <c r="F318" s="11"/>
    </row>
    <row r="319" spans="4:6" customFormat="1">
      <c r="E319" s="40"/>
      <c r="F319" s="11"/>
    </row>
    <row r="320" spans="4:6" customFormat="1">
      <c r="E320" s="40"/>
      <c r="F320" s="11"/>
    </row>
    <row r="321" spans="4:6" customFormat="1">
      <c r="D321" s="42"/>
      <c r="E321" s="40"/>
      <c r="F321" s="11"/>
    </row>
    <row r="322" spans="4:6" customFormat="1">
      <c r="E322" s="40"/>
      <c r="F322" s="11"/>
    </row>
    <row r="323" spans="4:6" customFormat="1">
      <c r="E323" s="40"/>
      <c r="F323" s="11"/>
    </row>
    <row r="324" spans="4:6" customFormat="1">
      <c r="E324" s="40"/>
      <c r="F324" s="11"/>
    </row>
    <row r="325" spans="4:6" customFormat="1">
      <c r="E325" s="40"/>
      <c r="F325" s="11"/>
    </row>
    <row r="326" spans="4:6" customFormat="1">
      <c r="E326" s="40"/>
      <c r="F326" s="11"/>
    </row>
    <row r="327" spans="4:6" customFormat="1">
      <c r="E327" s="40"/>
      <c r="F327" s="11"/>
    </row>
    <row r="328" spans="4:6" customFormat="1">
      <c r="E328" s="40"/>
      <c r="F328" s="11"/>
    </row>
    <row r="329" spans="4:6" customFormat="1">
      <c r="E329" s="40"/>
      <c r="F329" s="11"/>
    </row>
    <row r="330" spans="4:6" customFormat="1">
      <c r="E330" s="40"/>
      <c r="F330" s="11"/>
    </row>
    <row r="331" spans="4:6" customFormat="1">
      <c r="E331" s="40"/>
      <c r="F331" s="11"/>
    </row>
    <row r="332" spans="4:6" customFormat="1">
      <c r="E332" s="40"/>
      <c r="F332" s="11"/>
    </row>
    <row r="333" spans="4:6" customFormat="1">
      <c r="E333" s="40"/>
      <c r="F333" s="11"/>
    </row>
    <row r="334" spans="4:6" customFormat="1">
      <c r="E334" s="40"/>
      <c r="F334" s="11"/>
    </row>
    <row r="335" spans="4:6" customFormat="1">
      <c r="E335" s="40"/>
      <c r="F335" s="11"/>
    </row>
    <row r="336" spans="4:6" customFormat="1">
      <c r="E336" s="40"/>
      <c r="F336" s="11"/>
    </row>
    <row r="337" spans="4:6" customFormat="1">
      <c r="E337" s="40"/>
      <c r="F337" s="11"/>
    </row>
    <row r="338" spans="4:6" customFormat="1">
      <c r="E338" s="40"/>
      <c r="F338" s="11"/>
    </row>
    <row r="339" spans="4:6" customFormat="1">
      <c r="E339" s="40"/>
      <c r="F339" s="11"/>
    </row>
    <row r="340" spans="4:6" customFormat="1">
      <c r="E340" s="40"/>
      <c r="F340" s="11"/>
    </row>
    <row r="341" spans="4:6" customFormat="1">
      <c r="E341" s="40"/>
      <c r="F341" s="11"/>
    </row>
    <row r="342" spans="4:6" customFormat="1">
      <c r="E342" s="40"/>
      <c r="F342" s="11"/>
    </row>
    <row r="343" spans="4:6" customFormat="1">
      <c r="E343" s="40"/>
      <c r="F343" s="11"/>
    </row>
    <row r="344" spans="4:6" customFormat="1">
      <c r="E344" s="40"/>
      <c r="F344" s="11"/>
    </row>
    <row r="345" spans="4:6" customFormat="1">
      <c r="E345" s="40"/>
      <c r="F345" s="11"/>
    </row>
    <row r="346" spans="4:6" customFormat="1">
      <c r="E346" s="40"/>
      <c r="F346" s="11"/>
    </row>
    <row r="347" spans="4:6" customFormat="1">
      <c r="E347" s="40"/>
      <c r="F347" s="11"/>
    </row>
    <row r="348" spans="4:6" customFormat="1">
      <c r="D348" s="42"/>
      <c r="E348" s="40"/>
      <c r="F348" s="11"/>
    </row>
    <row r="349" spans="4:6" customFormat="1">
      <c r="E349" s="40"/>
      <c r="F349" s="11"/>
    </row>
    <row r="350" spans="4:6" customFormat="1">
      <c r="E350" s="40"/>
      <c r="F350" s="11"/>
    </row>
    <row r="351" spans="4:6" customFormat="1">
      <c r="E351" s="40"/>
      <c r="F351" s="11"/>
    </row>
    <row r="352" spans="4:6" customFormat="1">
      <c r="E352" s="40"/>
      <c r="F352" s="11"/>
    </row>
    <row r="353" spans="5:6" customFormat="1">
      <c r="E353" s="40"/>
      <c r="F353" s="11"/>
    </row>
    <row r="354" spans="5:6" customFormat="1">
      <c r="E354" s="40"/>
      <c r="F354" s="11"/>
    </row>
    <row r="355" spans="5:6" customFormat="1">
      <c r="E355" s="40"/>
      <c r="F355" s="11"/>
    </row>
    <row r="356" spans="5:6" customFormat="1">
      <c r="E356" s="40"/>
      <c r="F356" s="11"/>
    </row>
    <row r="357" spans="5:6" customFormat="1">
      <c r="E357" s="40"/>
      <c r="F357" s="11"/>
    </row>
    <row r="358" spans="5:6" customFormat="1">
      <c r="E358" s="40"/>
      <c r="F358" s="11"/>
    </row>
    <row r="359" spans="5:6" customFormat="1">
      <c r="E359" s="40"/>
      <c r="F359" s="11"/>
    </row>
    <row r="360" spans="5:6" customFormat="1">
      <c r="E360" s="40"/>
      <c r="F360" s="11"/>
    </row>
    <row r="361" spans="5:6" customFormat="1">
      <c r="E361" s="40"/>
      <c r="F361" s="11"/>
    </row>
    <row r="362" spans="5:6" customFormat="1">
      <c r="E362" s="40"/>
      <c r="F362" s="11"/>
    </row>
    <row r="363" spans="5:6" customFormat="1">
      <c r="E363" s="40"/>
      <c r="F363" s="11"/>
    </row>
    <row r="364" spans="5:6" customFormat="1">
      <c r="E364" s="40"/>
      <c r="F364" s="11"/>
    </row>
    <row r="365" spans="5:6" customFormat="1">
      <c r="E365" s="40"/>
      <c r="F365" s="11"/>
    </row>
    <row r="366" spans="5:6" customFormat="1">
      <c r="E366" s="40"/>
      <c r="F366" s="11"/>
    </row>
    <row r="367" spans="5:6" customFormat="1">
      <c r="E367" s="40"/>
      <c r="F367" s="11"/>
    </row>
    <row r="368" spans="5:6" customFormat="1">
      <c r="E368" s="40"/>
      <c r="F368" s="11"/>
    </row>
    <row r="369" spans="5:6" customFormat="1">
      <c r="E369" s="40"/>
      <c r="F369" s="11"/>
    </row>
    <row r="370" spans="5:6" customFormat="1">
      <c r="E370" s="40"/>
      <c r="F370" s="11"/>
    </row>
    <row r="371" spans="5:6" customFormat="1">
      <c r="E371" s="40"/>
      <c r="F371" s="11"/>
    </row>
    <row r="372" spans="5:6" customFormat="1">
      <c r="E372" s="40"/>
      <c r="F372" s="11"/>
    </row>
    <row r="373" spans="5:6" customFormat="1">
      <c r="E373" s="40"/>
      <c r="F373" s="11"/>
    </row>
    <row r="374" spans="5:6" customFormat="1">
      <c r="E374" s="40"/>
      <c r="F374" s="11"/>
    </row>
    <row r="375" spans="5:6" customFormat="1">
      <c r="E375" s="40"/>
      <c r="F375" s="11"/>
    </row>
    <row r="376" spans="5:6" customFormat="1">
      <c r="E376" s="40"/>
      <c r="F376" s="11"/>
    </row>
    <row r="377" spans="5:6" customFormat="1">
      <c r="E377" s="40"/>
      <c r="F377" s="11"/>
    </row>
    <row r="378" spans="5:6" customFormat="1">
      <c r="E378" s="40"/>
      <c r="F378" s="11"/>
    </row>
    <row r="379" spans="5:6" customFormat="1">
      <c r="E379" s="40"/>
      <c r="F379" s="11"/>
    </row>
    <row r="380" spans="5:6" customFormat="1">
      <c r="E380" s="40"/>
      <c r="F380" s="11"/>
    </row>
    <row r="381" spans="5:6" customFormat="1">
      <c r="E381" s="40"/>
      <c r="F381" s="11"/>
    </row>
    <row r="382" spans="5:6" customFormat="1">
      <c r="E382" s="40"/>
      <c r="F382" s="11"/>
    </row>
    <row r="383" spans="5:6" customFormat="1">
      <c r="E383" s="40"/>
      <c r="F383" s="11"/>
    </row>
    <row r="384" spans="5:6" customFormat="1">
      <c r="E384" s="40"/>
      <c r="F384" s="11"/>
    </row>
    <row r="385" spans="5:6" customFormat="1">
      <c r="E385" s="40"/>
      <c r="F385" s="11"/>
    </row>
    <row r="386" spans="5:6" customFormat="1">
      <c r="E386" s="40"/>
      <c r="F386" s="11"/>
    </row>
    <row r="387" spans="5:6" customFormat="1">
      <c r="E387" s="40"/>
      <c r="F387" s="11"/>
    </row>
    <row r="388" spans="5:6" customFormat="1">
      <c r="E388" s="40"/>
      <c r="F388" s="11"/>
    </row>
    <row r="389" spans="5:6" customFormat="1">
      <c r="E389" s="40"/>
      <c r="F389" s="11"/>
    </row>
    <row r="390" spans="5:6" customFormat="1">
      <c r="E390" s="40"/>
      <c r="F390" s="11"/>
    </row>
    <row r="391" spans="5:6" customFormat="1">
      <c r="E391" s="40"/>
      <c r="F391" s="11"/>
    </row>
    <row r="392" spans="5:6" customFormat="1">
      <c r="E392" s="40"/>
      <c r="F392" s="11"/>
    </row>
    <row r="393" spans="5:6" customFormat="1">
      <c r="E393" s="40"/>
      <c r="F393" s="11"/>
    </row>
    <row r="394" spans="5:6" customFormat="1">
      <c r="E394" s="40"/>
      <c r="F394" s="11"/>
    </row>
    <row r="395" spans="5:6" customFormat="1">
      <c r="E395" s="40"/>
      <c r="F395" s="11"/>
    </row>
    <row r="396" spans="5:6" customFormat="1">
      <c r="E396" s="40"/>
      <c r="F396" s="11"/>
    </row>
    <row r="397" spans="5:6" customFormat="1">
      <c r="E397" s="40"/>
      <c r="F397" s="11"/>
    </row>
    <row r="398" spans="5:6" customFormat="1">
      <c r="E398" s="40"/>
      <c r="F398" s="11"/>
    </row>
    <row r="399" spans="5:6" customFormat="1">
      <c r="E399" s="40"/>
      <c r="F399" s="11"/>
    </row>
    <row r="400" spans="5:6" customFormat="1">
      <c r="E400" s="40"/>
      <c r="F400" s="11"/>
    </row>
    <row r="401" spans="5:6" customFormat="1">
      <c r="E401" s="40"/>
      <c r="F401" s="11"/>
    </row>
    <row r="402" spans="5:6" customFormat="1">
      <c r="E402" s="40"/>
      <c r="F402" s="11"/>
    </row>
    <row r="403" spans="5:6" customFormat="1">
      <c r="E403" s="40"/>
      <c r="F403" s="11"/>
    </row>
    <row r="404" spans="5:6" customFormat="1">
      <c r="E404" s="40"/>
      <c r="F404" s="11"/>
    </row>
    <row r="405" spans="5:6" customFormat="1">
      <c r="E405" s="40"/>
      <c r="F405" s="11"/>
    </row>
    <row r="406" spans="5:6" customFormat="1">
      <c r="E406" s="40"/>
      <c r="F406" s="11"/>
    </row>
    <row r="407" spans="5:6" customFormat="1">
      <c r="E407" s="40"/>
      <c r="F407" s="11"/>
    </row>
    <row r="408" spans="5:6" customFormat="1">
      <c r="E408" s="40"/>
      <c r="F408" s="11"/>
    </row>
    <row r="409" spans="5:6" customFormat="1">
      <c r="E409" s="40"/>
      <c r="F409" s="11"/>
    </row>
    <row r="410" spans="5:6" customFormat="1">
      <c r="E410" s="40"/>
      <c r="F410" s="11"/>
    </row>
    <row r="411" spans="5:6" customFormat="1">
      <c r="E411" s="40"/>
      <c r="F411" s="11"/>
    </row>
    <row r="412" spans="5:6" customFormat="1">
      <c r="E412" s="40"/>
      <c r="F412" s="11"/>
    </row>
    <row r="413" spans="5:6" customFormat="1">
      <c r="E413" s="40"/>
      <c r="F413" s="11"/>
    </row>
    <row r="414" spans="5:6" customFormat="1">
      <c r="E414" s="40"/>
      <c r="F414" s="11"/>
    </row>
    <row r="415" spans="5:6" customFormat="1">
      <c r="E415" s="40"/>
      <c r="F415" s="11"/>
    </row>
    <row r="416" spans="5:6" customFormat="1">
      <c r="E416" s="40"/>
      <c r="F416" s="11"/>
    </row>
    <row r="417" spans="4:6" customFormat="1">
      <c r="E417" s="40"/>
      <c r="F417" s="11"/>
    </row>
    <row r="418" spans="4:6" customFormat="1">
      <c r="D418" s="42"/>
      <c r="E418" s="40"/>
      <c r="F418" s="11"/>
    </row>
    <row r="419" spans="4:6" customFormat="1">
      <c r="D419" s="42"/>
      <c r="E419" s="40"/>
      <c r="F419" s="11"/>
    </row>
    <row r="420" spans="4:6" customFormat="1">
      <c r="E420" s="40"/>
      <c r="F420" s="11"/>
    </row>
    <row r="421" spans="4:6" customFormat="1">
      <c r="E421" s="40"/>
      <c r="F421" s="11"/>
    </row>
    <row r="422" spans="4:6" customFormat="1">
      <c r="D422" s="42"/>
      <c r="E422" s="40"/>
      <c r="F422" s="11"/>
    </row>
    <row r="423" spans="4:6" customFormat="1">
      <c r="D423" s="42"/>
      <c r="E423" s="40"/>
      <c r="F423" s="11"/>
    </row>
    <row r="424" spans="4:6" customFormat="1">
      <c r="E424" s="40"/>
      <c r="F424" s="11"/>
    </row>
    <row r="425" spans="4:6" customFormat="1">
      <c r="E425" s="40"/>
      <c r="F425" s="11"/>
    </row>
    <row r="426" spans="4:6" customFormat="1">
      <c r="E426" s="40"/>
      <c r="F426" s="11"/>
    </row>
    <row r="427" spans="4:6" customFormat="1">
      <c r="E427" s="40"/>
      <c r="F427" s="11"/>
    </row>
    <row r="428" spans="4:6" customFormat="1">
      <c r="E428" s="40"/>
      <c r="F428" s="11"/>
    </row>
    <row r="429" spans="4:6" customFormat="1">
      <c r="E429" s="40"/>
      <c r="F429" s="11"/>
    </row>
    <row r="430" spans="4:6" customFormat="1">
      <c r="E430" s="40"/>
      <c r="F430" s="11"/>
    </row>
    <row r="431" spans="4:6" customFormat="1">
      <c r="E431" s="40"/>
      <c r="F431" s="11"/>
    </row>
    <row r="432" spans="4:6" customFormat="1">
      <c r="E432" s="40"/>
      <c r="F432" s="11"/>
    </row>
    <row r="433" spans="4:6" customFormat="1">
      <c r="D433" s="42"/>
      <c r="E433" s="40"/>
      <c r="F433" s="11"/>
    </row>
    <row r="434" spans="4:6" customFormat="1">
      <c r="E434" s="40"/>
      <c r="F434" s="11"/>
    </row>
    <row r="435" spans="4:6" customFormat="1">
      <c r="E435" s="40"/>
      <c r="F435" s="11"/>
    </row>
    <row r="436" spans="4:6" customFormat="1">
      <c r="E436" s="40"/>
      <c r="F436" s="11"/>
    </row>
    <row r="437" spans="4:6" customFormat="1">
      <c r="E437" s="40"/>
      <c r="F437" s="11"/>
    </row>
    <row r="438" spans="4:6" customFormat="1">
      <c r="E438" s="40"/>
      <c r="F438" s="11"/>
    </row>
    <row r="439" spans="4:6" customFormat="1">
      <c r="E439" s="40"/>
      <c r="F439" s="11"/>
    </row>
    <row r="440" spans="4:6" customFormat="1">
      <c r="E440" s="40"/>
      <c r="F440" s="11"/>
    </row>
    <row r="441" spans="4:6" customFormat="1">
      <c r="E441" s="40"/>
      <c r="F441" s="11"/>
    </row>
    <row r="442" spans="4:6" customFormat="1">
      <c r="E442" s="40"/>
      <c r="F442" s="11"/>
    </row>
    <row r="443" spans="4:6" customFormat="1">
      <c r="E443" s="40"/>
      <c r="F443" s="11"/>
    </row>
    <row r="444" spans="4:6" customFormat="1">
      <c r="E444" s="40"/>
      <c r="F444" s="11"/>
    </row>
    <row r="445" spans="4:6" customFormat="1">
      <c r="E445" s="40"/>
      <c r="F445" s="11"/>
    </row>
    <row r="446" spans="4:6" customFormat="1">
      <c r="E446" s="40"/>
      <c r="F446" s="11"/>
    </row>
    <row r="447" spans="4:6" customFormat="1">
      <c r="E447" s="40"/>
      <c r="F447" s="11"/>
    </row>
    <row r="448" spans="4:6" customFormat="1">
      <c r="E448" s="40"/>
      <c r="F448" s="11"/>
    </row>
    <row r="449" spans="4:6" customFormat="1">
      <c r="E449" s="40"/>
      <c r="F449" s="11"/>
    </row>
    <row r="450" spans="4:6" customFormat="1">
      <c r="E450" s="40"/>
      <c r="F450" s="11"/>
    </row>
    <row r="451" spans="4:6" customFormat="1">
      <c r="E451" s="40"/>
      <c r="F451" s="11"/>
    </row>
    <row r="452" spans="4:6" customFormat="1">
      <c r="E452" s="40"/>
      <c r="F452" s="11"/>
    </row>
    <row r="453" spans="4:6" customFormat="1">
      <c r="E453" s="40"/>
      <c r="F453" s="11"/>
    </row>
    <row r="454" spans="4:6" customFormat="1">
      <c r="E454" s="40"/>
      <c r="F454" s="11"/>
    </row>
    <row r="455" spans="4:6" customFormat="1">
      <c r="E455" s="40"/>
      <c r="F455" s="11"/>
    </row>
    <row r="456" spans="4:6" customFormat="1">
      <c r="E456" s="40"/>
      <c r="F456" s="11"/>
    </row>
    <row r="457" spans="4:6" customFormat="1">
      <c r="D457" s="42"/>
      <c r="E457" s="40"/>
      <c r="F457" s="11"/>
    </row>
    <row r="458" spans="4:6" customFormat="1">
      <c r="D458" s="42"/>
      <c r="E458" s="40"/>
      <c r="F458" s="11"/>
    </row>
    <row r="459" spans="4:6" customFormat="1">
      <c r="E459" s="40"/>
      <c r="F459" s="11"/>
    </row>
    <row r="460" spans="4:6" customFormat="1">
      <c r="E460" s="40"/>
      <c r="F460" s="11"/>
    </row>
    <row r="461" spans="4:6" customFormat="1">
      <c r="E461" s="40"/>
      <c r="F461" s="11"/>
    </row>
    <row r="462" spans="4:6" customFormat="1">
      <c r="E462" s="40"/>
      <c r="F462" s="11"/>
    </row>
    <row r="463" spans="4:6" customFormat="1">
      <c r="E463" s="40"/>
      <c r="F463" s="11"/>
    </row>
    <row r="464" spans="4:6" customFormat="1">
      <c r="E464" s="40"/>
      <c r="F464" s="11"/>
    </row>
    <row r="465" spans="4:6" customFormat="1">
      <c r="D465" s="42"/>
      <c r="E465" s="40"/>
      <c r="F465" s="11"/>
    </row>
    <row r="466" spans="4:6" customFormat="1">
      <c r="E466" s="40"/>
      <c r="F466" s="11"/>
    </row>
    <row r="467" spans="4:6" customFormat="1">
      <c r="E467" s="40"/>
      <c r="F467" s="11"/>
    </row>
    <row r="468" spans="4:6" customFormat="1">
      <c r="D468" s="42"/>
      <c r="E468" s="40"/>
      <c r="F468" s="11"/>
    </row>
    <row r="469" spans="4:6" customFormat="1">
      <c r="E469" s="40"/>
      <c r="F469" s="11"/>
    </row>
    <row r="470" spans="4:6" customFormat="1">
      <c r="E470" s="40"/>
      <c r="F470" s="11"/>
    </row>
    <row r="471" spans="4:6" customFormat="1">
      <c r="E471" s="40"/>
      <c r="F471" s="11"/>
    </row>
    <row r="472" spans="4:6" customFormat="1">
      <c r="E472" s="40"/>
      <c r="F472" s="11"/>
    </row>
    <row r="473" spans="4:6" customFormat="1">
      <c r="E473" s="40"/>
      <c r="F473" s="11"/>
    </row>
    <row r="474" spans="4:6" customFormat="1">
      <c r="E474" s="40"/>
      <c r="F474" s="11"/>
    </row>
    <row r="475" spans="4:6" customFormat="1">
      <c r="E475" s="40"/>
      <c r="F475" s="11"/>
    </row>
    <row r="476" spans="4:6" customFormat="1">
      <c r="D476" s="42"/>
      <c r="E476" s="40"/>
      <c r="F476" s="11"/>
    </row>
    <row r="477" spans="4:6" customFormat="1">
      <c r="E477" s="40"/>
      <c r="F477" s="11"/>
    </row>
    <row r="478" spans="4:6" customFormat="1">
      <c r="E478" s="40"/>
      <c r="F478" s="11"/>
    </row>
    <row r="479" spans="4:6" customFormat="1">
      <c r="D479" s="42"/>
      <c r="E479" s="40"/>
      <c r="F479" s="11"/>
    </row>
    <row r="480" spans="4:6" customFormat="1">
      <c r="D480" s="42"/>
      <c r="E480" s="40"/>
      <c r="F480" s="11"/>
    </row>
    <row r="481" spans="4:6" customFormat="1">
      <c r="E481" s="40"/>
      <c r="F481" s="11"/>
    </row>
    <row r="482" spans="4:6" customFormat="1">
      <c r="D482" s="42"/>
      <c r="E482" s="40"/>
      <c r="F482" s="11"/>
    </row>
    <row r="483" spans="4:6" customFormat="1">
      <c r="D483" s="42"/>
      <c r="E483" s="40"/>
      <c r="F483" s="11"/>
    </row>
    <row r="484" spans="4:6" customFormat="1">
      <c r="E484" s="40"/>
      <c r="F484" s="11"/>
    </row>
    <row r="485" spans="4:6" customFormat="1">
      <c r="E485" s="40"/>
      <c r="F485" s="11"/>
    </row>
    <row r="486" spans="4:6" customFormat="1">
      <c r="E486" s="40"/>
      <c r="F486" s="11"/>
    </row>
    <row r="487" spans="4:6" customFormat="1">
      <c r="D487" s="42"/>
      <c r="E487" s="40"/>
      <c r="F487" s="11"/>
    </row>
    <row r="488" spans="4:6" customFormat="1">
      <c r="D488" s="42"/>
      <c r="E488" s="40"/>
      <c r="F488" s="11"/>
    </row>
    <row r="489" spans="4:6" customFormat="1">
      <c r="D489" s="42"/>
      <c r="E489" s="40"/>
      <c r="F489" s="11"/>
    </row>
    <row r="490" spans="4:6" customFormat="1">
      <c r="E490" s="40"/>
      <c r="F490" s="11"/>
    </row>
    <row r="491" spans="4:6" customFormat="1">
      <c r="D491" s="42"/>
      <c r="E491" s="40"/>
      <c r="F491" s="11"/>
    </row>
    <row r="492" spans="4:6" customFormat="1">
      <c r="E492" s="40"/>
      <c r="F492" s="11"/>
    </row>
    <row r="493" spans="4:6" customFormat="1">
      <c r="E493" s="40"/>
      <c r="F493" s="11"/>
    </row>
    <row r="494" spans="4:6" customFormat="1">
      <c r="E494" s="40"/>
      <c r="F494" s="11"/>
    </row>
    <row r="495" spans="4:6" customFormat="1">
      <c r="E495" s="40"/>
      <c r="F495" s="11"/>
    </row>
    <row r="496" spans="4:6" customFormat="1">
      <c r="E496" s="40"/>
      <c r="F496" s="11"/>
    </row>
    <row r="497" spans="4:6" customFormat="1">
      <c r="E497" s="40"/>
      <c r="F497" s="11"/>
    </row>
    <row r="498" spans="4:6" customFormat="1">
      <c r="E498" s="40"/>
      <c r="F498" s="11"/>
    </row>
    <row r="499" spans="4:6" customFormat="1">
      <c r="D499" s="42"/>
      <c r="E499" s="40"/>
      <c r="F499" s="11"/>
    </row>
    <row r="500" spans="4:6" customFormat="1">
      <c r="D500" s="42"/>
      <c r="E500" s="40"/>
      <c r="F500" s="11"/>
    </row>
    <row r="501" spans="4:6" customFormat="1">
      <c r="E501" s="40"/>
      <c r="F501" s="11"/>
    </row>
    <row r="502" spans="4:6" customFormat="1">
      <c r="E502" s="40"/>
      <c r="F502" s="11"/>
    </row>
    <row r="503" spans="4:6" customFormat="1">
      <c r="E503" s="40"/>
      <c r="F503" s="11"/>
    </row>
    <row r="504" spans="4:6" customFormat="1">
      <c r="E504" s="40"/>
      <c r="F504" s="11"/>
    </row>
    <row r="505" spans="4:6" customFormat="1">
      <c r="E505" s="40"/>
      <c r="F505" s="11"/>
    </row>
    <row r="506" spans="4:6" customFormat="1">
      <c r="E506" s="40"/>
      <c r="F506" s="11"/>
    </row>
    <row r="507" spans="4:6" customFormat="1">
      <c r="D507" s="42"/>
      <c r="E507" s="40"/>
      <c r="F507" s="11"/>
    </row>
    <row r="508" spans="4:6" customFormat="1">
      <c r="D508" s="42"/>
      <c r="E508" s="40"/>
      <c r="F508" s="11"/>
    </row>
    <row r="509" spans="4:6" customFormat="1">
      <c r="D509" s="42"/>
      <c r="E509" s="40"/>
      <c r="F509" s="11"/>
    </row>
    <row r="510" spans="4:6" customFormat="1">
      <c r="E510" s="40"/>
      <c r="F510" s="11"/>
    </row>
    <row r="511" spans="4:6" customFormat="1">
      <c r="E511" s="40"/>
      <c r="F511" s="11"/>
    </row>
    <row r="512" spans="4:6" customFormat="1">
      <c r="E512" s="40"/>
      <c r="F512" s="11"/>
    </row>
    <row r="513" spans="4:6" customFormat="1">
      <c r="E513" s="40"/>
      <c r="F513" s="11"/>
    </row>
    <row r="514" spans="4:6" customFormat="1">
      <c r="E514" s="40"/>
      <c r="F514" s="11"/>
    </row>
    <row r="515" spans="4:6" customFormat="1">
      <c r="E515" s="40"/>
      <c r="F515" s="11"/>
    </row>
    <row r="516" spans="4:6" customFormat="1">
      <c r="E516" s="40"/>
      <c r="F516" s="11"/>
    </row>
    <row r="517" spans="4:6" customFormat="1">
      <c r="E517" s="40"/>
      <c r="F517" s="11"/>
    </row>
    <row r="518" spans="4:6" customFormat="1">
      <c r="E518" s="40"/>
      <c r="F518" s="11"/>
    </row>
    <row r="519" spans="4:6" customFormat="1">
      <c r="E519" s="40"/>
      <c r="F519" s="11"/>
    </row>
    <row r="520" spans="4:6" customFormat="1">
      <c r="D520" s="42"/>
      <c r="E520" s="40"/>
      <c r="F520" s="11"/>
    </row>
    <row r="521" spans="4:6" customFormat="1">
      <c r="E521" s="40"/>
      <c r="F521" s="11"/>
    </row>
    <row r="522" spans="4:6" customFormat="1">
      <c r="D522" s="42"/>
      <c r="E522" s="40"/>
      <c r="F522" s="11"/>
    </row>
    <row r="523" spans="4:6" customFormat="1">
      <c r="E523" s="40"/>
      <c r="F523" s="11"/>
    </row>
    <row r="524" spans="4:6" customFormat="1">
      <c r="E524" s="40"/>
      <c r="F524" s="11"/>
    </row>
    <row r="525" spans="4:6" customFormat="1">
      <c r="E525" s="40"/>
      <c r="F525" s="11"/>
    </row>
    <row r="526" spans="4:6" customFormat="1">
      <c r="E526" s="40"/>
      <c r="F526" s="11"/>
    </row>
    <row r="527" spans="4:6" customFormat="1">
      <c r="E527" s="40"/>
      <c r="F527" s="11"/>
    </row>
    <row r="528" spans="4:6" customFormat="1">
      <c r="E528" s="40"/>
      <c r="F528" s="11"/>
    </row>
    <row r="529" spans="4:6" customFormat="1">
      <c r="E529" s="40"/>
      <c r="F529" s="11"/>
    </row>
    <row r="530" spans="4:6" customFormat="1">
      <c r="E530" s="40"/>
      <c r="F530" s="11"/>
    </row>
    <row r="531" spans="4:6" customFormat="1">
      <c r="E531" s="40"/>
      <c r="F531" s="11"/>
    </row>
    <row r="532" spans="4:6" customFormat="1">
      <c r="E532" s="40"/>
      <c r="F532" s="11"/>
    </row>
    <row r="533" spans="4:6" customFormat="1">
      <c r="E533" s="40"/>
      <c r="F533" s="11"/>
    </row>
    <row r="534" spans="4:6" customFormat="1">
      <c r="E534" s="40"/>
      <c r="F534" s="11"/>
    </row>
    <row r="535" spans="4:6" customFormat="1">
      <c r="E535" s="40"/>
      <c r="F535" s="11"/>
    </row>
    <row r="536" spans="4:6" customFormat="1">
      <c r="E536" s="40"/>
      <c r="F536" s="11"/>
    </row>
    <row r="537" spans="4:6" customFormat="1">
      <c r="E537" s="40"/>
      <c r="F537" s="11"/>
    </row>
    <row r="538" spans="4:6" customFormat="1">
      <c r="E538" s="40"/>
      <c r="F538" s="11"/>
    </row>
    <row r="539" spans="4:6" customFormat="1">
      <c r="E539" s="40"/>
      <c r="F539" s="11"/>
    </row>
    <row r="540" spans="4:6" customFormat="1">
      <c r="E540" s="40"/>
      <c r="F540" s="11"/>
    </row>
    <row r="541" spans="4:6" customFormat="1">
      <c r="E541" s="40"/>
      <c r="F541" s="11"/>
    </row>
    <row r="542" spans="4:6" customFormat="1">
      <c r="E542" s="40"/>
      <c r="F542" s="11"/>
    </row>
    <row r="543" spans="4:6" customFormat="1">
      <c r="E543" s="40"/>
      <c r="F543" s="11"/>
    </row>
    <row r="544" spans="4:6" customFormat="1">
      <c r="D544" s="42"/>
      <c r="E544" s="40"/>
      <c r="F544" s="11"/>
    </row>
    <row r="545" spans="4:6" customFormat="1">
      <c r="E545" s="40"/>
      <c r="F545" s="11"/>
    </row>
    <row r="546" spans="4:6" customFormat="1">
      <c r="D546" s="42"/>
      <c r="E546" s="40"/>
      <c r="F546" s="11"/>
    </row>
    <row r="547" spans="4:6" customFormat="1">
      <c r="E547" s="40"/>
      <c r="F547" s="11"/>
    </row>
    <row r="548" spans="4:6" customFormat="1">
      <c r="E548" s="40"/>
      <c r="F548" s="11"/>
    </row>
    <row r="549" spans="4:6" customFormat="1">
      <c r="E549" s="40"/>
      <c r="F549" s="11"/>
    </row>
    <row r="550" spans="4:6" customFormat="1">
      <c r="E550" s="40"/>
      <c r="F550" s="11"/>
    </row>
    <row r="551" spans="4:6" customFormat="1">
      <c r="E551" s="40"/>
      <c r="F551" s="11"/>
    </row>
    <row r="552" spans="4:6" customFormat="1">
      <c r="E552" s="40"/>
      <c r="F552" s="11"/>
    </row>
    <row r="553" spans="4:6" customFormat="1">
      <c r="E553" s="40"/>
      <c r="F553" s="11"/>
    </row>
    <row r="554" spans="4:6" customFormat="1">
      <c r="E554" s="40"/>
      <c r="F554" s="11"/>
    </row>
    <row r="555" spans="4:6" customFormat="1">
      <c r="E555" s="40"/>
      <c r="F555" s="11"/>
    </row>
    <row r="556" spans="4:6" customFormat="1">
      <c r="E556" s="40"/>
      <c r="F556" s="11"/>
    </row>
    <row r="557" spans="4:6" customFormat="1">
      <c r="E557" s="40"/>
      <c r="F557" s="11"/>
    </row>
    <row r="558" spans="4:6" customFormat="1">
      <c r="E558" s="40"/>
      <c r="F558" s="11"/>
    </row>
    <row r="559" spans="4:6" customFormat="1">
      <c r="D559" s="42"/>
      <c r="E559" s="40"/>
      <c r="F559" s="11"/>
    </row>
    <row r="560" spans="4:6" customFormat="1">
      <c r="D560" s="42"/>
      <c r="E560" s="40"/>
      <c r="F560" s="11"/>
    </row>
    <row r="561" spans="4:6" customFormat="1">
      <c r="E561" s="40"/>
      <c r="F561" s="11"/>
    </row>
    <row r="562" spans="4:6" customFormat="1">
      <c r="E562" s="40"/>
      <c r="F562" s="11"/>
    </row>
    <row r="563" spans="4:6" customFormat="1">
      <c r="E563" s="40"/>
      <c r="F563" s="11"/>
    </row>
    <row r="564" spans="4:6" customFormat="1">
      <c r="E564" s="40"/>
      <c r="F564" s="11"/>
    </row>
    <row r="565" spans="4:6" customFormat="1">
      <c r="E565" s="40"/>
      <c r="F565" s="11"/>
    </row>
    <row r="566" spans="4:6" customFormat="1">
      <c r="E566" s="40"/>
      <c r="F566" s="11"/>
    </row>
    <row r="567" spans="4:6" customFormat="1">
      <c r="E567" s="40"/>
      <c r="F567" s="11"/>
    </row>
    <row r="568" spans="4:6" customFormat="1">
      <c r="E568" s="40"/>
      <c r="F568" s="11"/>
    </row>
    <row r="569" spans="4:6" customFormat="1">
      <c r="E569" s="40"/>
      <c r="F569" s="11"/>
    </row>
    <row r="570" spans="4:6" customFormat="1">
      <c r="E570" s="40"/>
      <c r="F570" s="11"/>
    </row>
    <row r="571" spans="4:6" customFormat="1">
      <c r="E571" s="40"/>
      <c r="F571" s="11"/>
    </row>
    <row r="572" spans="4:6" customFormat="1">
      <c r="E572" s="40"/>
      <c r="F572" s="11"/>
    </row>
    <row r="573" spans="4:6" customFormat="1">
      <c r="E573" s="40"/>
      <c r="F573" s="11"/>
    </row>
    <row r="574" spans="4:6" customFormat="1">
      <c r="E574" s="40"/>
      <c r="F574" s="11"/>
    </row>
    <row r="575" spans="4:6" customFormat="1">
      <c r="D575" s="42"/>
      <c r="E575" s="40"/>
      <c r="F575" s="11"/>
    </row>
    <row r="576" spans="4:6" customFormat="1">
      <c r="D576" s="42"/>
      <c r="E576" s="40"/>
      <c r="F576" s="11"/>
    </row>
    <row r="577" spans="4:6" customFormat="1">
      <c r="E577" s="40"/>
      <c r="F577" s="11"/>
    </row>
    <row r="578" spans="4:6" customFormat="1">
      <c r="E578" s="40"/>
      <c r="F578" s="11"/>
    </row>
    <row r="579" spans="4:6" customFormat="1">
      <c r="E579" s="40"/>
      <c r="F579" s="11"/>
    </row>
    <row r="580" spans="4:6" customFormat="1">
      <c r="E580" s="40"/>
      <c r="F580" s="11"/>
    </row>
    <row r="581" spans="4:6" customFormat="1">
      <c r="E581" s="40"/>
      <c r="F581" s="11"/>
    </row>
    <row r="582" spans="4:6" customFormat="1">
      <c r="E582" s="40"/>
      <c r="F582" s="11"/>
    </row>
    <row r="583" spans="4:6" customFormat="1">
      <c r="E583" s="40"/>
      <c r="F583" s="11"/>
    </row>
    <row r="584" spans="4:6" customFormat="1">
      <c r="E584" s="40"/>
      <c r="F584" s="11"/>
    </row>
    <row r="585" spans="4:6" customFormat="1">
      <c r="E585" s="40"/>
      <c r="F585" s="11"/>
    </row>
    <row r="586" spans="4:6" customFormat="1">
      <c r="E586" s="40"/>
      <c r="F586" s="11"/>
    </row>
    <row r="587" spans="4:6" customFormat="1">
      <c r="E587" s="40"/>
      <c r="F587" s="11"/>
    </row>
    <row r="588" spans="4:6" customFormat="1">
      <c r="E588" s="40"/>
      <c r="F588" s="11"/>
    </row>
    <row r="589" spans="4:6" customFormat="1">
      <c r="D589" s="42"/>
      <c r="E589" s="40"/>
      <c r="F589" s="11"/>
    </row>
    <row r="590" spans="4:6" customFormat="1">
      <c r="E590" s="40"/>
      <c r="F590" s="11"/>
    </row>
    <row r="591" spans="4:6" customFormat="1">
      <c r="E591" s="40"/>
      <c r="F591" s="11"/>
    </row>
    <row r="592" spans="4:6" customFormat="1">
      <c r="E592" s="40"/>
      <c r="F592" s="11"/>
    </row>
    <row r="593" spans="4:6" customFormat="1">
      <c r="E593" s="40"/>
      <c r="F593" s="11"/>
    </row>
    <row r="594" spans="4:6" customFormat="1">
      <c r="E594" s="40"/>
      <c r="F594" s="11"/>
    </row>
    <row r="595" spans="4:6" customFormat="1">
      <c r="E595" s="40"/>
      <c r="F595" s="11"/>
    </row>
    <row r="596" spans="4:6" customFormat="1">
      <c r="E596" s="40"/>
      <c r="F596" s="11"/>
    </row>
    <row r="597" spans="4:6" customFormat="1">
      <c r="E597" s="40"/>
      <c r="F597" s="11"/>
    </row>
    <row r="598" spans="4:6" customFormat="1">
      <c r="E598" s="40"/>
      <c r="F598" s="11"/>
    </row>
    <row r="599" spans="4:6" customFormat="1">
      <c r="E599" s="40"/>
      <c r="F599" s="11"/>
    </row>
    <row r="600" spans="4:6" customFormat="1">
      <c r="E600" s="40"/>
      <c r="F600" s="11"/>
    </row>
    <row r="601" spans="4:6" customFormat="1">
      <c r="E601" s="40"/>
      <c r="F601" s="11"/>
    </row>
    <row r="602" spans="4:6" customFormat="1">
      <c r="E602" s="40"/>
      <c r="F602" s="11"/>
    </row>
    <row r="603" spans="4:6" customFormat="1">
      <c r="D603" s="42"/>
      <c r="E603" s="40"/>
      <c r="F603" s="11"/>
    </row>
    <row r="604" spans="4:6" customFormat="1">
      <c r="E604" s="40"/>
      <c r="F604" s="11"/>
    </row>
    <row r="605" spans="4:6" customFormat="1">
      <c r="E605" s="40"/>
      <c r="F605" s="11"/>
    </row>
    <row r="606" spans="4:6" customFormat="1">
      <c r="E606" s="40"/>
      <c r="F606" s="11"/>
    </row>
    <row r="607" spans="4:6" customFormat="1">
      <c r="E607" s="40"/>
      <c r="F607" s="11"/>
    </row>
    <row r="608" spans="4:6" customFormat="1">
      <c r="E608" s="40"/>
      <c r="F608" s="11"/>
    </row>
    <row r="609" spans="4:6" customFormat="1">
      <c r="E609" s="40"/>
      <c r="F609" s="11"/>
    </row>
    <row r="610" spans="4:6" customFormat="1">
      <c r="E610" s="40"/>
      <c r="F610" s="11"/>
    </row>
    <row r="611" spans="4:6" customFormat="1">
      <c r="E611" s="40"/>
      <c r="F611" s="11"/>
    </row>
    <row r="612" spans="4:6" customFormat="1">
      <c r="E612" s="40"/>
      <c r="F612" s="11"/>
    </row>
    <row r="613" spans="4:6" customFormat="1">
      <c r="E613" s="40"/>
      <c r="F613" s="11"/>
    </row>
    <row r="614" spans="4:6" customFormat="1">
      <c r="E614" s="40"/>
      <c r="F614" s="11"/>
    </row>
    <row r="615" spans="4:6" customFormat="1">
      <c r="E615" s="40"/>
      <c r="F615" s="11"/>
    </row>
    <row r="616" spans="4:6" customFormat="1">
      <c r="E616" s="40"/>
      <c r="F616" s="11"/>
    </row>
    <row r="617" spans="4:6" customFormat="1">
      <c r="E617" s="40"/>
      <c r="F617" s="11"/>
    </row>
    <row r="618" spans="4:6" customFormat="1">
      <c r="E618" s="40"/>
      <c r="F618" s="11"/>
    </row>
    <row r="619" spans="4:6" customFormat="1">
      <c r="D619" s="42"/>
      <c r="E619" s="40"/>
      <c r="F619" s="11"/>
    </row>
    <row r="620" spans="4:6" customFormat="1">
      <c r="D620" s="42"/>
      <c r="E620" s="40"/>
      <c r="F620" s="11"/>
    </row>
    <row r="621" spans="4:6" customFormat="1">
      <c r="E621" s="40"/>
      <c r="F621" s="11"/>
    </row>
    <row r="622" spans="4:6" customFormat="1">
      <c r="E622" s="40"/>
      <c r="F622" s="11"/>
    </row>
    <row r="623" spans="4:6" customFormat="1">
      <c r="E623" s="40"/>
      <c r="F623" s="11"/>
    </row>
    <row r="624" spans="4:6" customFormat="1">
      <c r="E624" s="40"/>
      <c r="F624" s="11"/>
    </row>
    <row r="625" spans="5:6" customFormat="1">
      <c r="E625" s="40"/>
      <c r="F625" s="11"/>
    </row>
    <row r="626" spans="5:6" customFormat="1">
      <c r="E626" s="40"/>
      <c r="F626" s="11"/>
    </row>
    <row r="627" spans="5:6" customFormat="1">
      <c r="E627" s="40"/>
      <c r="F627" s="11"/>
    </row>
    <row r="628" spans="5:6" customFormat="1">
      <c r="E628" s="40"/>
      <c r="F628" s="11"/>
    </row>
    <row r="629" spans="5:6" customFormat="1">
      <c r="E629" s="40"/>
      <c r="F629" s="11"/>
    </row>
    <row r="630" spans="5:6" customFormat="1">
      <c r="E630" s="40"/>
      <c r="F630" s="11"/>
    </row>
    <row r="631" spans="5:6" customFormat="1">
      <c r="E631" s="40"/>
      <c r="F631" s="11"/>
    </row>
    <row r="632" spans="5:6" customFormat="1">
      <c r="E632" s="40"/>
      <c r="F632" s="11"/>
    </row>
    <row r="633" spans="5:6" customFormat="1">
      <c r="E633" s="40"/>
      <c r="F633" s="11"/>
    </row>
    <row r="634" spans="5:6" customFormat="1">
      <c r="E634" s="40"/>
      <c r="F634" s="11"/>
    </row>
    <row r="635" spans="5:6" customFormat="1">
      <c r="E635" s="40"/>
      <c r="F635" s="11"/>
    </row>
    <row r="636" spans="5:6" customFormat="1">
      <c r="E636" s="40"/>
      <c r="F636" s="11"/>
    </row>
    <row r="637" spans="5:6" customFormat="1">
      <c r="E637" s="40"/>
      <c r="F637" s="11"/>
    </row>
    <row r="638" spans="5:6" customFormat="1">
      <c r="E638" s="40"/>
      <c r="F638" s="11"/>
    </row>
    <row r="639" spans="5:6" customFormat="1">
      <c r="E639" s="40"/>
      <c r="F639" s="11"/>
    </row>
    <row r="640" spans="5:6" customFormat="1">
      <c r="E640" s="40"/>
      <c r="F640" s="11"/>
    </row>
    <row r="641" spans="5:6" customFormat="1">
      <c r="E641" s="40"/>
      <c r="F641" s="11"/>
    </row>
    <row r="642" spans="5:6" customFormat="1">
      <c r="E642" s="40"/>
      <c r="F642" s="11"/>
    </row>
    <row r="643" spans="5:6" customFormat="1">
      <c r="E643" s="40"/>
      <c r="F643" s="11"/>
    </row>
    <row r="644" spans="5:6" customFormat="1">
      <c r="E644" s="40"/>
      <c r="F644" s="11"/>
    </row>
    <row r="645" spans="5:6" customFormat="1">
      <c r="E645" s="40"/>
      <c r="F645" s="11"/>
    </row>
    <row r="646" spans="5:6" customFormat="1">
      <c r="E646" s="40"/>
      <c r="F646" s="11"/>
    </row>
    <row r="647" spans="5:6" customFormat="1">
      <c r="E647" s="40"/>
      <c r="F647" s="11"/>
    </row>
    <row r="648" spans="5:6" customFormat="1">
      <c r="E648" s="40"/>
      <c r="F648" s="11"/>
    </row>
    <row r="649" spans="5:6" customFormat="1">
      <c r="E649" s="40"/>
      <c r="F649" s="11"/>
    </row>
    <row r="650" spans="5:6" customFormat="1">
      <c r="E650" s="40"/>
      <c r="F650" s="11"/>
    </row>
    <row r="651" spans="5:6" customFormat="1">
      <c r="E651" s="40"/>
      <c r="F651" s="11"/>
    </row>
    <row r="652" spans="5:6" customFormat="1">
      <c r="E652" s="40"/>
      <c r="F652" s="11"/>
    </row>
    <row r="653" spans="5:6" customFormat="1">
      <c r="E653" s="40"/>
      <c r="F653" s="11"/>
    </row>
    <row r="654" spans="5:6" customFormat="1">
      <c r="E654" s="40"/>
      <c r="F654" s="11"/>
    </row>
    <row r="655" spans="5:6" customFormat="1">
      <c r="E655" s="40"/>
      <c r="F655" s="11"/>
    </row>
    <row r="656" spans="5:6" customFormat="1">
      <c r="E656" s="40"/>
      <c r="F656" s="11"/>
    </row>
    <row r="657" spans="5:6" customFormat="1">
      <c r="E657" s="40"/>
      <c r="F657" s="11"/>
    </row>
    <row r="658" spans="5:6" customFormat="1">
      <c r="E658" s="40"/>
      <c r="F658" s="11"/>
    </row>
    <row r="659" spans="5:6" customFormat="1">
      <c r="E659" s="40"/>
      <c r="F659" s="11"/>
    </row>
    <row r="660" spans="5:6" customFormat="1">
      <c r="E660" s="40"/>
      <c r="F660" s="11"/>
    </row>
    <row r="661" spans="5:6" customFormat="1">
      <c r="E661" s="40"/>
      <c r="F661" s="11"/>
    </row>
    <row r="662" spans="5:6" customFormat="1">
      <c r="E662" s="40"/>
      <c r="F662" s="11"/>
    </row>
    <row r="663" spans="5:6" customFormat="1">
      <c r="E663" s="40"/>
      <c r="F663" s="11"/>
    </row>
    <row r="664" spans="5:6" customFormat="1">
      <c r="E664" s="40"/>
      <c r="F664" s="11"/>
    </row>
    <row r="665" spans="5:6" customFormat="1">
      <c r="E665" s="40"/>
      <c r="F665" s="11"/>
    </row>
    <row r="666" spans="5:6" customFormat="1">
      <c r="E666" s="40"/>
      <c r="F666" s="11"/>
    </row>
    <row r="667" spans="5:6" customFormat="1">
      <c r="E667" s="40"/>
      <c r="F667" s="11"/>
    </row>
    <row r="668" spans="5:6" customFormat="1">
      <c r="E668" s="40"/>
      <c r="F668" s="11"/>
    </row>
    <row r="669" spans="5:6" customFormat="1">
      <c r="E669" s="40"/>
      <c r="F669" s="11"/>
    </row>
    <row r="670" spans="5:6" customFormat="1">
      <c r="E670" s="40"/>
      <c r="F670" s="11"/>
    </row>
    <row r="671" spans="5:6" customFormat="1">
      <c r="E671" s="40"/>
      <c r="F671" s="11"/>
    </row>
    <row r="672" spans="5:6" customFormat="1">
      <c r="E672" s="40"/>
      <c r="F672" s="11"/>
    </row>
    <row r="673" spans="5:6" customFormat="1">
      <c r="E673" s="40"/>
      <c r="F673" s="11"/>
    </row>
    <row r="674" spans="5:6" customFormat="1">
      <c r="E674" s="40"/>
      <c r="F674" s="11"/>
    </row>
    <row r="675" spans="5:6" customFormat="1">
      <c r="E675" s="40"/>
      <c r="F675" s="11"/>
    </row>
    <row r="676" spans="5:6" customFormat="1">
      <c r="E676" s="40"/>
      <c r="F676" s="11"/>
    </row>
    <row r="677" spans="5:6" customFormat="1">
      <c r="E677" s="40"/>
      <c r="F677" s="11"/>
    </row>
    <row r="678" spans="5:6" customFormat="1">
      <c r="E678" s="40"/>
      <c r="F678" s="11"/>
    </row>
    <row r="679" spans="5:6" customFormat="1">
      <c r="E679" s="40"/>
      <c r="F679" s="11"/>
    </row>
    <row r="680" spans="5:6" customFormat="1">
      <c r="E680" s="40"/>
      <c r="F680" s="11"/>
    </row>
    <row r="681" spans="5:6" customFormat="1">
      <c r="E681" s="40"/>
      <c r="F681" s="11"/>
    </row>
    <row r="682" spans="5:6" customFormat="1">
      <c r="E682" s="40"/>
      <c r="F682" s="11"/>
    </row>
    <row r="683" spans="5:6" customFormat="1">
      <c r="E683" s="40"/>
      <c r="F683" s="11"/>
    </row>
    <row r="684" spans="5:6" customFormat="1">
      <c r="E684" s="40"/>
      <c r="F684" s="11"/>
    </row>
    <row r="685" spans="5:6" customFormat="1">
      <c r="E685" s="40"/>
      <c r="F685" s="11"/>
    </row>
    <row r="686" spans="5:6" customFormat="1">
      <c r="E686" s="40"/>
      <c r="F686" s="11"/>
    </row>
    <row r="687" spans="5:6" customFormat="1">
      <c r="E687" s="40"/>
      <c r="F687" s="11"/>
    </row>
    <row r="688" spans="5:6" customFormat="1">
      <c r="E688" s="40"/>
      <c r="F688" s="11"/>
    </row>
    <row r="689" spans="4:6" customFormat="1">
      <c r="E689" s="40"/>
      <c r="F689" s="11"/>
    </row>
    <row r="690" spans="4:6" customFormat="1">
      <c r="E690" s="40"/>
      <c r="F690" s="11"/>
    </row>
    <row r="691" spans="4:6" customFormat="1">
      <c r="E691" s="40"/>
      <c r="F691" s="11"/>
    </row>
    <row r="692" spans="4:6" customFormat="1">
      <c r="E692" s="40"/>
      <c r="F692" s="11"/>
    </row>
    <row r="693" spans="4:6" customFormat="1">
      <c r="E693" s="40"/>
      <c r="F693" s="11"/>
    </row>
    <row r="694" spans="4:6" customFormat="1">
      <c r="E694" s="40"/>
      <c r="F694" s="11"/>
    </row>
    <row r="695" spans="4:6" customFormat="1">
      <c r="E695" s="40"/>
      <c r="F695" s="11"/>
    </row>
    <row r="696" spans="4:6" customFormat="1">
      <c r="E696" s="40"/>
      <c r="F696" s="11"/>
    </row>
    <row r="697" spans="4:6" customFormat="1">
      <c r="E697" s="40"/>
      <c r="F697" s="11"/>
    </row>
    <row r="698" spans="4:6" customFormat="1">
      <c r="E698" s="40"/>
      <c r="F698" s="11"/>
    </row>
    <row r="699" spans="4:6" customFormat="1">
      <c r="D699" s="42"/>
      <c r="E699" s="40"/>
      <c r="F699" s="11"/>
    </row>
    <row r="700" spans="4:6" customFormat="1">
      <c r="D700" s="42"/>
      <c r="E700" s="40"/>
      <c r="F700" s="11"/>
    </row>
    <row r="701" spans="4:6" customFormat="1">
      <c r="E701" s="40"/>
      <c r="F701" s="11"/>
    </row>
    <row r="702" spans="4:6" customFormat="1">
      <c r="E702" s="40"/>
      <c r="F702" s="11"/>
    </row>
    <row r="703" spans="4:6" customFormat="1">
      <c r="E703" s="40"/>
      <c r="F703" s="11"/>
    </row>
    <row r="704" spans="4:6" customFormat="1">
      <c r="E704" s="40"/>
      <c r="F704" s="11"/>
    </row>
    <row r="705" spans="4:6" customFormat="1">
      <c r="E705" s="40"/>
      <c r="F705" s="11"/>
    </row>
    <row r="706" spans="4:6" customFormat="1">
      <c r="E706" s="40"/>
      <c r="F706" s="11"/>
    </row>
    <row r="707" spans="4:6" customFormat="1">
      <c r="E707" s="40"/>
      <c r="F707" s="11"/>
    </row>
    <row r="708" spans="4:6" customFormat="1">
      <c r="E708" s="40"/>
      <c r="F708" s="11"/>
    </row>
    <row r="709" spans="4:6" customFormat="1">
      <c r="E709" s="40"/>
      <c r="F709" s="11"/>
    </row>
    <row r="710" spans="4:6" customFormat="1">
      <c r="D710" s="42"/>
      <c r="E710" s="40"/>
      <c r="F710" s="11"/>
    </row>
    <row r="711" spans="4:6" customFormat="1">
      <c r="D711" s="42"/>
      <c r="E711" s="40"/>
      <c r="F711" s="11"/>
    </row>
    <row r="712" spans="4:6" customFormat="1">
      <c r="E712" s="40"/>
      <c r="F712" s="11"/>
    </row>
    <row r="713" spans="4:6" customFormat="1">
      <c r="E713" s="40"/>
      <c r="F713" s="11"/>
    </row>
    <row r="714" spans="4:6" customFormat="1">
      <c r="D714" s="42"/>
      <c r="E714" s="40"/>
      <c r="F714" s="11"/>
    </row>
    <row r="715" spans="4:6" customFormat="1">
      <c r="E715" s="40"/>
      <c r="F715" s="11"/>
    </row>
    <row r="716" spans="4:6" customFormat="1">
      <c r="E716" s="40"/>
      <c r="F716" s="11"/>
    </row>
    <row r="717" spans="4:6" customFormat="1">
      <c r="E717" s="40"/>
      <c r="F717" s="11"/>
    </row>
    <row r="718" spans="4:6" customFormat="1">
      <c r="E718" s="40"/>
      <c r="F718" s="11"/>
    </row>
    <row r="719" spans="4:6" customFormat="1">
      <c r="E719" s="40"/>
      <c r="F719" s="11"/>
    </row>
    <row r="720" spans="4:6" customFormat="1">
      <c r="E720" s="40"/>
      <c r="F720" s="11"/>
    </row>
    <row r="721" spans="4:6" customFormat="1">
      <c r="E721" s="40"/>
      <c r="F721" s="11"/>
    </row>
    <row r="722" spans="4:6" customFormat="1">
      <c r="D722" s="42"/>
      <c r="E722" s="40"/>
      <c r="F722" s="11"/>
    </row>
    <row r="723" spans="4:6" customFormat="1">
      <c r="E723" s="40"/>
      <c r="F723" s="11"/>
    </row>
    <row r="724" spans="4:6" customFormat="1">
      <c r="E724" s="40"/>
      <c r="F724" s="11"/>
    </row>
    <row r="725" spans="4:6" customFormat="1">
      <c r="D725" s="42"/>
      <c r="E725" s="40"/>
      <c r="F725" s="11"/>
    </row>
    <row r="726" spans="4:6" customFormat="1">
      <c r="E726" s="40"/>
      <c r="F726" s="11"/>
    </row>
    <row r="727" spans="4:6" customFormat="1">
      <c r="E727" s="40"/>
      <c r="F727" s="11"/>
    </row>
    <row r="728" spans="4:6" customFormat="1">
      <c r="E728" s="40"/>
      <c r="F728" s="11"/>
    </row>
    <row r="729" spans="4:6" customFormat="1">
      <c r="E729" s="40"/>
      <c r="F729" s="11"/>
    </row>
    <row r="730" spans="4:6" customFormat="1">
      <c r="E730" s="40"/>
      <c r="F730" s="11"/>
    </row>
    <row r="731" spans="4:6" customFormat="1">
      <c r="E731" s="40"/>
      <c r="F731" s="11"/>
    </row>
    <row r="732" spans="4:6" customFormat="1">
      <c r="E732" s="40"/>
      <c r="F732" s="11"/>
    </row>
    <row r="733" spans="4:6" customFormat="1">
      <c r="E733" s="40"/>
      <c r="F733" s="11"/>
    </row>
    <row r="734" spans="4:6" customFormat="1">
      <c r="E734" s="40"/>
      <c r="F734" s="11"/>
    </row>
    <row r="735" spans="4:6" customFormat="1">
      <c r="E735" s="40"/>
      <c r="F735" s="11"/>
    </row>
    <row r="736" spans="4:6" customFormat="1">
      <c r="E736" s="40"/>
      <c r="F736" s="11"/>
    </row>
    <row r="737" spans="4:6" customFormat="1">
      <c r="E737" s="40"/>
      <c r="F737" s="11"/>
    </row>
    <row r="738" spans="4:6" customFormat="1">
      <c r="E738" s="40"/>
      <c r="F738" s="11"/>
    </row>
    <row r="739" spans="4:6" customFormat="1">
      <c r="E739" s="40"/>
      <c r="F739" s="11"/>
    </row>
    <row r="740" spans="4:6" customFormat="1">
      <c r="D740" s="42"/>
      <c r="E740" s="40"/>
      <c r="F740" s="11"/>
    </row>
    <row r="741" spans="4:6" customFormat="1">
      <c r="D741" s="42"/>
      <c r="E741" s="40"/>
      <c r="F741" s="11"/>
    </row>
    <row r="742" spans="4:6" customFormat="1">
      <c r="E742" s="40"/>
      <c r="F742" s="11"/>
    </row>
    <row r="743" spans="4:6" customFormat="1">
      <c r="E743" s="40"/>
      <c r="F743" s="11"/>
    </row>
    <row r="744" spans="4:6" customFormat="1">
      <c r="E744" s="40"/>
      <c r="F744" s="11"/>
    </row>
    <row r="745" spans="4:6" customFormat="1">
      <c r="E745" s="40"/>
      <c r="F745" s="11"/>
    </row>
    <row r="746" spans="4:6" customFormat="1">
      <c r="E746" s="40"/>
      <c r="F746" s="11"/>
    </row>
    <row r="747" spans="4:6" customFormat="1">
      <c r="E747" s="40"/>
      <c r="F747" s="11"/>
    </row>
    <row r="748" spans="4:6" customFormat="1">
      <c r="E748" s="40"/>
      <c r="F748" s="11"/>
    </row>
    <row r="749" spans="4:6" customFormat="1">
      <c r="E749" s="40"/>
      <c r="F749" s="11"/>
    </row>
    <row r="750" spans="4:6" customFormat="1">
      <c r="E750" s="40"/>
      <c r="F750" s="11"/>
    </row>
    <row r="751" spans="4:6" customFormat="1">
      <c r="E751" s="40"/>
      <c r="F751" s="11"/>
    </row>
    <row r="752" spans="4:6" customFormat="1">
      <c r="E752" s="40"/>
      <c r="F752" s="11"/>
    </row>
    <row r="753" spans="4:6" customFormat="1">
      <c r="E753" s="40"/>
      <c r="F753" s="11"/>
    </row>
    <row r="754" spans="4:6" customFormat="1">
      <c r="E754" s="40"/>
      <c r="F754" s="11"/>
    </row>
    <row r="755" spans="4:6" customFormat="1">
      <c r="E755" s="40"/>
      <c r="F755" s="11"/>
    </row>
    <row r="756" spans="4:6" customFormat="1">
      <c r="E756" s="40"/>
      <c r="F756" s="11"/>
    </row>
    <row r="757" spans="4:6" customFormat="1">
      <c r="E757" s="40"/>
      <c r="F757" s="11"/>
    </row>
    <row r="758" spans="4:6" customFormat="1">
      <c r="E758" s="40"/>
      <c r="F758" s="11"/>
    </row>
    <row r="759" spans="4:6" customFormat="1">
      <c r="E759" s="40"/>
      <c r="F759" s="11"/>
    </row>
    <row r="760" spans="4:6" customFormat="1">
      <c r="E760" s="40"/>
      <c r="F760" s="11"/>
    </row>
    <row r="761" spans="4:6" customFormat="1">
      <c r="E761" s="40"/>
      <c r="F761" s="11"/>
    </row>
    <row r="762" spans="4:6" customFormat="1">
      <c r="E762" s="40"/>
      <c r="F762" s="11"/>
    </row>
    <row r="763" spans="4:6" customFormat="1">
      <c r="E763" s="40"/>
      <c r="F763" s="11"/>
    </row>
    <row r="764" spans="4:6" customFormat="1">
      <c r="E764" s="40"/>
      <c r="F764" s="11"/>
    </row>
    <row r="765" spans="4:6" customFormat="1">
      <c r="E765" s="40"/>
      <c r="F765" s="11"/>
    </row>
    <row r="766" spans="4:6" customFormat="1">
      <c r="D766" s="42"/>
      <c r="E766" s="40"/>
      <c r="F766" s="11"/>
    </row>
    <row r="767" spans="4:6" customFormat="1">
      <c r="E767" s="40"/>
      <c r="F767" s="11"/>
    </row>
    <row r="768" spans="4:6" customFormat="1">
      <c r="E768" s="40"/>
      <c r="F768" s="11"/>
    </row>
    <row r="769" spans="5:6" customFormat="1">
      <c r="E769" s="40"/>
      <c r="F769" s="11"/>
    </row>
    <row r="770" spans="5:6" customFormat="1">
      <c r="E770" s="40"/>
      <c r="F770" s="11"/>
    </row>
    <row r="771" spans="5:6" customFormat="1">
      <c r="E771" s="40"/>
      <c r="F771" s="11"/>
    </row>
    <row r="772" spans="5:6" customFormat="1">
      <c r="E772" s="40"/>
      <c r="F772" s="11"/>
    </row>
    <row r="773" spans="5:6" customFormat="1">
      <c r="E773" s="40"/>
      <c r="F773" s="11"/>
    </row>
    <row r="774" spans="5:6" customFormat="1">
      <c r="E774" s="40"/>
      <c r="F774" s="11"/>
    </row>
    <row r="775" spans="5:6" customFormat="1">
      <c r="E775" s="40"/>
      <c r="F775" s="11"/>
    </row>
    <row r="776" spans="5:6" customFormat="1">
      <c r="E776" s="40"/>
      <c r="F776" s="11"/>
    </row>
    <row r="777" spans="5:6" customFormat="1">
      <c r="E777" s="40"/>
      <c r="F777" s="11"/>
    </row>
    <row r="778" spans="5:6" customFormat="1">
      <c r="E778" s="40"/>
      <c r="F778" s="11"/>
    </row>
    <row r="779" spans="5:6" customFormat="1">
      <c r="E779" s="40"/>
      <c r="F779" s="11"/>
    </row>
    <row r="780" spans="5:6" customFormat="1">
      <c r="E780" s="40"/>
      <c r="F780" s="11"/>
    </row>
    <row r="781" spans="5:6" customFormat="1">
      <c r="E781" s="40"/>
      <c r="F781" s="11"/>
    </row>
    <row r="782" spans="5:6" customFormat="1">
      <c r="E782" s="40"/>
      <c r="F782" s="11"/>
    </row>
    <row r="783" spans="5:6" customFormat="1">
      <c r="E783" s="40"/>
      <c r="F783" s="11"/>
    </row>
    <row r="784" spans="5:6" customFormat="1">
      <c r="E784" s="40"/>
      <c r="F784" s="11"/>
    </row>
    <row r="785" spans="4:6" customFormat="1">
      <c r="E785" s="40"/>
      <c r="F785" s="11"/>
    </row>
    <row r="786" spans="4:6" customFormat="1">
      <c r="E786" s="40"/>
      <c r="F786" s="11"/>
    </row>
    <row r="787" spans="4:6" customFormat="1">
      <c r="E787" s="40"/>
      <c r="F787" s="11"/>
    </row>
    <row r="788" spans="4:6" customFormat="1">
      <c r="E788" s="40"/>
      <c r="F788" s="11"/>
    </row>
    <row r="789" spans="4:6" customFormat="1">
      <c r="E789" s="40"/>
      <c r="F789" s="11"/>
    </row>
    <row r="790" spans="4:6" customFormat="1">
      <c r="E790" s="40"/>
      <c r="F790" s="11"/>
    </row>
    <row r="791" spans="4:6" customFormat="1">
      <c r="E791" s="40"/>
      <c r="F791" s="11"/>
    </row>
    <row r="792" spans="4:6" customFormat="1">
      <c r="E792" s="40"/>
      <c r="F792" s="11"/>
    </row>
    <row r="793" spans="4:6" customFormat="1">
      <c r="E793" s="40"/>
      <c r="F793" s="11"/>
    </row>
    <row r="794" spans="4:6" customFormat="1">
      <c r="E794" s="40"/>
      <c r="F794" s="11"/>
    </row>
    <row r="795" spans="4:6" customFormat="1">
      <c r="E795" s="40"/>
      <c r="F795" s="11"/>
    </row>
    <row r="796" spans="4:6" customFormat="1">
      <c r="E796" s="40"/>
      <c r="F796" s="11"/>
    </row>
    <row r="797" spans="4:6" customFormat="1">
      <c r="D797" s="42"/>
      <c r="E797" s="40"/>
      <c r="F797" s="11"/>
    </row>
    <row r="798" spans="4:6" customFormat="1">
      <c r="D798" s="42"/>
      <c r="E798" s="40"/>
      <c r="F798" s="11"/>
    </row>
    <row r="799" spans="4:6" customFormat="1">
      <c r="E799" s="40"/>
      <c r="F799" s="11"/>
    </row>
    <row r="800" spans="4:6" customFormat="1">
      <c r="E800" s="40"/>
      <c r="F800" s="11"/>
    </row>
    <row r="801" spans="4:6" customFormat="1">
      <c r="E801" s="40"/>
      <c r="F801" s="11"/>
    </row>
    <row r="802" spans="4:6" customFormat="1">
      <c r="E802" s="40"/>
      <c r="F802" s="11"/>
    </row>
    <row r="803" spans="4:6" customFormat="1">
      <c r="D803" s="42"/>
      <c r="E803" s="40"/>
      <c r="F803" s="11"/>
    </row>
    <row r="804" spans="4:6" customFormat="1">
      <c r="D804" s="42"/>
      <c r="E804" s="40"/>
      <c r="F804" s="11"/>
    </row>
    <row r="805" spans="4:6" customFormat="1">
      <c r="E805" s="40"/>
      <c r="F805" s="11"/>
    </row>
    <row r="806" spans="4:6" customFormat="1">
      <c r="E806" s="40"/>
      <c r="F806" s="11"/>
    </row>
    <row r="807" spans="4:6" customFormat="1">
      <c r="E807" s="40"/>
      <c r="F807" s="11"/>
    </row>
    <row r="808" spans="4:6" customFormat="1">
      <c r="D808" s="42"/>
      <c r="E808" s="40"/>
      <c r="F808" s="11"/>
    </row>
    <row r="809" spans="4:6" customFormat="1">
      <c r="D809" s="42"/>
      <c r="E809" s="40"/>
      <c r="F809" s="11"/>
    </row>
    <row r="810" spans="4:6" customFormat="1">
      <c r="E810" s="40"/>
      <c r="F810" s="11"/>
    </row>
    <row r="811" spans="4:6" customFormat="1">
      <c r="E811" s="40"/>
      <c r="F811" s="11"/>
    </row>
    <row r="812" spans="4:6" customFormat="1">
      <c r="E812" s="40"/>
      <c r="F812" s="11"/>
    </row>
    <row r="813" spans="4:6" customFormat="1">
      <c r="E813" s="40"/>
      <c r="F813" s="11"/>
    </row>
    <row r="814" spans="4:6" customFormat="1">
      <c r="E814" s="40"/>
      <c r="F814" s="11"/>
    </row>
    <row r="815" spans="4:6" customFormat="1">
      <c r="E815" s="40"/>
      <c r="F815" s="11"/>
    </row>
    <row r="816" spans="4:6" customFormat="1">
      <c r="E816" s="40"/>
      <c r="F816" s="11"/>
    </row>
    <row r="817" spans="4:6" customFormat="1">
      <c r="E817" s="40"/>
      <c r="F817" s="11"/>
    </row>
    <row r="818" spans="4:6" customFormat="1">
      <c r="E818" s="40"/>
      <c r="F818" s="11"/>
    </row>
    <row r="819" spans="4:6" customFormat="1">
      <c r="E819" s="40"/>
      <c r="F819" s="11"/>
    </row>
    <row r="820" spans="4:6" customFormat="1">
      <c r="E820" s="40"/>
      <c r="F820" s="11"/>
    </row>
    <row r="821" spans="4:6" customFormat="1">
      <c r="E821" s="40"/>
      <c r="F821" s="11"/>
    </row>
    <row r="822" spans="4:6" customFormat="1">
      <c r="D822" s="42"/>
      <c r="E822" s="40"/>
      <c r="F822" s="11"/>
    </row>
    <row r="823" spans="4:6" customFormat="1">
      <c r="D823" s="42"/>
      <c r="E823" s="40"/>
      <c r="F823" s="11"/>
    </row>
    <row r="824" spans="4:6" customFormat="1">
      <c r="E824" s="40"/>
      <c r="F824" s="11"/>
    </row>
    <row r="825" spans="4:6" customFormat="1">
      <c r="E825" s="40"/>
      <c r="F825" s="11"/>
    </row>
    <row r="826" spans="4:6" customFormat="1">
      <c r="E826" s="40"/>
      <c r="F826" s="11"/>
    </row>
    <row r="827" spans="4:6" customFormat="1">
      <c r="E827" s="40"/>
      <c r="F827" s="11"/>
    </row>
    <row r="828" spans="4:6" customFormat="1">
      <c r="E828" s="40"/>
      <c r="F828" s="11"/>
    </row>
    <row r="829" spans="4:6" customFormat="1">
      <c r="E829" s="40"/>
      <c r="F829" s="11"/>
    </row>
    <row r="830" spans="4:6" customFormat="1">
      <c r="E830" s="40"/>
      <c r="F830" s="11"/>
    </row>
    <row r="831" spans="4:6" customFormat="1">
      <c r="E831" s="40"/>
      <c r="F831" s="11"/>
    </row>
    <row r="832" spans="4:6" customFormat="1">
      <c r="D832" s="42"/>
      <c r="E832" s="40"/>
      <c r="F832" s="11"/>
    </row>
    <row r="833" spans="4:6" customFormat="1">
      <c r="D833" s="42"/>
      <c r="E833" s="40"/>
      <c r="F833" s="11"/>
    </row>
    <row r="834" spans="4:6" customFormat="1">
      <c r="E834" s="40"/>
      <c r="F834" s="11"/>
    </row>
    <row r="835" spans="4:6" customFormat="1">
      <c r="E835" s="40"/>
      <c r="F835" s="11"/>
    </row>
    <row r="836" spans="4:6" customFormat="1">
      <c r="E836" s="40"/>
      <c r="F836" s="11"/>
    </row>
    <row r="837" spans="4:6" customFormat="1">
      <c r="E837" s="40"/>
      <c r="F837" s="11"/>
    </row>
    <row r="838" spans="4:6" customFormat="1">
      <c r="E838" s="40"/>
      <c r="F838" s="11"/>
    </row>
    <row r="839" spans="4:6" customFormat="1">
      <c r="E839" s="40"/>
      <c r="F839" s="11"/>
    </row>
    <row r="840" spans="4:6" customFormat="1">
      <c r="E840" s="40"/>
      <c r="F840" s="11"/>
    </row>
    <row r="841" spans="4:6" customFormat="1">
      <c r="D841" s="42"/>
      <c r="E841" s="40"/>
      <c r="F841" s="11"/>
    </row>
    <row r="842" spans="4:6" customFormat="1">
      <c r="D842" s="42"/>
      <c r="E842" s="40"/>
      <c r="F842" s="11"/>
    </row>
    <row r="843" spans="4:6" customFormat="1">
      <c r="E843" s="40"/>
      <c r="F843" s="11"/>
    </row>
    <row r="844" spans="4:6" customFormat="1">
      <c r="E844" s="40"/>
      <c r="F844" s="11"/>
    </row>
    <row r="845" spans="4:6" customFormat="1">
      <c r="E845" s="40"/>
      <c r="F845" s="11"/>
    </row>
    <row r="846" spans="4:6" customFormat="1">
      <c r="E846" s="40"/>
      <c r="F846" s="11"/>
    </row>
    <row r="847" spans="4:6" customFormat="1">
      <c r="E847" s="40"/>
      <c r="F847" s="11"/>
    </row>
    <row r="848" spans="4:6" customFormat="1">
      <c r="E848" s="40"/>
      <c r="F848" s="11"/>
    </row>
    <row r="849" spans="4:6" customFormat="1">
      <c r="E849" s="40"/>
      <c r="F849" s="11"/>
    </row>
    <row r="850" spans="4:6" customFormat="1">
      <c r="E850" s="40"/>
      <c r="F850" s="11"/>
    </row>
    <row r="851" spans="4:6" customFormat="1">
      <c r="E851" s="40"/>
      <c r="F851" s="11"/>
    </row>
    <row r="852" spans="4:6" customFormat="1">
      <c r="E852" s="40"/>
      <c r="F852" s="11"/>
    </row>
    <row r="853" spans="4:6" customFormat="1">
      <c r="E853" s="40"/>
      <c r="F853" s="11"/>
    </row>
    <row r="854" spans="4:6" customFormat="1">
      <c r="E854" s="40"/>
      <c r="F854" s="11"/>
    </row>
    <row r="855" spans="4:6" customFormat="1">
      <c r="E855" s="40"/>
      <c r="F855" s="11"/>
    </row>
    <row r="856" spans="4:6" customFormat="1">
      <c r="E856" s="40"/>
      <c r="F856" s="11"/>
    </row>
    <row r="857" spans="4:6" customFormat="1">
      <c r="D857" s="42"/>
      <c r="E857" s="40"/>
      <c r="F857" s="11"/>
    </row>
    <row r="858" spans="4:6" customFormat="1">
      <c r="E858" s="40"/>
      <c r="F858" s="11"/>
    </row>
    <row r="859" spans="4:6" customFormat="1">
      <c r="E859" s="40"/>
      <c r="F859" s="11"/>
    </row>
    <row r="860" spans="4:6" customFormat="1">
      <c r="E860" s="40"/>
      <c r="F860" s="11"/>
    </row>
    <row r="861" spans="4:6" customFormat="1">
      <c r="E861" s="40"/>
      <c r="F861" s="11"/>
    </row>
    <row r="862" spans="4:6" customFormat="1">
      <c r="E862" s="40"/>
      <c r="F862" s="11"/>
    </row>
    <row r="863" spans="4:6" customFormat="1">
      <c r="E863" s="40"/>
      <c r="F863" s="11"/>
    </row>
    <row r="864" spans="4:6" customFormat="1">
      <c r="D864" s="42"/>
      <c r="E864" s="40"/>
      <c r="F864" s="11"/>
    </row>
    <row r="865" spans="4:6" customFormat="1">
      <c r="D865" s="42"/>
      <c r="E865" s="40"/>
      <c r="F865" s="11"/>
    </row>
    <row r="866" spans="4:6" customFormat="1">
      <c r="D866" s="42"/>
      <c r="E866" s="40"/>
      <c r="F866" s="11"/>
    </row>
    <row r="867" spans="4:6" customFormat="1">
      <c r="E867" s="40"/>
      <c r="F867" s="11"/>
    </row>
    <row r="868" spans="4:6" customFormat="1">
      <c r="E868" s="40"/>
      <c r="F868" s="11"/>
    </row>
    <row r="869" spans="4:6" customFormat="1">
      <c r="E869" s="40"/>
      <c r="F869" s="11"/>
    </row>
    <row r="870" spans="4:6" customFormat="1">
      <c r="E870" s="40"/>
      <c r="F870" s="11"/>
    </row>
    <row r="871" spans="4:6" customFormat="1">
      <c r="D871" s="42"/>
      <c r="E871" s="40"/>
      <c r="F871" s="11"/>
    </row>
    <row r="872" spans="4:6" customFormat="1">
      <c r="D872" s="42"/>
      <c r="E872" s="40"/>
      <c r="F872" s="11"/>
    </row>
    <row r="873" spans="4:6" customFormat="1">
      <c r="E873" s="40"/>
      <c r="F873" s="11"/>
    </row>
    <row r="874" spans="4:6" customFormat="1">
      <c r="E874" s="40"/>
      <c r="F874" s="11"/>
    </row>
    <row r="875" spans="4:6" customFormat="1">
      <c r="E875" s="40"/>
      <c r="F875" s="11"/>
    </row>
    <row r="876" spans="4:6" customFormat="1">
      <c r="E876" s="40"/>
      <c r="F876" s="11"/>
    </row>
    <row r="877" spans="4:6" customFormat="1">
      <c r="E877" s="40"/>
      <c r="F877" s="11"/>
    </row>
    <row r="878" spans="4:6" customFormat="1">
      <c r="E878" s="40"/>
      <c r="F878" s="11"/>
    </row>
    <row r="879" spans="4:6" customFormat="1">
      <c r="E879" s="40"/>
      <c r="F879" s="11"/>
    </row>
    <row r="880" spans="4:6" customFormat="1">
      <c r="E880" s="40"/>
      <c r="F880" s="11"/>
    </row>
    <row r="881" spans="4:6" customFormat="1">
      <c r="E881" s="40"/>
      <c r="F881" s="11"/>
    </row>
    <row r="882" spans="4:6" customFormat="1">
      <c r="E882" s="40"/>
      <c r="F882" s="11"/>
    </row>
    <row r="883" spans="4:6" customFormat="1">
      <c r="E883" s="40"/>
      <c r="F883" s="11"/>
    </row>
    <row r="884" spans="4:6" customFormat="1">
      <c r="E884" s="40"/>
      <c r="F884" s="11"/>
    </row>
    <row r="885" spans="4:6" customFormat="1">
      <c r="E885" s="40"/>
      <c r="F885" s="11"/>
    </row>
    <row r="886" spans="4:6" customFormat="1">
      <c r="D886" s="42"/>
      <c r="E886" s="40"/>
      <c r="F886" s="11"/>
    </row>
    <row r="887" spans="4:6" customFormat="1">
      <c r="D887" s="42"/>
      <c r="E887" s="40"/>
      <c r="F887" s="11"/>
    </row>
    <row r="888" spans="4:6" customFormat="1">
      <c r="E888" s="40"/>
      <c r="F888" s="11"/>
    </row>
    <row r="889" spans="4:6" customFormat="1">
      <c r="D889" s="42"/>
      <c r="E889" s="40"/>
      <c r="F889" s="11"/>
    </row>
    <row r="890" spans="4:6" customFormat="1">
      <c r="D890" s="42"/>
      <c r="E890" s="40"/>
      <c r="F890" s="11"/>
    </row>
    <row r="891" spans="4:6" customFormat="1">
      <c r="E891" s="40"/>
      <c r="F891" s="11"/>
    </row>
    <row r="892" spans="4:6" customFormat="1">
      <c r="E892" s="40"/>
      <c r="F892" s="11"/>
    </row>
    <row r="893" spans="4:6" customFormat="1">
      <c r="E893" s="40"/>
      <c r="F893" s="11"/>
    </row>
    <row r="894" spans="4:6" customFormat="1">
      <c r="E894" s="40"/>
      <c r="F894" s="11"/>
    </row>
    <row r="895" spans="4:6" customFormat="1">
      <c r="E895" s="40"/>
      <c r="F895" s="11"/>
    </row>
    <row r="896" spans="4:6" customFormat="1">
      <c r="E896" s="40"/>
      <c r="F896" s="11"/>
    </row>
    <row r="897" spans="4:6" customFormat="1">
      <c r="E897" s="40"/>
      <c r="F897" s="11"/>
    </row>
    <row r="898" spans="4:6" customFormat="1">
      <c r="E898" s="40"/>
      <c r="F898" s="11"/>
    </row>
    <row r="899" spans="4:6" customFormat="1">
      <c r="D899" s="42"/>
      <c r="E899" s="40"/>
      <c r="F899" s="11"/>
    </row>
    <row r="900" spans="4:6" customFormat="1">
      <c r="E900" s="40"/>
      <c r="F900" s="11"/>
    </row>
    <row r="901" spans="4:6" customFormat="1">
      <c r="E901" s="40"/>
      <c r="F901" s="11"/>
    </row>
    <row r="902" spans="4:6" customFormat="1">
      <c r="E902" s="40"/>
      <c r="F902" s="11"/>
    </row>
    <row r="903" spans="4:6" customFormat="1">
      <c r="E903" s="40"/>
      <c r="F903" s="11"/>
    </row>
    <row r="904" spans="4:6" customFormat="1">
      <c r="E904" s="40"/>
      <c r="F904" s="11"/>
    </row>
    <row r="905" spans="4:6" customFormat="1">
      <c r="E905" s="40"/>
      <c r="F905" s="11"/>
    </row>
    <row r="906" spans="4:6" customFormat="1">
      <c r="E906" s="40"/>
      <c r="F906" s="11"/>
    </row>
    <row r="907" spans="4:6" customFormat="1">
      <c r="E907" s="40"/>
      <c r="F907" s="11"/>
    </row>
    <row r="908" spans="4:6" customFormat="1">
      <c r="D908" s="42"/>
      <c r="E908" s="40"/>
      <c r="F908" s="11"/>
    </row>
    <row r="909" spans="4:6" customFormat="1">
      <c r="D909" s="42"/>
      <c r="E909" s="40"/>
      <c r="F909" s="11"/>
    </row>
    <row r="910" spans="4:6" customFormat="1">
      <c r="E910" s="40"/>
      <c r="F910" s="11"/>
    </row>
    <row r="911" spans="4:6" customFormat="1">
      <c r="E911" s="40"/>
      <c r="F911" s="11"/>
    </row>
    <row r="912" spans="4:6" customFormat="1">
      <c r="E912" s="40"/>
      <c r="F912" s="11"/>
    </row>
    <row r="913" spans="4:6" customFormat="1">
      <c r="E913" s="40"/>
      <c r="F913" s="11"/>
    </row>
    <row r="914" spans="4:6" customFormat="1">
      <c r="E914" s="40"/>
      <c r="F914" s="11"/>
    </row>
    <row r="915" spans="4:6" customFormat="1">
      <c r="E915" s="40"/>
      <c r="F915" s="11"/>
    </row>
    <row r="916" spans="4:6" customFormat="1">
      <c r="D916" s="42"/>
      <c r="E916" s="40"/>
      <c r="F916" s="11"/>
    </row>
    <row r="917" spans="4:6" customFormat="1">
      <c r="E917" s="40"/>
      <c r="F917" s="11"/>
    </row>
    <row r="918" spans="4:6" customFormat="1">
      <c r="E918" s="40"/>
      <c r="F918" s="11"/>
    </row>
    <row r="919" spans="4:6" customFormat="1">
      <c r="D919" s="42"/>
      <c r="E919" s="40"/>
      <c r="F919" s="11"/>
    </row>
    <row r="920" spans="4:6" customFormat="1">
      <c r="E920" s="40"/>
      <c r="F920" s="11"/>
    </row>
    <row r="921" spans="4:6" customFormat="1">
      <c r="E921" s="40"/>
      <c r="F921" s="11"/>
    </row>
    <row r="922" spans="4:6" customFormat="1">
      <c r="E922" s="40"/>
      <c r="F922" s="11"/>
    </row>
    <row r="923" spans="4:6" customFormat="1">
      <c r="E923" s="40"/>
      <c r="F923" s="11"/>
    </row>
    <row r="924" spans="4:6" customFormat="1">
      <c r="D924" s="42"/>
      <c r="E924" s="40"/>
      <c r="F924" s="11"/>
    </row>
    <row r="925" spans="4:6" customFormat="1">
      <c r="D925" s="42"/>
      <c r="E925" s="40"/>
      <c r="F925" s="11"/>
    </row>
    <row r="926" spans="4:6" customFormat="1">
      <c r="E926" s="40"/>
      <c r="F926" s="11"/>
    </row>
    <row r="927" spans="4:6" customFormat="1">
      <c r="E927" s="40"/>
      <c r="F927" s="11"/>
    </row>
    <row r="928" spans="4:6" customFormat="1">
      <c r="E928" s="40"/>
      <c r="F928" s="11"/>
    </row>
    <row r="929" spans="4:6" customFormat="1">
      <c r="E929" s="40"/>
      <c r="F929" s="11"/>
    </row>
    <row r="930" spans="4:6" customFormat="1">
      <c r="E930" s="40"/>
      <c r="F930" s="11"/>
    </row>
    <row r="931" spans="4:6" customFormat="1">
      <c r="E931" s="40"/>
      <c r="F931" s="11"/>
    </row>
    <row r="932" spans="4:6" customFormat="1">
      <c r="E932" s="40"/>
      <c r="F932" s="11"/>
    </row>
    <row r="933" spans="4:6" customFormat="1">
      <c r="E933" s="40"/>
      <c r="F933" s="11"/>
    </row>
    <row r="934" spans="4:6" customFormat="1">
      <c r="D934" s="42"/>
      <c r="E934" s="40"/>
      <c r="F934" s="11"/>
    </row>
    <row r="935" spans="4:6" customFormat="1">
      <c r="D935" s="42"/>
      <c r="E935" s="40"/>
      <c r="F935" s="11"/>
    </row>
    <row r="936" spans="4:6" customFormat="1">
      <c r="E936" s="40"/>
      <c r="F936" s="11"/>
    </row>
    <row r="937" spans="4:6" customFormat="1">
      <c r="E937" s="40"/>
      <c r="F937" s="11"/>
    </row>
    <row r="938" spans="4:6" customFormat="1">
      <c r="E938" s="40"/>
      <c r="F938" s="11"/>
    </row>
    <row r="939" spans="4:6" customFormat="1">
      <c r="E939" s="40"/>
      <c r="F939" s="11"/>
    </row>
    <row r="940" spans="4:6" customFormat="1">
      <c r="D940" s="42"/>
      <c r="E940" s="40"/>
      <c r="F940" s="11"/>
    </row>
    <row r="941" spans="4:6" customFormat="1">
      <c r="E941" s="40"/>
      <c r="F941" s="11"/>
    </row>
    <row r="942" spans="4:6" customFormat="1">
      <c r="E942" s="40"/>
      <c r="F942" s="11"/>
    </row>
    <row r="943" spans="4:6" customFormat="1">
      <c r="E943" s="40"/>
      <c r="F943" s="11"/>
    </row>
    <row r="944" spans="4:6" customFormat="1">
      <c r="E944" s="40"/>
      <c r="F944" s="11"/>
    </row>
    <row r="945" spans="4:6" customFormat="1">
      <c r="D945" s="42"/>
      <c r="E945" s="40"/>
      <c r="F945" s="11"/>
    </row>
    <row r="946" spans="4:6" customFormat="1">
      <c r="D946" s="42"/>
      <c r="E946" s="40"/>
      <c r="F946" s="11"/>
    </row>
    <row r="947" spans="4:6" customFormat="1">
      <c r="D947" s="42"/>
      <c r="E947" s="40"/>
      <c r="F947" s="11"/>
    </row>
    <row r="948" spans="4:6" customFormat="1">
      <c r="E948" s="40"/>
      <c r="F948" s="11"/>
    </row>
    <row r="949" spans="4:6" customFormat="1">
      <c r="E949" s="40"/>
      <c r="F949" s="11"/>
    </row>
    <row r="950" spans="4:6" customFormat="1">
      <c r="E950" s="40"/>
      <c r="F950" s="11"/>
    </row>
    <row r="951" spans="4:6" customFormat="1">
      <c r="E951" s="40"/>
      <c r="F951" s="11"/>
    </row>
    <row r="952" spans="4:6" customFormat="1">
      <c r="E952" s="40"/>
      <c r="F952" s="11"/>
    </row>
    <row r="953" spans="4:6" customFormat="1">
      <c r="E953" s="40"/>
      <c r="F953" s="11"/>
    </row>
    <row r="954" spans="4:6" customFormat="1">
      <c r="D954" s="42"/>
      <c r="E954" s="40"/>
      <c r="F954" s="11"/>
    </row>
    <row r="955" spans="4:6" customFormat="1">
      <c r="D955" s="42"/>
      <c r="E955" s="40"/>
      <c r="F955" s="11"/>
    </row>
    <row r="956" spans="4:6" customFormat="1">
      <c r="E956" s="40"/>
      <c r="F956" s="11"/>
    </row>
    <row r="957" spans="4:6" customFormat="1">
      <c r="E957" s="40"/>
      <c r="F957" s="11"/>
    </row>
    <row r="958" spans="4:6" customFormat="1">
      <c r="E958" s="40"/>
      <c r="F958" s="11"/>
    </row>
    <row r="959" spans="4:6" customFormat="1">
      <c r="E959" s="40"/>
      <c r="F959" s="11"/>
    </row>
    <row r="960" spans="4:6" customFormat="1">
      <c r="E960" s="40"/>
      <c r="F960" s="11"/>
    </row>
    <row r="961" spans="4:6" customFormat="1">
      <c r="E961" s="40"/>
      <c r="F961" s="11"/>
    </row>
    <row r="962" spans="4:6" customFormat="1">
      <c r="E962" s="40"/>
      <c r="F962" s="11"/>
    </row>
    <row r="963" spans="4:6" customFormat="1">
      <c r="D963" s="42"/>
      <c r="E963" s="40"/>
      <c r="F963" s="11"/>
    </row>
    <row r="964" spans="4:6" customFormat="1">
      <c r="E964" s="40"/>
      <c r="F964" s="11"/>
    </row>
    <row r="965" spans="4:6" customFormat="1">
      <c r="E965" s="40"/>
      <c r="F965" s="11"/>
    </row>
    <row r="966" spans="4:6" customFormat="1">
      <c r="E966" s="40"/>
      <c r="F966" s="11"/>
    </row>
    <row r="967" spans="4:6" customFormat="1">
      <c r="E967" s="40"/>
      <c r="F967" s="11"/>
    </row>
    <row r="968" spans="4:6" customFormat="1">
      <c r="E968" s="40"/>
      <c r="F968" s="11"/>
    </row>
    <row r="969" spans="4:6" customFormat="1">
      <c r="E969" s="40"/>
      <c r="F969" s="11"/>
    </row>
    <row r="970" spans="4:6" customFormat="1">
      <c r="E970" s="40"/>
      <c r="F970" s="11"/>
    </row>
    <row r="971" spans="4:6" customFormat="1">
      <c r="E971" s="40"/>
      <c r="F971" s="11"/>
    </row>
    <row r="972" spans="4:6" customFormat="1">
      <c r="E972" s="40"/>
      <c r="F972" s="11"/>
    </row>
    <row r="973" spans="4:6" customFormat="1">
      <c r="E973" s="40"/>
      <c r="F973" s="11"/>
    </row>
    <row r="974" spans="4:6" customFormat="1">
      <c r="E974" s="40"/>
      <c r="F974" s="11"/>
    </row>
    <row r="975" spans="4:6" customFormat="1">
      <c r="E975" s="40"/>
      <c r="F975" s="11"/>
    </row>
    <row r="976" spans="4:6" customFormat="1">
      <c r="E976" s="40"/>
      <c r="F976" s="11"/>
    </row>
    <row r="977" spans="4:6" customFormat="1">
      <c r="D977" s="42"/>
      <c r="E977" s="40"/>
      <c r="F977" s="11"/>
    </row>
    <row r="978" spans="4:6" customFormat="1">
      <c r="D978" s="42"/>
      <c r="E978" s="40"/>
      <c r="F978" s="11"/>
    </row>
    <row r="979" spans="4:6" customFormat="1">
      <c r="E979" s="40"/>
      <c r="F979" s="11"/>
    </row>
    <row r="980" spans="4:6" customFormat="1">
      <c r="E980" s="40"/>
      <c r="F980" s="11"/>
    </row>
    <row r="981" spans="4:6" customFormat="1">
      <c r="E981" s="40"/>
      <c r="F981" s="11"/>
    </row>
    <row r="982" spans="4:6" customFormat="1">
      <c r="E982" s="40"/>
      <c r="F982" s="11"/>
    </row>
    <row r="983" spans="4:6" customFormat="1">
      <c r="E983" s="40"/>
      <c r="F983" s="11"/>
    </row>
    <row r="984" spans="4:6" customFormat="1">
      <c r="E984" s="40"/>
      <c r="F984" s="11"/>
    </row>
    <row r="985" spans="4:6" customFormat="1">
      <c r="E985" s="40"/>
      <c r="F985" s="11"/>
    </row>
    <row r="986" spans="4:6" customFormat="1">
      <c r="E986" s="40"/>
      <c r="F986" s="11"/>
    </row>
    <row r="987" spans="4:6" customFormat="1">
      <c r="E987" s="40"/>
      <c r="F987" s="11"/>
    </row>
    <row r="988" spans="4:6" customFormat="1">
      <c r="E988" s="40"/>
      <c r="F988" s="11"/>
    </row>
    <row r="989" spans="4:6" customFormat="1">
      <c r="D989" s="42"/>
      <c r="E989" s="40"/>
      <c r="F989" s="11"/>
    </row>
    <row r="990" spans="4:6" customFormat="1">
      <c r="D990" s="42"/>
      <c r="E990" s="40"/>
      <c r="F990" s="11"/>
    </row>
    <row r="991" spans="4:6" customFormat="1">
      <c r="E991" s="40"/>
      <c r="F991" s="11"/>
    </row>
    <row r="992" spans="4:6" customFormat="1">
      <c r="E992" s="40"/>
      <c r="F992" s="11"/>
    </row>
    <row r="993" spans="4:6" customFormat="1">
      <c r="E993" s="40"/>
      <c r="F993" s="11"/>
    </row>
    <row r="994" spans="4:6" customFormat="1">
      <c r="E994" s="40"/>
      <c r="F994" s="11"/>
    </row>
    <row r="995" spans="4:6" customFormat="1">
      <c r="E995" s="40"/>
      <c r="F995" s="11"/>
    </row>
    <row r="996" spans="4:6" customFormat="1">
      <c r="D996" s="42"/>
      <c r="E996" s="40"/>
      <c r="F996" s="11"/>
    </row>
    <row r="997" spans="4:6" customFormat="1">
      <c r="D997" s="42"/>
      <c r="E997" s="40"/>
      <c r="F997" s="11"/>
    </row>
    <row r="998" spans="4:6" customFormat="1">
      <c r="E998" s="40"/>
      <c r="F998" s="11"/>
    </row>
    <row r="999" spans="4:6" customFormat="1">
      <c r="E999" s="40"/>
      <c r="F999" s="11"/>
    </row>
    <row r="1000" spans="4:6" customFormat="1">
      <c r="E1000" s="40"/>
      <c r="F1000" s="11"/>
    </row>
    <row r="1001" spans="4:6" customFormat="1">
      <c r="E1001" s="40"/>
      <c r="F1001" s="11"/>
    </row>
    <row r="1002" spans="4:6" customFormat="1">
      <c r="D1002" s="42"/>
      <c r="E1002" s="40"/>
      <c r="F1002" s="11"/>
    </row>
    <row r="1003" spans="4:6" customFormat="1">
      <c r="E1003" s="40"/>
      <c r="F1003" s="11"/>
    </row>
    <row r="1004" spans="4:6" customFormat="1">
      <c r="D1004" s="42"/>
      <c r="E1004" s="40"/>
      <c r="F1004" s="11"/>
    </row>
    <row r="1005" spans="4:6" customFormat="1">
      <c r="E1005" s="40"/>
      <c r="F1005" s="11"/>
    </row>
    <row r="1006" spans="4:6" customFormat="1">
      <c r="E1006" s="40"/>
      <c r="F1006" s="11"/>
    </row>
    <row r="1007" spans="4:6" customFormat="1">
      <c r="E1007" s="40"/>
      <c r="F1007" s="11"/>
    </row>
    <row r="1008" spans="4:6" customFormat="1">
      <c r="E1008" s="40"/>
      <c r="F1008" s="11"/>
    </row>
    <row r="1009" spans="4:6" customFormat="1">
      <c r="E1009" s="40"/>
      <c r="F1009" s="11"/>
    </row>
    <row r="1010" spans="4:6" customFormat="1">
      <c r="E1010" s="40"/>
      <c r="F1010" s="11"/>
    </row>
    <row r="1011" spans="4:6" customFormat="1">
      <c r="D1011" s="42"/>
      <c r="E1011" s="40"/>
      <c r="F1011" s="11"/>
    </row>
    <row r="1012" spans="4:6" customFormat="1">
      <c r="E1012" s="40"/>
      <c r="F1012" s="11"/>
    </row>
    <row r="1013" spans="4:6" customFormat="1">
      <c r="E1013" s="40"/>
      <c r="F1013" s="11"/>
    </row>
    <row r="1014" spans="4:6" customFormat="1">
      <c r="E1014" s="40"/>
      <c r="F1014" s="11"/>
    </row>
    <row r="1015" spans="4:6" customFormat="1">
      <c r="E1015" s="40"/>
      <c r="F1015" s="11"/>
    </row>
    <row r="1016" spans="4:6" customFormat="1">
      <c r="E1016" s="40"/>
      <c r="F1016" s="11"/>
    </row>
    <row r="1017" spans="4:6" customFormat="1">
      <c r="E1017" s="40"/>
      <c r="F1017" s="11"/>
    </row>
    <row r="1018" spans="4:6" customFormat="1">
      <c r="D1018" s="42"/>
      <c r="E1018" s="40"/>
      <c r="F1018" s="11"/>
    </row>
    <row r="1019" spans="4:6" customFormat="1">
      <c r="E1019" s="40"/>
      <c r="F1019" s="11"/>
    </row>
    <row r="1020" spans="4:6" customFormat="1">
      <c r="E1020" s="40"/>
      <c r="F1020" s="11"/>
    </row>
    <row r="1021" spans="4:6" customFormat="1">
      <c r="E1021" s="40"/>
      <c r="F1021" s="11"/>
    </row>
    <row r="1022" spans="4:6" customFormat="1">
      <c r="E1022" s="40"/>
      <c r="F1022" s="11"/>
    </row>
    <row r="1023" spans="4:6" customFormat="1">
      <c r="E1023" s="40"/>
      <c r="F1023" s="11"/>
    </row>
    <row r="1024" spans="4:6" customFormat="1">
      <c r="E1024" s="40"/>
      <c r="F1024" s="11"/>
    </row>
    <row r="1025" spans="4:6" customFormat="1">
      <c r="E1025" s="40"/>
      <c r="F1025" s="11"/>
    </row>
    <row r="1026" spans="4:6" customFormat="1">
      <c r="E1026" s="40"/>
      <c r="F1026" s="11"/>
    </row>
    <row r="1027" spans="4:6" customFormat="1">
      <c r="E1027" s="40"/>
      <c r="F1027" s="11"/>
    </row>
    <row r="1028" spans="4:6" customFormat="1">
      <c r="E1028" s="40"/>
      <c r="F1028" s="11"/>
    </row>
    <row r="1029" spans="4:6" customFormat="1">
      <c r="E1029" s="40"/>
      <c r="F1029" s="11"/>
    </row>
    <row r="1030" spans="4:6" customFormat="1">
      <c r="E1030" s="40"/>
      <c r="F1030" s="11"/>
    </row>
    <row r="1031" spans="4:6" customFormat="1">
      <c r="E1031" s="40"/>
      <c r="F1031" s="11"/>
    </row>
    <row r="1032" spans="4:6" customFormat="1">
      <c r="E1032" s="40"/>
      <c r="F1032" s="11"/>
    </row>
    <row r="1033" spans="4:6" customFormat="1">
      <c r="E1033" s="40"/>
      <c r="F1033" s="11"/>
    </row>
    <row r="1034" spans="4:6" customFormat="1">
      <c r="D1034" s="42"/>
      <c r="E1034" s="40"/>
      <c r="F1034" s="11"/>
    </row>
    <row r="1035" spans="4:6" customFormat="1">
      <c r="E1035" s="40"/>
      <c r="F1035" s="11"/>
    </row>
    <row r="1036" spans="4:6" customFormat="1">
      <c r="E1036" s="40"/>
      <c r="F1036" s="11"/>
    </row>
    <row r="1037" spans="4:6" customFormat="1">
      <c r="E1037" s="40"/>
      <c r="F1037" s="11"/>
    </row>
    <row r="1038" spans="4:6" customFormat="1">
      <c r="E1038" s="40"/>
      <c r="F1038" s="11"/>
    </row>
    <row r="1039" spans="4:6" customFormat="1">
      <c r="E1039" s="40"/>
      <c r="F1039" s="11"/>
    </row>
    <row r="1040" spans="4:6" customFormat="1">
      <c r="D1040" s="42"/>
      <c r="E1040" s="40"/>
      <c r="F1040" s="11"/>
    </row>
    <row r="1041" spans="4:6" customFormat="1">
      <c r="E1041" s="40"/>
      <c r="F1041" s="11"/>
    </row>
    <row r="1042" spans="4:6" customFormat="1">
      <c r="E1042" s="40"/>
      <c r="F1042" s="11"/>
    </row>
    <row r="1043" spans="4:6" customFormat="1">
      <c r="E1043" s="40"/>
      <c r="F1043" s="11"/>
    </row>
    <row r="1044" spans="4:6" customFormat="1">
      <c r="D1044" s="42"/>
      <c r="E1044" s="40"/>
      <c r="F1044" s="11"/>
    </row>
    <row r="1045" spans="4:6" customFormat="1">
      <c r="E1045" s="40"/>
      <c r="F1045" s="11"/>
    </row>
    <row r="1046" spans="4:6" customFormat="1">
      <c r="E1046" s="40"/>
      <c r="F1046" s="11"/>
    </row>
    <row r="1047" spans="4:6" customFormat="1">
      <c r="E1047" s="40"/>
      <c r="F1047" s="11"/>
    </row>
    <row r="1048" spans="4:6" customFormat="1">
      <c r="E1048" s="40"/>
      <c r="F1048" s="11"/>
    </row>
    <row r="1049" spans="4:6" customFormat="1">
      <c r="E1049" s="40"/>
      <c r="F1049" s="11"/>
    </row>
    <row r="1050" spans="4:6" customFormat="1">
      <c r="D1050" s="42"/>
      <c r="E1050" s="40"/>
      <c r="F1050" s="11"/>
    </row>
    <row r="1051" spans="4:6" customFormat="1">
      <c r="E1051" s="40"/>
      <c r="F1051" s="11"/>
    </row>
    <row r="1052" spans="4:6" customFormat="1">
      <c r="D1052" s="42"/>
      <c r="E1052" s="40"/>
      <c r="F1052" s="11"/>
    </row>
    <row r="1053" spans="4:6" customFormat="1">
      <c r="D1053" s="42"/>
      <c r="E1053" s="40"/>
      <c r="F1053" s="11"/>
    </row>
    <row r="1054" spans="4:6" customFormat="1">
      <c r="D1054" s="42"/>
      <c r="E1054" s="40"/>
      <c r="F1054" s="11"/>
    </row>
    <row r="1055" spans="4:6" customFormat="1">
      <c r="D1055" s="42"/>
      <c r="E1055" s="40"/>
      <c r="F1055" s="11"/>
    </row>
    <row r="1056" spans="4:6" customFormat="1">
      <c r="E1056" s="40"/>
      <c r="F1056" s="11"/>
    </row>
    <row r="1057" spans="4:6" customFormat="1">
      <c r="E1057" s="40"/>
      <c r="F1057" s="11"/>
    </row>
    <row r="1058" spans="4:6" customFormat="1">
      <c r="E1058" s="40"/>
      <c r="F1058" s="11"/>
    </row>
    <row r="1059" spans="4:6" customFormat="1">
      <c r="E1059" s="40"/>
      <c r="F1059" s="11"/>
    </row>
    <row r="1060" spans="4:6" customFormat="1">
      <c r="E1060" s="40"/>
      <c r="F1060" s="11"/>
    </row>
    <row r="1061" spans="4:6" customFormat="1">
      <c r="E1061" s="40"/>
      <c r="F1061" s="11"/>
    </row>
    <row r="1062" spans="4:6" customFormat="1">
      <c r="D1062" s="42"/>
      <c r="E1062" s="40"/>
      <c r="F1062" s="11"/>
    </row>
    <row r="1063" spans="4:6" customFormat="1">
      <c r="E1063" s="40"/>
      <c r="F1063" s="11"/>
    </row>
    <row r="1064" spans="4:6" customFormat="1">
      <c r="E1064" s="40"/>
      <c r="F1064" s="11"/>
    </row>
    <row r="1065" spans="4:6" customFormat="1">
      <c r="E1065" s="40"/>
      <c r="F1065" s="11"/>
    </row>
    <row r="1066" spans="4:6" customFormat="1">
      <c r="E1066" s="40"/>
      <c r="F1066" s="11"/>
    </row>
    <row r="1067" spans="4:6" customFormat="1">
      <c r="E1067" s="40"/>
      <c r="F1067" s="11"/>
    </row>
    <row r="1068" spans="4:6" customFormat="1">
      <c r="D1068" s="42"/>
      <c r="E1068" s="40"/>
      <c r="F1068" s="11"/>
    </row>
    <row r="1069" spans="4:6" customFormat="1">
      <c r="E1069" s="40"/>
      <c r="F1069" s="11"/>
    </row>
    <row r="1070" spans="4:6" customFormat="1">
      <c r="E1070" s="40"/>
      <c r="F1070" s="11"/>
    </row>
    <row r="1071" spans="4:6" customFormat="1">
      <c r="E1071" s="40"/>
      <c r="F1071" s="11"/>
    </row>
    <row r="1072" spans="4:6" customFormat="1">
      <c r="E1072" s="40"/>
      <c r="F1072" s="11"/>
    </row>
    <row r="1073" spans="4:6" customFormat="1">
      <c r="E1073" s="40"/>
      <c r="F1073" s="11"/>
    </row>
    <row r="1074" spans="4:6" customFormat="1">
      <c r="E1074" s="40"/>
      <c r="F1074" s="11"/>
    </row>
    <row r="1075" spans="4:6" customFormat="1">
      <c r="E1075" s="40"/>
      <c r="F1075" s="11"/>
    </row>
    <row r="1076" spans="4:6" customFormat="1">
      <c r="E1076" s="40"/>
      <c r="F1076" s="11"/>
    </row>
    <row r="1077" spans="4:6" customFormat="1">
      <c r="E1077" s="40"/>
      <c r="F1077" s="11"/>
    </row>
    <row r="1078" spans="4:6" customFormat="1">
      <c r="E1078" s="40"/>
      <c r="F1078" s="11"/>
    </row>
    <row r="1079" spans="4:6" customFormat="1">
      <c r="D1079" s="42"/>
      <c r="E1079" s="40"/>
      <c r="F1079" s="11"/>
    </row>
    <row r="1080" spans="4:6" customFormat="1">
      <c r="D1080" s="42"/>
      <c r="E1080" s="40"/>
      <c r="F1080" s="11"/>
    </row>
    <row r="1081" spans="4:6" customFormat="1">
      <c r="E1081" s="40"/>
      <c r="F1081" s="11"/>
    </row>
    <row r="1082" spans="4:6" customFormat="1">
      <c r="E1082" s="40"/>
      <c r="F1082" s="11"/>
    </row>
    <row r="1083" spans="4:6" customFormat="1">
      <c r="E1083" s="40"/>
      <c r="F1083" s="11"/>
    </row>
    <row r="1084" spans="4:6" customFormat="1">
      <c r="E1084" s="40"/>
      <c r="F1084" s="11"/>
    </row>
    <row r="1085" spans="4:6" customFormat="1">
      <c r="E1085" s="40"/>
      <c r="F1085" s="11"/>
    </row>
    <row r="1086" spans="4:6" customFormat="1">
      <c r="E1086" s="40"/>
      <c r="F1086" s="11"/>
    </row>
    <row r="1087" spans="4:6" customFormat="1">
      <c r="E1087" s="40"/>
      <c r="F1087" s="11"/>
    </row>
    <row r="1088" spans="4:6" customFormat="1">
      <c r="E1088" s="40"/>
      <c r="F1088" s="11"/>
    </row>
    <row r="1089" spans="4:6" customFormat="1">
      <c r="E1089" s="40"/>
      <c r="F1089" s="11"/>
    </row>
    <row r="1090" spans="4:6" customFormat="1">
      <c r="E1090" s="40"/>
      <c r="F1090" s="11"/>
    </row>
    <row r="1091" spans="4:6" customFormat="1">
      <c r="E1091" s="40"/>
      <c r="F1091" s="11"/>
    </row>
    <row r="1092" spans="4:6" customFormat="1">
      <c r="E1092" s="40"/>
      <c r="F1092" s="11"/>
    </row>
    <row r="1093" spans="4:6" customFormat="1">
      <c r="E1093" s="40"/>
      <c r="F1093" s="11"/>
    </row>
    <row r="1094" spans="4:6" customFormat="1">
      <c r="E1094" s="40"/>
      <c r="F1094" s="11"/>
    </row>
    <row r="1095" spans="4:6" customFormat="1">
      <c r="E1095" s="40"/>
      <c r="F1095" s="11"/>
    </row>
    <row r="1096" spans="4:6" customFormat="1">
      <c r="D1096" s="42"/>
      <c r="E1096" s="40"/>
      <c r="F1096" s="11"/>
    </row>
    <row r="1097" spans="4:6" customFormat="1">
      <c r="E1097" s="40"/>
      <c r="F1097" s="11"/>
    </row>
    <row r="1098" spans="4:6" customFormat="1">
      <c r="E1098" s="40"/>
      <c r="F1098" s="11"/>
    </row>
    <row r="1099" spans="4:6" customFormat="1">
      <c r="E1099" s="40"/>
      <c r="F1099" s="11"/>
    </row>
    <row r="1100" spans="4:6" customFormat="1">
      <c r="E1100" s="40"/>
      <c r="F1100" s="11"/>
    </row>
    <row r="1101" spans="4:6" customFormat="1">
      <c r="E1101" s="40"/>
      <c r="F1101" s="11"/>
    </row>
    <row r="1102" spans="4:6" customFormat="1">
      <c r="E1102" s="40"/>
      <c r="F1102" s="11"/>
    </row>
    <row r="1103" spans="4:6" customFormat="1">
      <c r="E1103" s="40"/>
      <c r="F1103" s="11"/>
    </row>
    <row r="1104" spans="4:6" customFormat="1">
      <c r="E1104" s="40"/>
      <c r="F1104" s="11"/>
    </row>
    <row r="1105" spans="4:6" customFormat="1">
      <c r="E1105" s="40"/>
      <c r="F1105" s="11"/>
    </row>
    <row r="1106" spans="4:6" customFormat="1">
      <c r="E1106" s="40"/>
      <c r="F1106" s="11"/>
    </row>
    <row r="1107" spans="4:6" customFormat="1">
      <c r="E1107" s="40"/>
      <c r="F1107" s="11"/>
    </row>
    <row r="1108" spans="4:6" customFormat="1">
      <c r="E1108" s="40"/>
      <c r="F1108" s="11"/>
    </row>
    <row r="1109" spans="4:6" customFormat="1">
      <c r="E1109" s="40"/>
      <c r="F1109" s="11"/>
    </row>
    <row r="1110" spans="4:6" customFormat="1">
      <c r="E1110" s="40"/>
      <c r="F1110" s="11"/>
    </row>
    <row r="1111" spans="4:6" customFormat="1">
      <c r="D1111" s="42"/>
      <c r="E1111" s="40"/>
      <c r="F1111" s="11"/>
    </row>
    <row r="1112" spans="4:6" customFormat="1">
      <c r="D1112" s="42"/>
      <c r="E1112" s="40"/>
      <c r="F1112" s="11"/>
    </row>
    <row r="1113" spans="4:6" customFormat="1">
      <c r="E1113" s="40"/>
      <c r="F1113" s="11"/>
    </row>
    <row r="1114" spans="4:6" customFormat="1">
      <c r="E1114" s="40"/>
      <c r="F1114" s="11"/>
    </row>
    <row r="1115" spans="4:6" customFormat="1">
      <c r="E1115" s="40"/>
      <c r="F1115" s="11"/>
    </row>
    <row r="1116" spans="4:6" customFormat="1">
      <c r="E1116" s="40"/>
      <c r="F1116" s="11"/>
    </row>
    <row r="1117" spans="4:6" customFormat="1">
      <c r="E1117" s="40"/>
      <c r="F1117" s="11"/>
    </row>
    <row r="1118" spans="4:6" customFormat="1">
      <c r="E1118" s="40"/>
      <c r="F1118" s="11"/>
    </row>
    <row r="1119" spans="4:6" customFormat="1">
      <c r="E1119" s="40"/>
      <c r="F1119" s="11"/>
    </row>
    <row r="1120" spans="4:6" customFormat="1">
      <c r="E1120" s="40"/>
      <c r="F1120" s="11"/>
    </row>
    <row r="1121" spans="4:6" customFormat="1">
      <c r="E1121" s="40"/>
      <c r="F1121" s="11"/>
    </row>
    <row r="1122" spans="4:6" customFormat="1">
      <c r="E1122" s="40"/>
      <c r="F1122" s="11"/>
    </row>
    <row r="1123" spans="4:6" customFormat="1">
      <c r="E1123" s="40"/>
      <c r="F1123" s="11"/>
    </row>
    <row r="1124" spans="4:6" customFormat="1">
      <c r="D1124" s="42"/>
      <c r="E1124" s="40"/>
      <c r="F1124" s="11"/>
    </row>
    <row r="1125" spans="4:6" customFormat="1">
      <c r="E1125" s="40"/>
      <c r="F1125" s="11"/>
    </row>
    <row r="1126" spans="4:6" customFormat="1">
      <c r="E1126" s="40"/>
      <c r="F1126" s="11"/>
    </row>
    <row r="1127" spans="4:6" customFormat="1">
      <c r="E1127" s="40"/>
      <c r="F1127" s="11"/>
    </row>
    <row r="1128" spans="4:6" customFormat="1">
      <c r="E1128" s="40"/>
      <c r="F1128" s="11"/>
    </row>
    <row r="1129" spans="4:6" customFormat="1">
      <c r="E1129" s="40"/>
      <c r="F1129" s="11"/>
    </row>
    <row r="1130" spans="4:6" customFormat="1">
      <c r="E1130" s="40"/>
      <c r="F1130" s="11"/>
    </row>
    <row r="1131" spans="4:6" customFormat="1">
      <c r="D1131" s="42"/>
      <c r="E1131" s="40"/>
      <c r="F1131" s="11"/>
    </row>
    <row r="1132" spans="4:6" customFormat="1">
      <c r="E1132" s="40"/>
      <c r="F1132" s="11"/>
    </row>
    <row r="1133" spans="4:6" customFormat="1">
      <c r="E1133" s="40"/>
      <c r="F1133" s="11"/>
    </row>
    <row r="1134" spans="4:6" customFormat="1">
      <c r="E1134" s="40"/>
      <c r="F1134" s="11"/>
    </row>
    <row r="1135" spans="4:6" customFormat="1">
      <c r="E1135" s="40"/>
      <c r="F1135" s="11"/>
    </row>
    <row r="1136" spans="4:6" customFormat="1">
      <c r="E1136" s="40"/>
      <c r="F1136" s="11"/>
    </row>
    <row r="1137" spans="4:6" customFormat="1">
      <c r="E1137" s="40"/>
      <c r="F1137" s="11"/>
    </row>
    <row r="1138" spans="4:6" customFormat="1">
      <c r="E1138" s="40"/>
      <c r="F1138" s="11"/>
    </row>
    <row r="1139" spans="4:6" customFormat="1">
      <c r="E1139" s="40"/>
      <c r="F1139" s="11"/>
    </row>
    <row r="1140" spans="4:6" customFormat="1">
      <c r="E1140" s="40"/>
      <c r="F1140" s="11"/>
    </row>
    <row r="1141" spans="4:6" customFormat="1">
      <c r="E1141" s="40"/>
      <c r="F1141" s="11"/>
    </row>
    <row r="1142" spans="4:6" customFormat="1">
      <c r="E1142" s="40"/>
      <c r="F1142" s="11"/>
    </row>
    <row r="1143" spans="4:6" customFormat="1">
      <c r="E1143" s="40"/>
      <c r="F1143" s="11"/>
    </row>
    <row r="1144" spans="4:6" customFormat="1">
      <c r="E1144" s="40"/>
      <c r="F1144" s="11"/>
    </row>
    <row r="1145" spans="4:6" customFormat="1">
      <c r="E1145" s="40"/>
      <c r="F1145" s="11"/>
    </row>
    <row r="1146" spans="4:6" customFormat="1">
      <c r="E1146" s="40"/>
      <c r="F1146" s="11"/>
    </row>
    <row r="1147" spans="4:6" customFormat="1">
      <c r="D1147" s="42"/>
      <c r="E1147" s="40"/>
      <c r="F1147" s="11"/>
    </row>
    <row r="1148" spans="4:6" customFormat="1">
      <c r="E1148" s="40"/>
      <c r="F1148" s="11"/>
    </row>
    <row r="1149" spans="4:6" customFormat="1">
      <c r="E1149" s="40"/>
      <c r="F1149" s="11"/>
    </row>
    <row r="1150" spans="4:6" customFormat="1">
      <c r="E1150" s="40"/>
      <c r="F1150" s="11"/>
    </row>
    <row r="1151" spans="4:6" customFormat="1">
      <c r="E1151" s="40"/>
      <c r="F1151" s="11"/>
    </row>
    <row r="1152" spans="4:6" customFormat="1">
      <c r="E1152" s="40"/>
      <c r="F1152" s="11"/>
    </row>
    <row r="1153" spans="4:6" customFormat="1">
      <c r="E1153" s="40"/>
      <c r="F1153" s="11"/>
    </row>
    <row r="1154" spans="4:6" customFormat="1">
      <c r="D1154" s="42"/>
      <c r="E1154" s="40"/>
      <c r="F1154" s="11"/>
    </row>
    <row r="1155" spans="4:6" customFormat="1">
      <c r="E1155" s="40"/>
      <c r="F1155" s="11"/>
    </row>
    <row r="1156" spans="4:6" customFormat="1">
      <c r="E1156" s="40"/>
      <c r="F1156" s="11"/>
    </row>
    <row r="1157" spans="4:6" customFormat="1">
      <c r="E1157" s="40"/>
      <c r="F1157" s="11"/>
    </row>
    <row r="1158" spans="4:6" customFormat="1">
      <c r="E1158" s="40"/>
      <c r="F1158" s="11"/>
    </row>
    <row r="1159" spans="4:6" customFormat="1">
      <c r="E1159" s="40"/>
      <c r="F1159" s="11"/>
    </row>
    <row r="1160" spans="4:6" customFormat="1">
      <c r="E1160" s="40"/>
      <c r="F1160" s="11"/>
    </row>
    <row r="1161" spans="4:6" customFormat="1">
      <c r="E1161" s="40"/>
      <c r="F1161" s="11"/>
    </row>
    <row r="1162" spans="4:6" customFormat="1">
      <c r="E1162" s="40"/>
      <c r="F1162" s="11"/>
    </row>
    <row r="1163" spans="4:6" customFormat="1">
      <c r="E1163" s="40"/>
      <c r="F1163" s="11"/>
    </row>
    <row r="1164" spans="4:6" customFormat="1">
      <c r="E1164" s="40"/>
      <c r="F1164" s="11"/>
    </row>
    <row r="1165" spans="4:6" customFormat="1">
      <c r="E1165" s="40"/>
      <c r="F1165" s="11"/>
    </row>
    <row r="1166" spans="4:6" customFormat="1">
      <c r="E1166" s="40"/>
      <c r="F1166" s="11"/>
    </row>
    <row r="1167" spans="4:6" customFormat="1">
      <c r="E1167" s="40"/>
      <c r="F1167" s="11"/>
    </row>
    <row r="1168" spans="4:6" customFormat="1">
      <c r="E1168" s="40"/>
      <c r="F1168" s="11"/>
    </row>
    <row r="1169" spans="4:6" customFormat="1">
      <c r="E1169" s="40"/>
      <c r="F1169" s="11"/>
    </row>
    <row r="1170" spans="4:6" customFormat="1">
      <c r="E1170" s="40"/>
      <c r="F1170" s="11"/>
    </row>
    <row r="1171" spans="4:6" customFormat="1">
      <c r="D1171" s="42"/>
      <c r="E1171" s="40"/>
      <c r="F1171" s="11"/>
    </row>
    <row r="1172" spans="4:6" customFormat="1">
      <c r="D1172" s="42"/>
      <c r="E1172" s="40"/>
      <c r="F1172" s="11"/>
    </row>
    <row r="1173" spans="4:6" customFormat="1">
      <c r="E1173" s="40"/>
      <c r="F1173" s="11"/>
    </row>
    <row r="1174" spans="4:6" customFormat="1">
      <c r="E1174" s="40"/>
      <c r="F1174" s="11"/>
    </row>
    <row r="1175" spans="4:6" customFormat="1">
      <c r="D1175" s="42"/>
      <c r="E1175" s="40"/>
      <c r="F1175" s="11"/>
    </row>
    <row r="1176" spans="4:6" customFormat="1">
      <c r="E1176" s="40"/>
      <c r="F1176" s="11"/>
    </row>
    <row r="1177" spans="4:6" customFormat="1">
      <c r="E1177" s="40"/>
      <c r="F1177" s="11"/>
    </row>
    <row r="1178" spans="4:6" customFormat="1">
      <c r="E1178" s="40"/>
      <c r="F1178" s="11"/>
    </row>
    <row r="1179" spans="4:6" customFormat="1">
      <c r="E1179" s="40"/>
      <c r="F1179" s="11"/>
    </row>
    <row r="1180" spans="4:6" customFormat="1">
      <c r="E1180" s="40"/>
      <c r="F1180" s="11"/>
    </row>
    <row r="1181" spans="4:6" customFormat="1">
      <c r="E1181" s="40"/>
      <c r="F1181" s="11"/>
    </row>
    <row r="1182" spans="4:6" customFormat="1">
      <c r="D1182" s="42"/>
      <c r="E1182" s="40"/>
      <c r="F1182" s="11"/>
    </row>
    <row r="1183" spans="4:6" customFormat="1">
      <c r="E1183" s="40"/>
      <c r="F1183" s="11"/>
    </row>
    <row r="1184" spans="4:6" customFormat="1">
      <c r="E1184" s="40"/>
      <c r="F1184" s="11"/>
    </row>
    <row r="1185" spans="4:6" customFormat="1">
      <c r="E1185" s="40"/>
      <c r="F1185" s="11"/>
    </row>
    <row r="1186" spans="4:6" customFormat="1">
      <c r="E1186" s="40"/>
      <c r="F1186" s="11"/>
    </row>
    <row r="1187" spans="4:6" customFormat="1">
      <c r="E1187" s="40"/>
      <c r="F1187" s="11"/>
    </row>
    <row r="1188" spans="4:6" customFormat="1">
      <c r="E1188" s="40"/>
      <c r="F1188" s="11"/>
    </row>
    <row r="1189" spans="4:6" customFormat="1">
      <c r="E1189" s="40"/>
      <c r="F1189" s="11"/>
    </row>
    <row r="1190" spans="4:6" customFormat="1">
      <c r="E1190" s="40"/>
      <c r="F1190" s="11"/>
    </row>
    <row r="1191" spans="4:6" customFormat="1">
      <c r="E1191" s="40"/>
      <c r="F1191" s="11"/>
    </row>
    <row r="1192" spans="4:6" customFormat="1">
      <c r="D1192" s="42"/>
      <c r="E1192" s="40"/>
      <c r="F1192" s="11"/>
    </row>
    <row r="1193" spans="4:6" customFormat="1">
      <c r="E1193" s="40"/>
      <c r="F1193" s="11"/>
    </row>
    <row r="1194" spans="4:6" customFormat="1">
      <c r="D1194" s="42"/>
      <c r="E1194" s="40"/>
      <c r="F1194" s="11"/>
    </row>
    <row r="1195" spans="4:6" customFormat="1">
      <c r="E1195" s="40"/>
      <c r="F1195" s="11"/>
    </row>
    <row r="1196" spans="4:6" customFormat="1">
      <c r="E1196" s="40"/>
      <c r="F1196" s="11"/>
    </row>
    <row r="1197" spans="4:6" customFormat="1">
      <c r="E1197" s="40"/>
      <c r="F1197" s="11"/>
    </row>
    <row r="1198" spans="4:6" customFormat="1">
      <c r="E1198" s="40"/>
      <c r="F1198" s="11"/>
    </row>
    <row r="1199" spans="4:6" customFormat="1">
      <c r="E1199" s="40"/>
      <c r="F1199" s="11"/>
    </row>
    <row r="1200" spans="4:6" customFormat="1">
      <c r="E1200" s="40"/>
      <c r="F1200" s="11"/>
    </row>
    <row r="1201" spans="4:6" customFormat="1">
      <c r="E1201" s="40"/>
      <c r="F1201" s="11"/>
    </row>
    <row r="1202" spans="4:6" customFormat="1">
      <c r="E1202" s="40"/>
      <c r="F1202" s="11"/>
    </row>
    <row r="1203" spans="4:6" customFormat="1">
      <c r="E1203" s="40"/>
      <c r="F1203" s="11"/>
    </row>
    <row r="1204" spans="4:6" customFormat="1">
      <c r="E1204" s="40"/>
      <c r="F1204" s="11"/>
    </row>
    <row r="1205" spans="4:6" customFormat="1">
      <c r="E1205" s="40"/>
      <c r="F1205" s="11"/>
    </row>
    <row r="1206" spans="4:6" customFormat="1">
      <c r="E1206" s="40"/>
      <c r="F1206" s="11"/>
    </row>
    <row r="1207" spans="4:6" customFormat="1">
      <c r="D1207" s="42"/>
      <c r="E1207" s="40"/>
      <c r="F1207" s="11"/>
    </row>
    <row r="1208" spans="4:6" customFormat="1">
      <c r="D1208" s="42"/>
      <c r="E1208" s="40"/>
      <c r="F1208" s="11"/>
    </row>
    <row r="1209" spans="4:6" customFormat="1">
      <c r="E1209" s="40"/>
      <c r="F1209" s="11"/>
    </row>
    <row r="1210" spans="4:6" customFormat="1">
      <c r="E1210" s="40"/>
      <c r="F1210" s="11"/>
    </row>
    <row r="1211" spans="4:6" customFormat="1">
      <c r="E1211" s="40"/>
      <c r="F1211" s="11"/>
    </row>
    <row r="1212" spans="4:6" customFormat="1">
      <c r="E1212" s="40"/>
      <c r="F1212" s="11"/>
    </row>
    <row r="1213" spans="4:6" customFormat="1">
      <c r="D1213" s="42"/>
      <c r="E1213" s="40"/>
      <c r="F1213" s="11"/>
    </row>
    <row r="1214" spans="4:6" customFormat="1">
      <c r="D1214" s="42"/>
      <c r="E1214" s="40"/>
      <c r="F1214" s="11"/>
    </row>
    <row r="1215" spans="4:6" customFormat="1">
      <c r="E1215" s="40"/>
      <c r="F1215" s="11"/>
    </row>
    <row r="1216" spans="4:6" customFormat="1">
      <c r="E1216" s="40"/>
      <c r="F1216" s="11"/>
    </row>
    <row r="1217" spans="4:6" customFormat="1">
      <c r="D1217" s="42"/>
      <c r="E1217" s="40"/>
      <c r="F1217" s="11"/>
    </row>
    <row r="1218" spans="4:6" customFormat="1">
      <c r="E1218" s="40"/>
      <c r="F1218" s="11"/>
    </row>
    <row r="1219" spans="4:6" customFormat="1">
      <c r="E1219" s="40"/>
      <c r="F1219" s="11"/>
    </row>
    <row r="1220" spans="4:6" customFormat="1">
      <c r="E1220" s="40"/>
      <c r="F1220" s="11"/>
    </row>
    <row r="1221" spans="4:6" customFormat="1">
      <c r="E1221" s="40"/>
      <c r="F1221" s="11"/>
    </row>
    <row r="1222" spans="4:6" customFormat="1">
      <c r="E1222" s="40"/>
      <c r="F1222" s="11"/>
    </row>
    <row r="1223" spans="4:6" customFormat="1">
      <c r="E1223" s="40"/>
      <c r="F1223" s="11"/>
    </row>
    <row r="1224" spans="4:6" customFormat="1">
      <c r="E1224" s="40"/>
      <c r="F1224" s="11"/>
    </row>
    <row r="1225" spans="4:6" customFormat="1">
      <c r="E1225" s="40"/>
      <c r="F1225" s="11"/>
    </row>
    <row r="1226" spans="4:6" customFormat="1">
      <c r="E1226" s="40"/>
      <c r="F1226" s="11"/>
    </row>
    <row r="1227" spans="4:6" customFormat="1">
      <c r="E1227" s="40"/>
      <c r="F1227" s="11"/>
    </row>
    <row r="1228" spans="4:6" customFormat="1">
      <c r="E1228" s="40"/>
      <c r="F1228" s="11"/>
    </row>
    <row r="1229" spans="4:6" customFormat="1">
      <c r="E1229" s="40"/>
      <c r="F1229" s="11"/>
    </row>
    <row r="1230" spans="4:6" customFormat="1">
      <c r="E1230" s="40"/>
      <c r="F1230" s="11"/>
    </row>
    <row r="1231" spans="4:6" customFormat="1">
      <c r="E1231" s="40"/>
      <c r="F1231" s="11"/>
    </row>
    <row r="1232" spans="4:6" customFormat="1">
      <c r="E1232" s="40"/>
      <c r="F1232" s="11"/>
    </row>
    <row r="1233" spans="4:6" customFormat="1">
      <c r="E1233" s="40"/>
      <c r="F1233" s="11"/>
    </row>
    <row r="1234" spans="4:6" customFormat="1">
      <c r="E1234" s="40"/>
      <c r="F1234" s="11"/>
    </row>
    <row r="1235" spans="4:6" customFormat="1">
      <c r="E1235" s="40"/>
      <c r="F1235" s="11"/>
    </row>
    <row r="1236" spans="4:6" customFormat="1">
      <c r="E1236" s="40"/>
      <c r="F1236" s="11"/>
    </row>
    <row r="1237" spans="4:6" customFormat="1">
      <c r="E1237" s="40"/>
      <c r="F1237" s="11"/>
    </row>
    <row r="1238" spans="4:6" customFormat="1">
      <c r="E1238" s="40"/>
      <c r="F1238" s="11"/>
    </row>
    <row r="1239" spans="4:6" customFormat="1">
      <c r="E1239" s="40"/>
      <c r="F1239" s="11"/>
    </row>
    <row r="1240" spans="4:6" customFormat="1">
      <c r="E1240" s="40"/>
      <c r="F1240" s="11"/>
    </row>
    <row r="1241" spans="4:6" customFormat="1">
      <c r="E1241" s="40"/>
      <c r="F1241" s="11"/>
    </row>
    <row r="1242" spans="4:6" customFormat="1">
      <c r="E1242" s="40"/>
      <c r="F1242" s="11"/>
    </row>
    <row r="1243" spans="4:6" customFormat="1">
      <c r="E1243" s="40"/>
      <c r="F1243" s="11"/>
    </row>
    <row r="1244" spans="4:6" customFormat="1">
      <c r="E1244" s="40"/>
      <c r="F1244" s="11"/>
    </row>
    <row r="1245" spans="4:6" customFormat="1">
      <c r="E1245" s="40"/>
      <c r="F1245" s="11"/>
    </row>
    <row r="1246" spans="4:6" customFormat="1">
      <c r="E1246" s="40"/>
      <c r="F1246" s="11"/>
    </row>
    <row r="1247" spans="4:6" customFormat="1">
      <c r="D1247" s="42"/>
      <c r="E1247" s="40"/>
      <c r="F1247" s="11"/>
    </row>
    <row r="1248" spans="4:6" customFormat="1">
      <c r="E1248" s="40"/>
      <c r="F1248" s="11"/>
    </row>
    <row r="1249" spans="4:6" customFormat="1">
      <c r="E1249" s="40"/>
      <c r="F1249" s="11"/>
    </row>
    <row r="1250" spans="4:6" customFormat="1">
      <c r="E1250" s="40"/>
      <c r="F1250" s="11"/>
    </row>
    <row r="1251" spans="4:6" customFormat="1">
      <c r="E1251" s="40"/>
      <c r="F1251" s="11"/>
    </row>
    <row r="1252" spans="4:6" customFormat="1">
      <c r="E1252" s="40"/>
      <c r="F1252" s="11"/>
    </row>
    <row r="1253" spans="4:6" customFormat="1">
      <c r="E1253" s="40"/>
      <c r="F1253" s="11"/>
    </row>
    <row r="1254" spans="4:6" customFormat="1">
      <c r="E1254" s="40"/>
      <c r="F1254" s="11"/>
    </row>
    <row r="1255" spans="4:6" customFormat="1">
      <c r="E1255" s="40"/>
      <c r="F1255" s="11"/>
    </row>
    <row r="1256" spans="4:6" customFormat="1">
      <c r="D1256" s="42"/>
      <c r="E1256" s="40"/>
      <c r="F1256" s="11"/>
    </row>
    <row r="1257" spans="4:6" customFormat="1">
      <c r="E1257" s="40"/>
      <c r="F1257" s="11"/>
    </row>
    <row r="1258" spans="4:6" customFormat="1">
      <c r="E1258" s="40"/>
      <c r="F1258" s="11"/>
    </row>
    <row r="1259" spans="4:6" customFormat="1">
      <c r="E1259" s="40"/>
      <c r="F1259" s="11"/>
    </row>
    <row r="1260" spans="4:6" customFormat="1">
      <c r="E1260" s="40"/>
      <c r="F1260" s="11"/>
    </row>
    <row r="1261" spans="4:6" customFormat="1">
      <c r="E1261" s="40"/>
      <c r="F1261" s="11"/>
    </row>
    <row r="1262" spans="4:6" customFormat="1">
      <c r="E1262" s="40"/>
      <c r="F1262" s="11"/>
    </row>
    <row r="1263" spans="4:6" customFormat="1">
      <c r="D1263" s="42"/>
      <c r="E1263" s="40"/>
      <c r="F1263" s="11"/>
    </row>
    <row r="1264" spans="4:6" customFormat="1">
      <c r="D1264" s="42"/>
      <c r="E1264" s="40"/>
      <c r="F1264" s="11"/>
    </row>
    <row r="1265" spans="4:6" customFormat="1">
      <c r="E1265" s="40"/>
      <c r="F1265" s="11"/>
    </row>
    <row r="1266" spans="4:6" customFormat="1">
      <c r="E1266" s="40"/>
      <c r="F1266" s="11"/>
    </row>
    <row r="1267" spans="4:6" customFormat="1">
      <c r="E1267" s="40"/>
      <c r="F1267" s="11"/>
    </row>
    <row r="1268" spans="4:6" customFormat="1">
      <c r="E1268" s="40"/>
      <c r="F1268" s="11"/>
    </row>
    <row r="1269" spans="4:6" customFormat="1">
      <c r="D1269" s="42"/>
      <c r="E1269" s="40"/>
      <c r="F1269" s="11"/>
    </row>
    <row r="1270" spans="4:6" customFormat="1">
      <c r="E1270" s="40"/>
      <c r="F1270" s="11"/>
    </row>
    <row r="1271" spans="4:6" customFormat="1">
      <c r="E1271" s="40"/>
      <c r="F1271" s="11"/>
    </row>
    <row r="1272" spans="4:6" customFormat="1">
      <c r="E1272" s="40"/>
      <c r="F1272" s="11"/>
    </row>
    <row r="1273" spans="4:6" customFormat="1">
      <c r="E1273" s="40"/>
      <c r="F1273" s="11"/>
    </row>
    <row r="1274" spans="4:6" customFormat="1">
      <c r="E1274" s="40"/>
      <c r="F1274" s="11"/>
    </row>
    <row r="1275" spans="4:6" customFormat="1">
      <c r="E1275" s="40"/>
      <c r="F1275" s="11"/>
    </row>
    <row r="1276" spans="4:6" customFormat="1">
      <c r="E1276" s="40"/>
      <c r="F1276" s="11"/>
    </row>
    <row r="1277" spans="4:6" customFormat="1">
      <c r="E1277" s="40"/>
      <c r="F1277" s="11"/>
    </row>
    <row r="1278" spans="4:6" customFormat="1">
      <c r="E1278" s="40"/>
      <c r="F1278" s="11"/>
    </row>
    <row r="1279" spans="4:6" customFormat="1">
      <c r="E1279" s="40"/>
      <c r="F1279" s="11"/>
    </row>
    <row r="1280" spans="4:6" customFormat="1">
      <c r="E1280" s="40"/>
      <c r="F1280" s="11"/>
    </row>
    <row r="1281" spans="5:6" customFormat="1">
      <c r="E1281" s="40"/>
      <c r="F1281" s="11"/>
    </row>
    <row r="1282" spans="5:6" customFormat="1">
      <c r="E1282" s="40"/>
      <c r="F1282" s="11"/>
    </row>
    <row r="1283" spans="5:6" customFormat="1">
      <c r="E1283" s="40"/>
      <c r="F1283" s="11"/>
    </row>
    <row r="1284" spans="5:6" customFormat="1">
      <c r="E1284" s="40"/>
      <c r="F1284" s="11"/>
    </row>
    <row r="1285" spans="5:6" customFormat="1">
      <c r="E1285" s="40"/>
      <c r="F1285" s="11"/>
    </row>
    <row r="1286" spans="5:6" customFormat="1">
      <c r="E1286" s="40"/>
      <c r="F1286" s="11"/>
    </row>
    <row r="1287" spans="5:6" customFormat="1">
      <c r="E1287" s="40"/>
      <c r="F1287" s="11"/>
    </row>
    <row r="1288" spans="5:6" customFormat="1">
      <c r="E1288" s="40"/>
      <c r="F1288" s="11"/>
    </row>
    <row r="1289" spans="5:6" customFormat="1">
      <c r="E1289" s="40"/>
      <c r="F1289" s="11"/>
    </row>
    <row r="1290" spans="5:6" customFormat="1">
      <c r="E1290" s="40"/>
      <c r="F1290" s="11"/>
    </row>
    <row r="1291" spans="5:6" customFormat="1">
      <c r="E1291" s="40"/>
      <c r="F1291" s="11"/>
    </row>
    <row r="1292" spans="5:6" customFormat="1">
      <c r="E1292" s="40"/>
      <c r="F1292" s="11"/>
    </row>
    <row r="1293" spans="5:6" customFormat="1">
      <c r="E1293" s="40"/>
      <c r="F1293" s="11"/>
    </row>
    <row r="1294" spans="5:6" customFormat="1">
      <c r="E1294" s="40"/>
      <c r="F1294" s="11"/>
    </row>
    <row r="1295" spans="5:6" customFormat="1">
      <c r="E1295" s="40"/>
      <c r="F1295" s="11"/>
    </row>
    <row r="1296" spans="5:6" customFormat="1">
      <c r="E1296" s="40"/>
      <c r="F1296" s="11"/>
    </row>
    <row r="1297" spans="4:6" customFormat="1">
      <c r="E1297" s="40"/>
      <c r="F1297" s="11"/>
    </row>
    <row r="1298" spans="4:6" customFormat="1">
      <c r="E1298" s="40"/>
      <c r="F1298" s="11"/>
    </row>
    <row r="1299" spans="4:6" customFormat="1">
      <c r="E1299" s="40"/>
      <c r="F1299" s="11"/>
    </row>
    <row r="1300" spans="4:6" customFormat="1">
      <c r="E1300" s="40"/>
      <c r="F1300" s="11"/>
    </row>
    <row r="1301" spans="4:6" customFormat="1">
      <c r="E1301" s="40"/>
      <c r="F1301" s="11"/>
    </row>
    <row r="1302" spans="4:6" customFormat="1">
      <c r="D1302" s="42"/>
      <c r="E1302" s="40"/>
      <c r="F1302" s="11"/>
    </row>
    <row r="1303" spans="4:6" customFormat="1">
      <c r="D1303" s="42"/>
      <c r="E1303" s="40"/>
      <c r="F1303" s="11"/>
    </row>
    <row r="1304" spans="4:6" customFormat="1">
      <c r="E1304" s="40"/>
      <c r="F1304" s="11"/>
    </row>
    <row r="1305" spans="4:6" customFormat="1">
      <c r="E1305" s="40"/>
      <c r="F1305" s="11"/>
    </row>
    <row r="1306" spans="4:6" customFormat="1">
      <c r="E1306" s="40"/>
      <c r="F1306" s="11"/>
    </row>
    <row r="1307" spans="4:6" customFormat="1">
      <c r="E1307" s="40"/>
      <c r="F1307" s="11"/>
    </row>
    <row r="1308" spans="4:6" customFormat="1">
      <c r="E1308" s="40"/>
      <c r="F1308" s="11"/>
    </row>
    <row r="1309" spans="4:6" customFormat="1">
      <c r="E1309" s="40"/>
      <c r="F1309" s="11"/>
    </row>
    <row r="1310" spans="4:6" customFormat="1">
      <c r="E1310" s="40"/>
      <c r="F1310" s="11"/>
    </row>
    <row r="1311" spans="4:6" customFormat="1">
      <c r="E1311" s="40"/>
      <c r="F1311" s="11"/>
    </row>
    <row r="1312" spans="4:6" customFormat="1">
      <c r="E1312" s="40"/>
      <c r="F1312" s="11"/>
    </row>
    <row r="1313" spans="4:6" customFormat="1">
      <c r="E1313" s="40"/>
      <c r="F1313" s="11"/>
    </row>
    <row r="1314" spans="4:6" customFormat="1">
      <c r="E1314" s="40"/>
      <c r="F1314" s="11"/>
    </row>
    <row r="1315" spans="4:6" customFormat="1">
      <c r="E1315" s="40"/>
      <c r="F1315" s="11"/>
    </row>
    <row r="1316" spans="4:6" customFormat="1">
      <c r="E1316" s="40"/>
      <c r="F1316" s="11"/>
    </row>
    <row r="1317" spans="4:6" customFormat="1">
      <c r="E1317" s="40"/>
      <c r="F1317" s="11"/>
    </row>
    <row r="1318" spans="4:6" customFormat="1">
      <c r="D1318" s="42"/>
      <c r="E1318" s="40"/>
      <c r="F1318" s="11"/>
    </row>
    <row r="1319" spans="4:6" customFormat="1">
      <c r="D1319" s="42"/>
      <c r="E1319" s="40"/>
      <c r="F1319" s="11"/>
    </row>
    <row r="1320" spans="4:6" customFormat="1">
      <c r="E1320" s="40"/>
      <c r="F1320" s="11"/>
    </row>
    <row r="1321" spans="4:6" customFormat="1">
      <c r="E1321" s="40"/>
      <c r="F1321" s="11"/>
    </row>
    <row r="1322" spans="4:6" customFormat="1">
      <c r="E1322" s="40"/>
      <c r="F1322" s="11"/>
    </row>
    <row r="1323" spans="4:6" customFormat="1">
      <c r="E1323" s="40"/>
      <c r="F1323" s="11"/>
    </row>
    <row r="1324" spans="4:6" customFormat="1">
      <c r="E1324" s="40"/>
      <c r="F1324" s="11"/>
    </row>
    <row r="1325" spans="4:6" customFormat="1">
      <c r="E1325" s="40"/>
      <c r="F1325" s="11"/>
    </row>
    <row r="1326" spans="4:6" customFormat="1">
      <c r="E1326" s="40"/>
      <c r="F1326" s="11"/>
    </row>
    <row r="1327" spans="4:6" customFormat="1">
      <c r="E1327" s="40"/>
      <c r="F1327" s="11"/>
    </row>
    <row r="1328" spans="4:6" customFormat="1">
      <c r="E1328" s="40"/>
      <c r="F1328" s="11"/>
    </row>
    <row r="1329" spans="4:6" customFormat="1">
      <c r="E1329" s="40"/>
      <c r="F1329" s="11"/>
    </row>
    <row r="1330" spans="4:6" customFormat="1">
      <c r="D1330" s="42"/>
      <c r="E1330" s="40"/>
      <c r="F1330" s="11"/>
    </row>
    <row r="1331" spans="4:6" customFormat="1">
      <c r="E1331" s="40"/>
      <c r="F1331" s="11"/>
    </row>
    <row r="1332" spans="4:6" customFormat="1">
      <c r="E1332" s="40"/>
      <c r="F1332" s="11"/>
    </row>
    <row r="1333" spans="4:6" customFormat="1">
      <c r="E1333" s="40"/>
      <c r="F1333" s="11"/>
    </row>
    <row r="1334" spans="4:6" customFormat="1">
      <c r="E1334" s="40"/>
      <c r="F1334" s="11"/>
    </row>
    <row r="1335" spans="4:6" customFormat="1">
      <c r="E1335" s="40"/>
      <c r="F1335" s="11"/>
    </row>
    <row r="1336" spans="4:6" customFormat="1">
      <c r="E1336" s="40"/>
      <c r="F1336" s="11"/>
    </row>
    <row r="1337" spans="4:6" customFormat="1">
      <c r="E1337" s="40"/>
      <c r="F1337" s="11"/>
    </row>
    <row r="1338" spans="4:6" customFormat="1">
      <c r="E1338" s="40"/>
      <c r="F1338" s="11"/>
    </row>
    <row r="1339" spans="4:6" customFormat="1">
      <c r="E1339" s="40"/>
      <c r="F1339" s="11"/>
    </row>
    <row r="1340" spans="4:6" customFormat="1">
      <c r="E1340" s="40"/>
      <c r="F1340" s="11"/>
    </row>
    <row r="1341" spans="4:6" customFormat="1">
      <c r="E1341" s="40"/>
      <c r="F1341" s="11"/>
    </row>
    <row r="1342" spans="4:6" customFormat="1">
      <c r="D1342" s="42"/>
      <c r="E1342" s="40"/>
      <c r="F1342" s="11"/>
    </row>
    <row r="1343" spans="4:6" customFormat="1">
      <c r="E1343" s="40"/>
      <c r="F1343" s="11"/>
    </row>
    <row r="1344" spans="4:6" customFormat="1">
      <c r="E1344" s="40"/>
      <c r="F1344" s="11"/>
    </row>
    <row r="1345" spans="4:6" customFormat="1">
      <c r="E1345" s="40"/>
      <c r="F1345" s="11"/>
    </row>
    <row r="1346" spans="4:6" customFormat="1">
      <c r="E1346" s="40"/>
      <c r="F1346" s="11"/>
    </row>
    <row r="1347" spans="4:6" customFormat="1">
      <c r="E1347" s="40"/>
      <c r="F1347" s="11"/>
    </row>
    <row r="1348" spans="4:6" customFormat="1">
      <c r="E1348" s="40"/>
      <c r="F1348" s="11"/>
    </row>
    <row r="1349" spans="4:6" customFormat="1">
      <c r="E1349" s="40"/>
      <c r="F1349" s="11"/>
    </row>
    <row r="1350" spans="4:6" customFormat="1">
      <c r="E1350" s="40"/>
      <c r="F1350" s="11"/>
    </row>
    <row r="1351" spans="4:6" customFormat="1">
      <c r="D1351" s="42"/>
      <c r="E1351" s="40"/>
      <c r="F1351" s="11"/>
    </row>
    <row r="1352" spans="4:6" customFormat="1">
      <c r="D1352" s="42"/>
      <c r="E1352" s="40"/>
      <c r="F1352" s="11"/>
    </row>
    <row r="1353" spans="4:6" customFormat="1">
      <c r="D1353" s="42"/>
      <c r="E1353" s="40"/>
      <c r="F1353" s="11"/>
    </row>
    <row r="1354" spans="4:6" customFormat="1">
      <c r="E1354" s="40"/>
      <c r="F1354" s="11"/>
    </row>
    <row r="1355" spans="4:6" customFormat="1">
      <c r="E1355" s="40"/>
      <c r="F1355" s="11"/>
    </row>
    <row r="1356" spans="4:6" customFormat="1">
      <c r="E1356" s="40"/>
      <c r="F1356" s="11"/>
    </row>
    <row r="1357" spans="4:6" customFormat="1">
      <c r="E1357" s="40"/>
      <c r="F1357" s="11"/>
    </row>
    <row r="1358" spans="4:6" customFormat="1">
      <c r="E1358" s="40"/>
      <c r="F1358" s="11"/>
    </row>
    <row r="1359" spans="4:6" customFormat="1">
      <c r="E1359" s="40"/>
      <c r="F1359" s="11"/>
    </row>
    <row r="1360" spans="4:6" customFormat="1">
      <c r="E1360" s="40"/>
      <c r="F1360" s="11"/>
    </row>
    <row r="1361" spans="4:6" customFormat="1">
      <c r="E1361" s="40"/>
      <c r="F1361" s="11"/>
    </row>
    <row r="1362" spans="4:6" customFormat="1">
      <c r="E1362" s="40"/>
      <c r="F1362" s="11"/>
    </row>
    <row r="1363" spans="4:6" customFormat="1">
      <c r="E1363" s="40"/>
      <c r="F1363" s="11"/>
    </row>
    <row r="1364" spans="4:6" customFormat="1">
      <c r="D1364" s="42"/>
      <c r="E1364" s="40"/>
      <c r="F1364" s="11"/>
    </row>
    <row r="1365" spans="4:6" customFormat="1">
      <c r="D1365" s="42"/>
      <c r="E1365" s="40"/>
      <c r="F1365" s="11"/>
    </row>
    <row r="1366" spans="4:6" customFormat="1">
      <c r="E1366" s="40"/>
      <c r="F1366" s="11"/>
    </row>
    <row r="1367" spans="4:6" customFormat="1">
      <c r="E1367" s="40"/>
      <c r="F1367" s="11"/>
    </row>
    <row r="1368" spans="4:6" customFormat="1">
      <c r="E1368" s="40"/>
      <c r="F1368" s="11"/>
    </row>
    <row r="1369" spans="4:6" customFormat="1">
      <c r="E1369" s="40"/>
      <c r="F1369" s="11"/>
    </row>
    <row r="1370" spans="4:6" customFormat="1">
      <c r="E1370" s="40"/>
      <c r="F1370" s="11"/>
    </row>
    <row r="1371" spans="4:6" customFormat="1">
      <c r="E1371" s="40"/>
      <c r="F1371" s="11"/>
    </row>
    <row r="1372" spans="4:6" customFormat="1">
      <c r="E1372" s="40"/>
      <c r="F1372" s="11"/>
    </row>
    <row r="1373" spans="4:6" customFormat="1">
      <c r="E1373" s="40"/>
      <c r="F1373" s="11"/>
    </row>
    <row r="1374" spans="4:6" customFormat="1">
      <c r="E1374" s="40"/>
      <c r="F1374" s="11"/>
    </row>
    <row r="1375" spans="4:6" customFormat="1">
      <c r="E1375" s="40"/>
      <c r="F1375" s="11"/>
    </row>
    <row r="1376" spans="4:6" customFormat="1">
      <c r="E1376" s="40"/>
      <c r="F1376" s="11"/>
    </row>
    <row r="1377" spans="4:6" customFormat="1">
      <c r="E1377" s="40"/>
      <c r="F1377" s="11"/>
    </row>
    <row r="1378" spans="4:6" customFormat="1">
      <c r="D1378" s="42"/>
      <c r="E1378" s="40"/>
      <c r="F1378" s="11"/>
    </row>
    <row r="1379" spans="4:6" customFormat="1">
      <c r="E1379" s="40"/>
      <c r="F1379" s="11"/>
    </row>
    <row r="1380" spans="4:6" customFormat="1">
      <c r="E1380" s="40"/>
      <c r="F1380" s="11"/>
    </row>
    <row r="1381" spans="4:6" customFormat="1">
      <c r="E1381" s="40"/>
      <c r="F1381" s="11"/>
    </row>
    <row r="1382" spans="4:6" customFormat="1">
      <c r="E1382" s="40"/>
      <c r="F1382" s="11"/>
    </row>
    <row r="1383" spans="4:6" customFormat="1">
      <c r="E1383" s="40"/>
      <c r="F1383" s="11"/>
    </row>
    <row r="1384" spans="4:6" customFormat="1">
      <c r="E1384" s="40"/>
      <c r="F1384" s="11"/>
    </row>
    <row r="1385" spans="4:6" customFormat="1">
      <c r="E1385" s="40"/>
      <c r="F1385" s="11"/>
    </row>
    <row r="1386" spans="4:6" customFormat="1">
      <c r="E1386" s="40"/>
      <c r="F1386" s="11"/>
    </row>
    <row r="1387" spans="4:6" customFormat="1">
      <c r="E1387" s="40"/>
      <c r="F1387" s="11"/>
    </row>
    <row r="1388" spans="4:6" customFormat="1">
      <c r="E1388" s="40"/>
      <c r="F1388" s="11"/>
    </row>
    <row r="1389" spans="4:6" customFormat="1">
      <c r="E1389" s="40"/>
      <c r="F1389" s="11"/>
    </row>
    <row r="1390" spans="4:6" customFormat="1">
      <c r="E1390" s="40"/>
      <c r="F1390" s="11"/>
    </row>
    <row r="1391" spans="4:6" customFormat="1">
      <c r="E1391" s="40"/>
      <c r="F1391" s="11"/>
    </row>
    <row r="1392" spans="4:6" customFormat="1">
      <c r="E1392" s="40"/>
      <c r="F1392" s="11"/>
    </row>
    <row r="1393" spans="4:6" customFormat="1">
      <c r="D1393" s="42"/>
      <c r="E1393" s="40"/>
      <c r="F1393" s="11"/>
    </row>
    <row r="1394" spans="4:6" customFormat="1">
      <c r="E1394" s="40"/>
      <c r="F1394" s="11"/>
    </row>
    <row r="1395" spans="4:6" customFormat="1">
      <c r="E1395" s="40"/>
      <c r="F1395" s="11"/>
    </row>
    <row r="1396" spans="4:6" customFormat="1">
      <c r="E1396" s="40"/>
      <c r="F1396" s="11"/>
    </row>
    <row r="1397" spans="4:6" customFormat="1">
      <c r="E1397" s="40"/>
      <c r="F1397" s="11"/>
    </row>
    <row r="1398" spans="4:6" customFormat="1">
      <c r="E1398" s="40"/>
      <c r="F1398" s="11"/>
    </row>
    <row r="1399" spans="4:6" customFormat="1">
      <c r="E1399" s="40"/>
      <c r="F1399" s="11"/>
    </row>
    <row r="1400" spans="4:6" customFormat="1">
      <c r="E1400" s="40"/>
      <c r="F1400" s="11"/>
    </row>
    <row r="1401" spans="4:6" customFormat="1">
      <c r="E1401" s="40"/>
      <c r="F1401" s="11"/>
    </row>
    <row r="1402" spans="4:6" customFormat="1">
      <c r="E1402" s="40"/>
      <c r="F1402" s="11"/>
    </row>
    <row r="1403" spans="4:6" customFormat="1">
      <c r="E1403" s="40"/>
      <c r="F1403" s="11"/>
    </row>
    <row r="1404" spans="4:6" customFormat="1">
      <c r="E1404" s="40"/>
      <c r="F1404" s="11"/>
    </row>
    <row r="1405" spans="4:6" customFormat="1">
      <c r="E1405" s="40"/>
      <c r="F1405" s="11"/>
    </row>
    <row r="1406" spans="4:6" customFormat="1">
      <c r="E1406" s="40"/>
      <c r="F1406" s="11"/>
    </row>
    <row r="1407" spans="4:6" customFormat="1">
      <c r="D1407" s="42"/>
      <c r="E1407" s="40"/>
      <c r="F1407" s="11"/>
    </row>
    <row r="1408" spans="4:6" customFormat="1">
      <c r="D1408" s="42"/>
      <c r="E1408" s="40"/>
      <c r="F1408" s="11"/>
    </row>
    <row r="1409" spans="4:6" customFormat="1">
      <c r="E1409" s="40"/>
      <c r="F1409" s="11"/>
    </row>
    <row r="1410" spans="4:6" customFormat="1">
      <c r="E1410" s="40"/>
      <c r="F1410" s="11"/>
    </row>
    <row r="1411" spans="4:6" customFormat="1">
      <c r="E1411" s="40"/>
      <c r="F1411" s="11"/>
    </row>
    <row r="1412" spans="4:6" customFormat="1">
      <c r="E1412" s="40"/>
      <c r="F1412" s="11"/>
    </row>
    <row r="1413" spans="4:6" s="18" customFormat="1">
      <c r="E1413" s="43"/>
      <c r="F1413" s="44"/>
    </row>
    <row r="1414" spans="4:6" s="18" customFormat="1">
      <c r="E1414" s="43"/>
      <c r="F1414" s="44"/>
    </row>
    <row r="1415" spans="4:6" s="18" customFormat="1">
      <c r="E1415" s="43"/>
      <c r="F1415" s="44"/>
    </row>
    <row r="1416" spans="4:6" s="18" customFormat="1">
      <c r="E1416" s="43"/>
      <c r="F1416" s="44"/>
    </row>
    <row r="1417" spans="4:6" s="18" customFormat="1">
      <c r="D1417" s="38"/>
      <c r="E1417" s="43"/>
      <c r="F1417" s="44"/>
    </row>
    <row r="1418" spans="4:6" s="18" customFormat="1">
      <c r="E1418" s="43"/>
      <c r="F1418" s="44"/>
    </row>
    <row r="1419" spans="4:6" s="18" customFormat="1">
      <c r="E1419" s="43"/>
      <c r="F1419" s="44"/>
    </row>
    <row r="1420" spans="4:6" s="18" customFormat="1">
      <c r="D1420" s="38"/>
      <c r="E1420" s="43"/>
      <c r="F1420" s="44"/>
    </row>
    <row r="1421" spans="4:6" s="18" customFormat="1">
      <c r="D1421" s="38"/>
      <c r="E1421" s="43"/>
      <c r="F1421" s="44"/>
    </row>
    <row r="1422" spans="4:6" s="18" customFormat="1">
      <c r="E1422" s="43"/>
      <c r="F1422" s="44"/>
    </row>
    <row r="1423" spans="4:6" s="18" customFormat="1">
      <c r="E1423" s="43"/>
      <c r="F1423" s="44"/>
    </row>
    <row r="1424" spans="4:6" s="18" customFormat="1">
      <c r="E1424" s="43"/>
      <c r="F1424" s="44"/>
    </row>
    <row r="1425" spans="4:6" s="18" customFormat="1">
      <c r="E1425" s="43"/>
      <c r="F1425" s="44"/>
    </row>
    <row r="1426" spans="4:6" s="18" customFormat="1">
      <c r="E1426" s="43"/>
      <c r="F1426" s="44"/>
    </row>
    <row r="1427" spans="4:6" s="18" customFormat="1">
      <c r="E1427" s="43"/>
      <c r="F1427" s="44"/>
    </row>
    <row r="1428" spans="4:6" s="18" customFormat="1">
      <c r="E1428" s="43"/>
      <c r="F1428" s="44"/>
    </row>
    <row r="1429" spans="4:6" s="18" customFormat="1">
      <c r="E1429" s="43"/>
      <c r="F1429" s="44"/>
    </row>
    <row r="1430" spans="4:6" s="18" customFormat="1">
      <c r="E1430" s="43"/>
      <c r="F1430" s="44"/>
    </row>
    <row r="1431" spans="4:6" s="18" customFormat="1">
      <c r="E1431" s="43"/>
      <c r="F1431" s="44"/>
    </row>
    <row r="1432" spans="4:6" s="18" customFormat="1">
      <c r="E1432" s="43"/>
      <c r="F1432" s="44"/>
    </row>
    <row r="1433" spans="4:6" s="18" customFormat="1">
      <c r="E1433" s="43"/>
      <c r="F1433" s="44"/>
    </row>
    <row r="1434" spans="4:6" s="18" customFormat="1">
      <c r="E1434" s="43"/>
      <c r="F1434" s="44"/>
    </row>
    <row r="1435" spans="4:6" s="18" customFormat="1">
      <c r="D1435" s="38"/>
      <c r="E1435" s="43"/>
      <c r="F1435" s="44"/>
    </row>
    <row r="1436" spans="4:6" s="18" customFormat="1">
      <c r="E1436" s="43"/>
      <c r="F1436" s="44"/>
    </row>
    <row r="1437" spans="4:6" s="18" customFormat="1">
      <c r="E1437" s="43"/>
      <c r="F1437" s="44"/>
    </row>
    <row r="1438" spans="4:6" s="18" customFormat="1">
      <c r="D1438" s="38"/>
      <c r="E1438" s="43"/>
      <c r="F1438" s="44"/>
    </row>
    <row r="1439" spans="4:6" s="18" customFormat="1">
      <c r="D1439" s="38"/>
      <c r="E1439" s="43"/>
      <c r="F1439" s="44"/>
    </row>
    <row r="1440" spans="4:6" s="18" customFormat="1">
      <c r="E1440" s="43"/>
      <c r="F1440" s="44"/>
    </row>
    <row r="1441" spans="4:6" s="18" customFormat="1">
      <c r="E1441" s="43"/>
      <c r="F1441" s="44"/>
    </row>
    <row r="1442" spans="4:6" s="18" customFormat="1">
      <c r="E1442" s="43"/>
      <c r="F1442" s="44"/>
    </row>
    <row r="1443" spans="4:6" s="18" customFormat="1">
      <c r="E1443" s="43"/>
      <c r="F1443" s="44"/>
    </row>
    <row r="1444" spans="4:6" s="18" customFormat="1">
      <c r="E1444" s="43"/>
      <c r="F1444" s="44"/>
    </row>
    <row r="1445" spans="4:6" s="18" customFormat="1">
      <c r="E1445" s="43"/>
      <c r="F1445" s="44"/>
    </row>
    <row r="1446" spans="4:6" s="18" customFormat="1">
      <c r="E1446" s="43"/>
      <c r="F1446" s="44"/>
    </row>
    <row r="1447" spans="4:6" s="18" customFormat="1">
      <c r="E1447" s="43"/>
      <c r="F1447" s="44"/>
    </row>
    <row r="1448" spans="4:6" s="18" customFormat="1">
      <c r="E1448" s="43"/>
      <c r="F1448" s="44"/>
    </row>
    <row r="1449" spans="4:6" s="18" customFormat="1">
      <c r="E1449" s="43"/>
      <c r="F1449" s="44"/>
    </row>
    <row r="1450" spans="4:6" s="18" customFormat="1">
      <c r="E1450" s="43"/>
      <c r="F1450" s="44"/>
    </row>
    <row r="1451" spans="4:6" s="18" customFormat="1">
      <c r="E1451" s="43"/>
      <c r="F1451" s="44"/>
    </row>
    <row r="1452" spans="4:6" s="18" customFormat="1">
      <c r="E1452" s="43"/>
      <c r="F1452" s="44"/>
    </row>
    <row r="1453" spans="4:6" s="18" customFormat="1">
      <c r="E1453" s="43"/>
      <c r="F1453" s="44"/>
    </row>
    <row r="1454" spans="4:6" s="18" customFormat="1">
      <c r="E1454" s="43"/>
      <c r="F1454" s="44"/>
    </row>
    <row r="1455" spans="4:6" s="18" customFormat="1">
      <c r="D1455" s="38"/>
      <c r="E1455" s="43"/>
      <c r="F1455" s="44"/>
    </row>
    <row r="1456" spans="4:6" s="18" customFormat="1">
      <c r="E1456" s="43"/>
      <c r="F1456" s="44"/>
    </row>
    <row r="1457" spans="4:6" s="18" customFormat="1">
      <c r="E1457" s="43"/>
      <c r="F1457" s="44"/>
    </row>
    <row r="1458" spans="4:6" s="18" customFormat="1">
      <c r="E1458" s="43"/>
      <c r="F1458" s="44"/>
    </row>
    <row r="1459" spans="4:6" s="18" customFormat="1">
      <c r="E1459" s="43"/>
      <c r="F1459" s="44"/>
    </row>
    <row r="1460" spans="4:6" s="18" customFormat="1">
      <c r="E1460" s="43"/>
      <c r="F1460" s="44"/>
    </row>
    <row r="1461" spans="4:6" s="18" customFormat="1">
      <c r="E1461" s="43"/>
      <c r="F1461" s="44"/>
    </row>
    <row r="1462" spans="4:6" s="18" customFormat="1">
      <c r="E1462" s="43"/>
      <c r="F1462" s="44"/>
    </row>
    <row r="1463" spans="4:6" s="18" customFormat="1">
      <c r="E1463" s="43"/>
      <c r="F1463" s="44"/>
    </row>
    <row r="1464" spans="4:6" s="18" customFormat="1">
      <c r="E1464" s="43"/>
      <c r="F1464" s="44"/>
    </row>
    <row r="1465" spans="4:6" s="18" customFormat="1">
      <c r="E1465" s="43"/>
      <c r="F1465" s="44"/>
    </row>
    <row r="1466" spans="4:6" s="18" customFormat="1">
      <c r="E1466" s="43"/>
      <c r="F1466" s="44"/>
    </row>
    <row r="1467" spans="4:6" s="18" customFormat="1">
      <c r="E1467" s="43"/>
      <c r="F1467" s="44"/>
    </row>
    <row r="1468" spans="4:6" s="18" customFormat="1">
      <c r="E1468" s="43"/>
      <c r="F1468" s="44"/>
    </row>
    <row r="1469" spans="4:6" s="18" customFormat="1">
      <c r="E1469" s="43"/>
      <c r="F1469" s="44"/>
    </row>
    <row r="1470" spans="4:6" s="18" customFormat="1">
      <c r="E1470" s="43"/>
      <c r="F1470" s="44"/>
    </row>
    <row r="1471" spans="4:6" s="18" customFormat="1">
      <c r="D1471" s="38"/>
      <c r="E1471" s="43"/>
      <c r="F1471" s="44"/>
    </row>
    <row r="1472" spans="4:6" s="18" customFormat="1">
      <c r="D1472" s="38"/>
      <c r="E1472" s="43"/>
      <c r="F1472" s="44"/>
    </row>
    <row r="1473" spans="4:6" s="18" customFormat="1">
      <c r="E1473" s="43"/>
      <c r="F1473" s="44"/>
    </row>
    <row r="1474" spans="4:6" s="18" customFormat="1">
      <c r="E1474" s="43"/>
      <c r="F1474" s="44"/>
    </row>
    <row r="1475" spans="4:6" s="18" customFormat="1">
      <c r="E1475" s="43"/>
      <c r="F1475" s="44"/>
    </row>
    <row r="1476" spans="4:6" s="18" customFormat="1">
      <c r="E1476" s="43"/>
      <c r="F1476" s="44"/>
    </row>
    <row r="1477" spans="4:6" s="18" customFormat="1">
      <c r="E1477" s="43"/>
      <c r="F1477" s="44"/>
    </row>
    <row r="1478" spans="4:6" s="18" customFormat="1">
      <c r="E1478" s="43"/>
      <c r="F1478" s="44"/>
    </row>
    <row r="1479" spans="4:6" s="18" customFormat="1">
      <c r="D1479" s="38"/>
      <c r="E1479" s="43"/>
      <c r="F1479" s="44"/>
    </row>
    <row r="1480" spans="4:6" s="18" customFormat="1">
      <c r="E1480" s="43"/>
      <c r="F1480" s="44"/>
    </row>
    <row r="1481" spans="4:6" s="18" customFormat="1">
      <c r="E1481" s="43"/>
      <c r="F1481" s="44"/>
    </row>
    <row r="1482" spans="4:6" s="18" customFormat="1">
      <c r="E1482" s="43"/>
      <c r="F1482" s="44"/>
    </row>
    <row r="1483" spans="4:6" s="18" customFormat="1">
      <c r="E1483" s="43"/>
      <c r="F1483" s="44"/>
    </row>
    <row r="1484" spans="4:6" s="18" customFormat="1">
      <c r="E1484" s="43"/>
      <c r="F1484" s="44"/>
    </row>
    <row r="1485" spans="4:6" s="18" customFormat="1">
      <c r="E1485" s="43"/>
      <c r="F1485" s="44"/>
    </row>
    <row r="1486" spans="4:6" s="18" customFormat="1">
      <c r="E1486" s="43"/>
      <c r="F1486" s="44"/>
    </row>
    <row r="1487" spans="4:6" s="18" customFormat="1">
      <c r="E1487" s="43"/>
      <c r="F1487" s="44"/>
    </row>
    <row r="1488" spans="4:6" s="18" customFormat="1">
      <c r="E1488" s="43"/>
      <c r="F1488" s="44"/>
    </row>
    <row r="1489" spans="4:6" s="18" customFormat="1">
      <c r="E1489" s="43"/>
      <c r="F1489" s="44"/>
    </row>
    <row r="1490" spans="4:6" s="18" customFormat="1">
      <c r="E1490" s="43"/>
      <c r="F1490" s="44"/>
    </row>
    <row r="1491" spans="4:6" s="18" customFormat="1">
      <c r="E1491" s="43"/>
      <c r="F1491" s="44"/>
    </row>
    <row r="1492" spans="4:6" s="18" customFormat="1">
      <c r="D1492" s="38"/>
      <c r="E1492" s="43"/>
      <c r="F1492" s="44"/>
    </row>
    <row r="1493" spans="4:6" s="18" customFormat="1">
      <c r="E1493" s="43"/>
      <c r="F1493" s="44"/>
    </row>
    <row r="1494" spans="4:6" s="18" customFormat="1">
      <c r="E1494" s="43"/>
      <c r="F1494" s="44"/>
    </row>
    <row r="1495" spans="4:6" s="18" customFormat="1">
      <c r="E1495" s="43"/>
      <c r="F1495" s="44"/>
    </row>
    <row r="1496" spans="4:6" s="18" customFormat="1">
      <c r="E1496" s="43"/>
      <c r="F1496" s="44"/>
    </row>
    <row r="1497" spans="4:6" s="18" customFormat="1">
      <c r="E1497" s="43"/>
      <c r="F1497" s="44"/>
    </row>
    <row r="1498" spans="4:6" s="18" customFormat="1">
      <c r="E1498" s="43"/>
      <c r="F1498" s="44"/>
    </row>
    <row r="1499" spans="4:6" s="18" customFormat="1">
      <c r="E1499" s="43"/>
      <c r="F1499" s="44"/>
    </row>
    <row r="1500" spans="4:6" s="18" customFormat="1">
      <c r="E1500" s="43"/>
      <c r="F1500" s="44"/>
    </row>
    <row r="1501" spans="4:6" s="18" customFormat="1">
      <c r="D1501" s="38"/>
      <c r="E1501" s="43"/>
      <c r="F1501" s="44"/>
    </row>
    <row r="1502" spans="4:6" s="18" customFormat="1">
      <c r="D1502" s="38"/>
      <c r="E1502" s="43"/>
      <c r="F1502" s="44"/>
    </row>
    <row r="1503" spans="4:6" s="18" customFormat="1">
      <c r="E1503" s="43"/>
      <c r="F1503" s="44"/>
    </row>
    <row r="1504" spans="4:6" s="18" customFormat="1">
      <c r="D1504" s="38"/>
      <c r="E1504" s="43"/>
      <c r="F1504" s="44"/>
    </row>
    <row r="1505" spans="4:6" s="18" customFormat="1">
      <c r="E1505" s="43"/>
      <c r="F1505" s="44"/>
    </row>
    <row r="1506" spans="4:6" s="18" customFormat="1">
      <c r="E1506" s="43"/>
      <c r="F1506" s="44"/>
    </row>
    <row r="1507" spans="4:6" s="18" customFormat="1">
      <c r="E1507" s="43"/>
      <c r="F1507" s="44"/>
    </row>
    <row r="1508" spans="4:6" s="18" customFormat="1">
      <c r="E1508" s="43"/>
      <c r="F1508" s="44"/>
    </row>
    <row r="1509" spans="4:6" s="18" customFormat="1">
      <c r="E1509" s="43"/>
      <c r="F1509" s="44"/>
    </row>
    <row r="1510" spans="4:6" s="18" customFormat="1">
      <c r="D1510" s="38"/>
      <c r="E1510" s="43"/>
      <c r="F1510" s="44"/>
    </row>
    <row r="1511" spans="4:6" s="18" customFormat="1">
      <c r="E1511" s="43"/>
      <c r="F1511" s="44"/>
    </row>
    <row r="1512" spans="4:6" s="18" customFormat="1">
      <c r="E1512" s="43"/>
      <c r="F1512" s="44"/>
    </row>
    <row r="1513" spans="4:6" s="18" customFormat="1">
      <c r="E1513" s="43"/>
      <c r="F1513" s="44"/>
    </row>
    <row r="1514" spans="4:6" s="18" customFormat="1">
      <c r="E1514" s="43"/>
      <c r="F1514" s="44"/>
    </row>
    <row r="1515" spans="4:6" s="18" customFormat="1">
      <c r="D1515" s="38"/>
      <c r="E1515" s="43"/>
      <c r="F1515" s="44"/>
    </row>
    <row r="1516" spans="4:6" s="18" customFormat="1">
      <c r="E1516" s="43"/>
      <c r="F1516" s="44"/>
    </row>
    <row r="1517" spans="4:6" s="18" customFormat="1">
      <c r="E1517" s="43"/>
      <c r="F1517" s="44"/>
    </row>
    <row r="1518" spans="4:6" s="18" customFormat="1">
      <c r="E1518" s="43"/>
      <c r="F1518" s="44"/>
    </row>
    <row r="1519" spans="4:6" s="18" customFormat="1">
      <c r="E1519" s="43"/>
      <c r="F1519" s="44"/>
    </row>
    <row r="1520" spans="4:6" s="18" customFormat="1">
      <c r="E1520" s="43"/>
      <c r="F1520" s="44"/>
    </row>
    <row r="1521" spans="4:6" s="18" customFormat="1">
      <c r="E1521" s="43"/>
      <c r="F1521" s="44"/>
    </row>
    <row r="1522" spans="4:6" s="18" customFormat="1">
      <c r="E1522" s="43"/>
      <c r="F1522" s="44"/>
    </row>
    <row r="1523" spans="4:6" s="18" customFormat="1">
      <c r="E1523" s="43"/>
      <c r="F1523" s="44"/>
    </row>
    <row r="1524" spans="4:6" s="18" customFormat="1">
      <c r="E1524" s="43"/>
      <c r="F1524" s="44"/>
    </row>
    <row r="1525" spans="4:6" s="18" customFormat="1">
      <c r="E1525" s="43"/>
      <c r="F1525" s="44"/>
    </row>
    <row r="1526" spans="4:6" s="18" customFormat="1">
      <c r="E1526" s="43"/>
      <c r="F1526" s="44"/>
    </row>
    <row r="1527" spans="4:6" s="18" customFormat="1">
      <c r="E1527" s="43"/>
      <c r="F1527" s="44"/>
    </row>
    <row r="1528" spans="4:6" s="18" customFormat="1">
      <c r="E1528" s="43"/>
      <c r="F1528" s="44"/>
    </row>
    <row r="1529" spans="4:6" s="18" customFormat="1">
      <c r="E1529" s="43"/>
      <c r="F1529" s="44"/>
    </row>
    <row r="1530" spans="4:6" s="18" customFormat="1">
      <c r="E1530" s="43"/>
      <c r="F1530" s="44"/>
    </row>
    <row r="1531" spans="4:6" s="18" customFormat="1">
      <c r="D1531" s="38"/>
      <c r="E1531" s="43"/>
      <c r="F1531" s="44"/>
    </row>
    <row r="1532" spans="4:6" s="18" customFormat="1">
      <c r="E1532" s="43"/>
      <c r="F1532" s="44"/>
    </row>
    <row r="1533" spans="4:6" s="18" customFormat="1">
      <c r="E1533" s="43"/>
      <c r="F1533" s="44"/>
    </row>
    <row r="1534" spans="4:6" s="18" customFormat="1">
      <c r="D1534" s="38"/>
      <c r="E1534" s="43"/>
      <c r="F1534" s="44"/>
    </row>
    <row r="1535" spans="4:6" s="18" customFormat="1">
      <c r="E1535" s="43"/>
      <c r="F1535" s="44"/>
    </row>
    <row r="1536" spans="4:6" s="18" customFormat="1">
      <c r="E1536" s="43"/>
      <c r="F1536" s="44"/>
    </row>
    <row r="1537" spans="4:6" s="18" customFormat="1">
      <c r="E1537" s="43"/>
      <c r="F1537" s="44"/>
    </row>
    <row r="1538" spans="4:6" s="18" customFormat="1">
      <c r="E1538" s="43"/>
      <c r="F1538" s="44"/>
    </row>
    <row r="1539" spans="4:6" s="18" customFormat="1">
      <c r="D1539" s="38"/>
      <c r="E1539" s="43"/>
      <c r="F1539" s="44"/>
    </row>
    <row r="1540" spans="4:6" s="18" customFormat="1">
      <c r="E1540" s="43"/>
      <c r="F1540" s="44"/>
    </row>
    <row r="1541" spans="4:6" s="18" customFormat="1">
      <c r="E1541" s="43"/>
      <c r="F1541" s="44"/>
    </row>
    <row r="1542" spans="4:6" s="18" customFormat="1">
      <c r="E1542" s="43"/>
      <c r="F1542" s="44"/>
    </row>
    <row r="1543" spans="4:6" s="18" customFormat="1">
      <c r="E1543" s="43"/>
      <c r="F1543" s="44"/>
    </row>
    <row r="1544" spans="4:6" s="18" customFormat="1">
      <c r="E1544" s="43"/>
      <c r="F1544" s="44"/>
    </row>
    <row r="1545" spans="4:6" s="18" customFormat="1">
      <c r="D1545" s="38"/>
      <c r="E1545" s="43"/>
      <c r="F1545" s="44"/>
    </row>
    <row r="1546" spans="4:6" s="18" customFormat="1">
      <c r="E1546" s="43"/>
      <c r="F1546" s="44"/>
    </row>
    <row r="1547" spans="4:6" s="18" customFormat="1">
      <c r="E1547" s="43"/>
      <c r="F1547" s="44"/>
    </row>
    <row r="1548" spans="4:6" s="18" customFormat="1">
      <c r="E1548" s="43"/>
      <c r="F1548" s="44"/>
    </row>
    <row r="1549" spans="4:6" s="18" customFormat="1">
      <c r="D1549" s="38"/>
      <c r="E1549" s="43"/>
      <c r="F1549" s="44"/>
    </row>
    <row r="1550" spans="4:6" s="18" customFormat="1">
      <c r="E1550" s="43"/>
      <c r="F1550" s="44"/>
    </row>
    <row r="1551" spans="4:6" s="18" customFormat="1">
      <c r="E1551" s="43"/>
      <c r="F1551" s="44"/>
    </row>
    <row r="1552" spans="4:6" s="18" customFormat="1">
      <c r="E1552" s="43"/>
      <c r="F1552" s="44"/>
    </row>
    <row r="1553" spans="4:6" s="18" customFormat="1">
      <c r="E1553" s="43"/>
      <c r="F1553" s="44"/>
    </row>
    <row r="1554" spans="4:6" s="18" customFormat="1">
      <c r="E1554" s="43"/>
      <c r="F1554" s="44"/>
    </row>
    <row r="1555" spans="4:6" s="18" customFormat="1">
      <c r="E1555" s="43"/>
      <c r="F1555" s="44"/>
    </row>
    <row r="1556" spans="4:6" s="18" customFormat="1">
      <c r="E1556" s="43"/>
      <c r="F1556" s="44"/>
    </row>
    <row r="1557" spans="4:6" s="18" customFormat="1">
      <c r="E1557" s="43"/>
      <c r="F1557" s="44"/>
    </row>
    <row r="1558" spans="4:6" s="18" customFormat="1">
      <c r="E1558" s="43"/>
      <c r="F1558" s="44"/>
    </row>
    <row r="1559" spans="4:6" s="18" customFormat="1">
      <c r="E1559" s="43"/>
      <c r="F1559" s="44"/>
    </row>
    <row r="1560" spans="4:6" s="18" customFormat="1">
      <c r="E1560" s="43"/>
      <c r="F1560" s="44"/>
    </row>
    <row r="1561" spans="4:6" s="18" customFormat="1">
      <c r="E1561" s="43"/>
      <c r="F1561" s="44"/>
    </row>
    <row r="1562" spans="4:6" s="18" customFormat="1">
      <c r="E1562" s="43"/>
      <c r="F1562" s="44"/>
    </row>
    <row r="1563" spans="4:6" s="18" customFormat="1">
      <c r="E1563" s="43"/>
      <c r="F1563" s="44"/>
    </row>
    <row r="1564" spans="4:6" s="18" customFormat="1">
      <c r="E1564" s="43"/>
      <c r="F1564" s="44"/>
    </row>
    <row r="1565" spans="4:6" s="18" customFormat="1">
      <c r="E1565" s="43"/>
      <c r="F1565" s="44"/>
    </row>
    <row r="1566" spans="4:6" s="18" customFormat="1">
      <c r="D1566" s="38"/>
      <c r="E1566" s="43"/>
      <c r="F1566" s="44"/>
    </row>
    <row r="1567" spans="4:6" s="18" customFormat="1">
      <c r="E1567" s="43"/>
      <c r="F1567" s="44"/>
    </row>
    <row r="1568" spans="4:6" s="18" customFormat="1">
      <c r="E1568" s="43"/>
      <c r="F1568" s="44"/>
    </row>
    <row r="1569" spans="4:6" s="18" customFormat="1">
      <c r="E1569" s="43"/>
      <c r="F1569" s="44"/>
    </row>
    <row r="1570" spans="4:6" s="18" customFormat="1">
      <c r="E1570" s="43"/>
      <c r="F1570" s="44"/>
    </row>
    <row r="1571" spans="4:6" s="18" customFormat="1">
      <c r="E1571" s="43"/>
      <c r="F1571" s="44"/>
    </row>
    <row r="1572" spans="4:6" s="18" customFormat="1">
      <c r="E1572" s="43"/>
      <c r="F1572" s="44"/>
    </row>
    <row r="1573" spans="4:6" s="18" customFormat="1">
      <c r="E1573" s="43"/>
      <c r="F1573" s="44"/>
    </row>
    <row r="1574" spans="4:6" s="18" customFormat="1">
      <c r="E1574" s="43"/>
      <c r="F1574" s="44"/>
    </row>
    <row r="1575" spans="4:6" s="18" customFormat="1">
      <c r="E1575" s="43"/>
      <c r="F1575" s="44"/>
    </row>
    <row r="1576" spans="4:6" s="18" customFormat="1">
      <c r="E1576" s="43"/>
      <c r="F1576" s="44"/>
    </row>
    <row r="1577" spans="4:6" s="18" customFormat="1">
      <c r="E1577" s="43"/>
      <c r="F1577" s="44"/>
    </row>
    <row r="1578" spans="4:6" s="18" customFormat="1">
      <c r="D1578" s="38"/>
      <c r="E1578" s="43"/>
      <c r="F1578" s="44"/>
    </row>
    <row r="1579" spans="4:6" s="18" customFormat="1">
      <c r="D1579" s="38"/>
      <c r="E1579" s="43"/>
      <c r="F1579" s="44"/>
    </row>
    <row r="1580" spans="4:6" s="18" customFormat="1">
      <c r="E1580" s="43"/>
      <c r="F1580" s="44"/>
    </row>
    <row r="1581" spans="4:6" s="18" customFormat="1">
      <c r="E1581" s="43"/>
      <c r="F1581" s="44"/>
    </row>
    <row r="1582" spans="4:6" s="18" customFormat="1">
      <c r="D1582" s="38"/>
      <c r="E1582" s="43"/>
      <c r="F1582" s="44"/>
    </row>
    <row r="1583" spans="4:6" s="18" customFormat="1">
      <c r="D1583" s="38"/>
      <c r="E1583" s="43"/>
      <c r="F1583" s="44"/>
    </row>
    <row r="1584" spans="4:6" s="18" customFormat="1">
      <c r="E1584" s="43"/>
      <c r="F1584" s="44"/>
    </row>
    <row r="1585" spans="5:6" s="18" customFormat="1">
      <c r="E1585" s="43"/>
      <c r="F1585" s="44"/>
    </row>
    <row r="1586" spans="5:6" s="18" customFormat="1">
      <c r="E1586" s="43"/>
      <c r="F1586" s="44"/>
    </row>
    <row r="1587" spans="5:6" s="18" customFormat="1">
      <c r="E1587" s="43"/>
      <c r="F1587" s="44"/>
    </row>
    <row r="1588" spans="5:6" s="18" customFormat="1">
      <c r="E1588" s="43"/>
      <c r="F1588" s="44"/>
    </row>
    <row r="1589" spans="5:6" s="18" customFormat="1">
      <c r="E1589" s="43"/>
      <c r="F1589" s="44"/>
    </row>
    <row r="1590" spans="5:6" s="18" customFormat="1">
      <c r="E1590" s="43"/>
      <c r="F1590" s="44"/>
    </row>
    <row r="1591" spans="5:6" s="18" customFormat="1">
      <c r="E1591" s="43"/>
      <c r="F1591" s="44"/>
    </row>
    <row r="1592" spans="5:6" s="18" customFormat="1">
      <c r="E1592" s="43"/>
      <c r="F1592" s="44"/>
    </row>
    <row r="1593" spans="5:6" s="18" customFormat="1">
      <c r="E1593" s="43"/>
      <c r="F1593" s="44"/>
    </row>
    <row r="1594" spans="5:6" s="18" customFormat="1">
      <c r="E1594" s="43"/>
      <c r="F1594" s="44"/>
    </row>
    <row r="1595" spans="5:6" s="18" customFormat="1">
      <c r="E1595" s="43"/>
      <c r="F1595" s="44"/>
    </row>
    <row r="1596" spans="5:6" s="18" customFormat="1">
      <c r="E1596" s="43"/>
      <c r="F1596" s="44"/>
    </row>
    <row r="1597" spans="5:6" s="18" customFormat="1">
      <c r="E1597" s="43"/>
      <c r="F1597" s="44"/>
    </row>
    <row r="1598" spans="5:6" s="18" customFormat="1">
      <c r="E1598" s="43"/>
      <c r="F1598" s="44"/>
    </row>
    <row r="1599" spans="5:6" s="18" customFormat="1">
      <c r="E1599" s="43"/>
      <c r="F1599" s="44"/>
    </row>
    <row r="1600" spans="5:6" s="18" customFormat="1">
      <c r="E1600" s="43"/>
      <c r="F1600" s="44"/>
    </row>
    <row r="1601" spans="5:6" s="18" customFormat="1">
      <c r="E1601" s="43"/>
      <c r="F1601" s="44"/>
    </row>
    <row r="1602" spans="5:6" s="18" customFormat="1">
      <c r="E1602" s="43"/>
      <c r="F1602" s="44"/>
    </row>
    <row r="1603" spans="5:6" s="18" customFormat="1">
      <c r="E1603" s="43"/>
      <c r="F1603" s="44"/>
    </row>
    <row r="1604" spans="5:6" s="18" customFormat="1">
      <c r="E1604" s="43"/>
      <c r="F1604" s="44"/>
    </row>
    <row r="1605" spans="5:6" s="18" customFormat="1">
      <c r="E1605" s="43"/>
      <c r="F1605" s="44"/>
    </row>
    <row r="1606" spans="5:6" s="18" customFormat="1">
      <c r="E1606" s="43"/>
      <c r="F1606" s="44"/>
    </row>
    <row r="1607" spans="5:6" s="18" customFormat="1">
      <c r="E1607" s="43"/>
      <c r="F1607" s="44"/>
    </row>
    <row r="1608" spans="5:6" s="18" customFormat="1">
      <c r="E1608" s="43"/>
      <c r="F1608" s="44"/>
    </row>
    <row r="1609" spans="5:6" s="18" customFormat="1">
      <c r="E1609" s="43"/>
      <c r="F1609" s="44"/>
    </row>
    <row r="1610" spans="5:6" s="18" customFormat="1">
      <c r="E1610" s="43"/>
      <c r="F1610" s="44"/>
    </row>
    <row r="1611" spans="5:6" s="18" customFormat="1">
      <c r="E1611" s="43"/>
      <c r="F1611" s="44"/>
    </row>
    <row r="1612" spans="5:6" s="18" customFormat="1">
      <c r="E1612" s="43"/>
      <c r="F1612" s="44"/>
    </row>
    <row r="1613" spans="5:6" s="18" customFormat="1">
      <c r="E1613" s="43"/>
      <c r="F1613" s="44"/>
    </row>
    <row r="1614" spans="5:6" s="18" customFormat="1">
      <c r="E1614" s="43"/>
      <c r="F1614" s="44"/>
    </row>
    <row r="1615" spans="5:6" s="18" customFormat="1">
      <c r="E1615" s="43"/>
      <c r="F1615" s="44"/>
    </row>
    <row r="1616" spans="5:6" s="18" customFormat="1">
      <c r="E1616" s="43"/>
      <c r="F1616" s="44"/>
    </row>
    <row r="1617" spans="4:6" s="18" customFormat="1">
      <c r="E1617" s="43"/>
      <c r="F1617" s="44"/>
    </row>
    <row r="1618" spans="4:6" s="18" customFormat="1">
      <c r="D1618" s="38"/>
      <c r="E1618" s="43"/>
      <c r="F1618" s="44"/>
    </row>
    <row r="1619" spans="4:6" s="18" customFormat="1">
      <c r="D1619" s="38"/>
      <c r="E1619" s="43"/>
      <c r="F1619" s="44"/>
    </row>
    <row r="1620" spans="4:6" s="18" customFormat="1">
      <c r="D1620" s="38"/>
      <c r="E1620" s="43"/>
      <c r="F1620" s="44"/>
    </row>
    <row r="1621" spans="4:6" s="18" customFormat="1">
      <c r="D1621" s="38"/>
      <c r="E1621" s="43"/>
      <c r="F1621" s="44"/>
    </row>
    <row r="1622" spans="4:6" s="18" customFormat="1">
      <c r="E1622" s="43"/>
      <c r="F1622" s="44"/>
    </row>
    <row r="1623" spans="4:6" s="18" customFormat="1">
      <c r="E1623" s="43"/>
      <c r="F1623" s="44"/>
    </row>
    <row r="1624" spans="4:6" s="18" customFormat="1">
      <c r="E1624" s="43"/>
      <c r="F1624" s="44"/>
    </row>
    <row r="1625" spans="4:6" s="18" customFormat="1">
      <c r="E1625" s="43"/>
      <c r="F1625" s="44"/>
    </row>
    <row r="1626" spans="4:6" s="18" customFormat="1">
      <c r="E1626" s="43"/>
      <c r="F1626" s="44"/>
    </row>
    <row r="1627" spans="4:6" s="18" customFormat="1">
      <c r="E1627" s="43"/>
      <c r="F1627" s="44"/>
    </row>
    <row r="1628" spans="4:6" s="18" customFormat="1">
      <c r="E1628" s="43"/>
      <c r="F1628" s="44"/>
    </row>
    <row r="1629" spans="4:6" s="18" customFormat="1">
      <c r="E1629" s="43"/>
      <c r="F1629" s="44"/>
    </row>
    <row r="1630" spans="4:6" s="18" customFormat="1">
      <c r="E1630" s="43"/>
      <c r="F1630" s="44"/>
    </row>
    <row r="1631" spans="4:6" s="18" customFormat="1">
      <c r="E1631" s="43"/>
      <c r="F1631" s="44"/>
    </row>
    <row r="1632" spans="4:6" s="18" customFormat="1">
      <c r="E1632" s="43"/>
      <c r="F1632" s="44"/>
    </row>
    <row r="1633" spans="5:6" s="18" customFormat="1">
      <c r="E1633" s="43"/>
      <c r="F1633" s="44"/>
    </row>
    <row r="1634" spans="5:6" s="18" customFormat="1">
      <c r="E1634" s="43"/>
      <c r="F1634" s="44"/>
    </row>
    <row r="1635" spans="5:6" s="18" customFormat="1">
      <c r="E1635" s="43"/>
      <c r="F1635" s="44"/>
    </row>
    <row r="1636" spans="5:6" s="18" customFormat="1">
      <c r="E1636" s="43"/>
      <c r="F1636" s="44"/>
    </row>
    <row r="1637" spans="5:6" s="18" customFormat="1">
      <c r="E1637" s="43"/>
      <c r="F1637" s="44"/>
    </row>
    <row r="1638" spans="5:6" s="18" customFormat="1">
      <c r="E1638" s="43"/>
      <c r="F1638" s="44"/>
    </row>
    <row r="1639" spans="5:6" s="18" customFormat="1">
      <c r="E1639" s="43"/>
      <c r="F1639" s="44"/>
    </row>
    <row r="1640" spans="5:6" s="18" customFormat="1">
      <c r="E1640" s="43"/>
      <c r="F1640" s="44"/>
    </row>
    <row r="1641" spans="5:6" s="18" customFormat="1">
      <c r="E1641" s="43"/>
      <c r="F1641" s="44"/>
    </row>
    <row r="1642" spans="5:6" s="18" customFormat="1">
      <c r="E1642" s="43"/>
      <c r="F1642" s="44"/>
    </row>
    <row r="1643" spans="5:6" s="18" customFormat="1">
      <c r="E1643" s="43"/>
      <c r="F1643" s="44"/>
    </row>
    <row r="1644" spans="5:6" s="18" customFormat="1">
      <c r="E1644" s="43"/>
      <c r="F1644" s="44"/>
    </row>
    <row r="1645" spans="5:6" s="18" customFormat="1">
      <c r="E1645" s="43"/>
      <c r="F1645" s="44"/>
    </row>
    <row r="1646" spans="5:6" s="18" customFormat="1">
      <c r="E1646" s="43"/>
      <c r="F1646" s="44"/>
    </row>
    <row r="1647" spans="5:6" s="18" customFormat="1">
      <c r="E1647" s="43"/>
      <c r="F1647" s="44"/>
    </row>
    <row r="1648" spans="5:6" s="18" customFormat="1">
      <c r="E1648" s="43"/>
      <c r="F1648" s="44"/>
    </row>
    <row r="1649" spans="5:6" s="18" customFormat="1">
      <c r="E1649" s="43"/>
      <c r="F1649" s="44"/>
    </row>
    <row r="1650" spans="5:6" s="18" customFormat="1">
      <c r="E1650" s="43"/>
      <c r="F1650" s="44"/>
    </row>
    <row r="1651" spans="5:6" s="18" customFormat="1">
      <c r="E1651" s="43"/>
      <c r="F1651" s="44"/>
    </row>
    <row r="1652" spans="5:6" s="18" customFormat="1">
      <c r="E1652" s="43"/>
      <c r="F1652" s="44"/>
    </row>
    <row r="1653" spans="5:6" s="18" customFormat="1">
      <c r="E1653" s="43"/>
      <c r="F1653" s="44"/>
    </row>
    <row r="1654" spans="5:6" s="18" customFormat="1">
      <c r="E1654" s="43"/>
      <c r="F1654" s="44"/>
    </row>
    <row r="1655" spans="5:6" s="18" customFormat="1">
      <c r="E1655" s="43"/>
      <c r="F1655" s="44"/>
    </row>
    <row r="1656" spans="5:6" s="18" customFormat="1">
      <c r="E1656" s="43"/>
      <c r="F1656" s="44"/>
    </row>
    <row r="1657" spans="5:6" s="18" customFormat="1">
      <c r="E1657" s="43"/>
      <c r="F1657" s="44"/>
    </row>
    <row r="1658" spans="5:6" s="18" customFormat="1">
      <c r="E1658" s="43"/>
      <c r="F1658" s="44"/>
    </row>
    <row r="1659" spans="5:6" s="18" customFormat="1">
      <c r="E1659" s="43"/>
      <c r="F1659" s="44"/>
    </row>
    <row r="1660" spans="5:6" s="18" customFormat="1">
      <c r="E1660" s="43"/>
      <c r="F1660" s="44"/>
    </row>
    <row r="1661" spans="5:6" s="18" customFormat="1">
      <c r="E1661" s="43"/>
      <c r="F1661" s="44"/>
    </row>
    <row r="1662" spans="5:6" s="18" customFormat="1">
      <c r="E1662" s="43"/>
      <c r="F1662" s="44"/>
    </row>
    <row r="1663" spans="5:6" s="18" customFormat="1">
      <c r="E1663" s="43"/>
      <c r="F1663" s="44"/>
    </row>
    <row r="1664" spans="5:6" s="18" customFormat="1">
      <c r="E1664" s="43"/>
      <c r="F1664" s="44"/>
    </row>
    <row r="1665" spans="4:6" s="18" customFormat="1">
      <c r="E1665" s="43"/>
      <c r="F1665" s="44"/>
    </row>
    <row r="1666" spans="4:6" s="18" customFormat="1">
      <c r="E1666" s="43"/>
      <c r="F1666" s="44"/>
    </row>
    <row r="1667" spans="4:6" s="18" customFormat="1">
      <c r="E1667" s="43"/>
      <c r="F1667" s="44"/>
    </row>
    <row r="1668" spans="4:6" s="18" customFormat="1">
      <c r="E1668" s="43"/>
      <c r="F1668" s="44"/>
    </row>
    <row r="1669" spans="4:6" s="18" customFormat="1">
      <c r="E1669" s="43"/>
      <c r="F1669" s="44"/>
    </row>
    <row r="1670" spans="4:6" s="18" customFormat="1">
      <c r="E1670" s="43"/>
      <c r="F1670" s="44"/>
    </row>
    <row r="1671" spans="4:6" s="18" customFormat="1">
      <c r="E1671" s="43"/>
      <c r="F1671" s="44"/>
    </row>
    <row r="1672" spans="4:6" s="18" customFormat="1">
      <c r="E1672" s="43"/>
      <c r="F1672" s="44"/>
    </row>
    <row r="1673" spans="4:6" s="18" customFormat="1">
      <c r="E1673" s="43"/>
      <c r="F1673" s="44"/>
    </row>
    <row r="1674" spans="4:6" s="18" customFormat="1">
      <c r="E1674" s="43"/>
      <c r="F1674" s="44"/>
    </row>
    <row r="1675" spans="4:6" s="18" customFormat="1">
      <c r="E1675" s="43"/>
      <c r="F1675" s="44"/>
    </row>
    <row r="1676" spans="4:6" s="18" customFormat="1">
      <c r="E1676" s="43"/>
      <c r="F1676" s="44"/>
    </row>
    <row r="1677" spans="4:6" s="18" customFormat="1">
      <c r="E1677" s="43"/>
      <c r="F1677" s="44"/>
    </row>
    <row r="1678" spans="4:6" s="18" customFormat="1">
      <c r="D1678" s="38"/>
      <c r="E1678" s="43"/>
      <c r="F1678" s="44"/>
    </row>
    <row r="1679" spans="4:6" s="18" customFormat="1">
      <c r="D1679" s="38"/>
      <c r="E1679" s="43"/>
      <c r="F1679" s="44"/>
    </row>
    <row r="1680" spans="4:6" s="18" customFormat="1">
      <c r="E1680" s="43"/>
      <c r="F1680" s="44"/>
    </row>
    <row r="1681" spans="4:6" s="18" customFormat="1">
      <c r="E1681" s="43"/>
      <c r="F1681" s="44"/>
    </row>
    <row r="1682" spans="4:6" s="18" customFormat="1">
      <c r="E1682" s="43"/>
      <c r="F1682" s="44"/>
    </row>
    <row r="1683" spans="4:6" s="18" customFormat="1">
      <c r="E1683" s="43"/>
      <c r="F1683" s="44"/>
    </row>
    <row r="1684" spans="4:6" s="18" customFormat="1">
      <c r="E1684" s="43"/>
      <c r="F1684" s="44"/>
    </row>
    <row r="1685" spans="4:6" s="18" customFormat="1">
      <c r="E1685" s="43"/>
      <c r="F1685" s="44"/>
    </row>
    <row r="1686" spans="4:6" s="18" customFormat="1">
      <c r="E1686" s="43"/>
      <c r="F1686" s="44"/>
    </row>
    <row r="1687" spans="4:6" s="18" customFormat="1">
      <c r="D1687" s="38"/>
      <c r="E1687" s="43"/>
      <c r="F1687" s="44"/>
    </row>
    <row r="1688" spans="4:6" s="18" customFormat="1">
      <c r="E1688" s="43"/>
      <c r="F1688" s="44"/>
    </row>
    <row r="1689" spans="4:6" s="18" customFormat="1">
      <c r="E1689" s="43"/>
      <c r="F1689" s="44"/>
    </row>
    <row r="1690" spans="4:6" s="18" customFormat="1">
      <c r="E1690" s="43"/>
      <c r="F1690" s="44"/>
    </row>
    <row r="1691" spans="4:6" s="18" customFormat="1">
      <c r="E1691" s="43"/>
      <c r="F1691" s="44"/>
    </row>
    <row r="1692" spans="4:6" s="18" customFormat="1">
      <c r="D1692" s="38"/>
      <c r="E1692" s="43"/>
      <c r="F1692" s="44"/>
    </row>
    <row r="1693" spans="4:6" s="18" customFormat="1">
      <c r="E1693" s="43"/>
      <c r="F1693" s="44"/>
    </row>
    <row r="1694" spans="4:6" s="18" customFormat="1">
      <c r="D1694" s="38"/>
      <c r="E1694" s="43"/>
      <c r="F1694" s="44"/>
    </row>
    <row r="1695" spans="4:6" s="18" customFormat="1">
      <c r="D1695" s="38"/>
      <c r="E1695" s="43"/>
      <c r="F1695" s="44"/>
    </row>
    <row r="1696" spans="4:6" s="18" customFormat="1">
      <c r="D1696" s="38"/>
      <c r="E1696" s="43"/>
      <c r="F1696" s="44"/>
    </row>
    <row r="1697" spans="4:6" s="18" customFormat="1">
      <c r="D1697" s="38"/>
      <c r="E1697" s="43"/>
      <c r="F1697" s="44"/>
    </row>
    <row r="1698" spans="4:6" s="18" customFormat="1">
      <c r="E1698" s="43"/>
      <c r="F1698" s="44"/>
    </row>
    <row r="1699" spans="4:6" s="18" customFormat="1">
      <c r="E1699" s="43"/>
      <c r="F1699" s="44"/>
    </row>
    <row r="1700" spans="4:6" s="18" customFormat="1">
      <c r="E1700" s="43"/>
      <c r="F1700" s="44"/>
    </row>
    <row r="1701" spans="4:6" s="18" customFormat="1">
      <c r="E1701" s="43"/>
      <c r="F1701" s="44"/>
    </row>
    <row r="1702" spans="4:6" s="18" customFormat="1">
      <c r="E1702" s="43"/>
      <c r="F1702" s="44"/>
    </row>
    <row r="1703" spans="4:6" s="18" customFormat="1">
      <c r="E1703" s="43"/>
      <c r="F1703" s="44"/>
    </row>
    <row r="1704" spans="4:6" s="18" customFormat="1">
      <c r="E1704" s="43"/>
      <c r="F1704" s="44"/>
    </row>
    <row r="1705" spans="4:6" s="18" customFormat="1">
      <c r="E1705" s="43"/>
      <c r="F1705" s="44"/>
    </row>
    <row r="1706" spans="4:6" s="18" customFormat="1">
      <c r="E1706" s="43"/>
      <c r="F1706" s="44"/>
    </row>
    <row r="1707" spans="4:6" s="18" customFormat="1">
      <c r="E1707" s="43"/>
      <c r="F1707" s="44"/>
    </row>
    <row r="1708" spans="4:6" s="18" customFormat="1">
      <c r="E1708" s="43"/>
      <c r="F1708" s="44"/>
    </row>
    <row r="1709" spans="4:6" s="18" customFormat="1">
      <c r="E1709" s="43"/>
      <c r="F1709" s="44"/>
    </row>
    <row r="1710" spans="4:6" s="18" customFormat="1">
      <c r="E1710" s="43"/>
      <c r="F1710" s="44"/>
    </row>
    <row r="1711" spans="4:6" s="18" customFormat="1">
      <c r="E1711" s="43"/>
      <c r="F1711" s="44"/>
    </row>
    <row r="1712" spans="4:6" s="18" customFormat="1">
      <c r="E1712" s="43"/>
      <c r="F1712" s="44"/>
    </row>
    <row r="1713" spans="5:6" s="18" customFormat="1">
      <c r="E1713" s="43"/>
      <c r="F1713" s="44"/>
    </row>
    <row r="1714" spans="5:6" s="18" customFormat="1">
      <c r="E1714" s="43"/>
      <c r="F1714" s="44"/>
    </row>
    <row r="1715" spans="5:6" s="18" customFormat="1">
      <c r="E1715" s="43"/>
      <c r="F1715" s="44"/>
    </row>
    <row r="1716" spans="5:6" s="18" customFormat="1">
      <c r="E1716" s="43"/>
      <c r="F1716" s="44"/>
    </row>
    <row r="1717" spans="5:6" s="18" customFormat="1">
      <c r="E1717" s="43"/>
      <c r="F1717" s="44"/>
    </row>
    <row r="1718" spans="5:6" s="18" customFormat="1">
      <c r="E1718" s="43"/>
      <c r="F1718" s="44"/>
    </row>
    <row r="1719" spans="5:6" s="18" customFormat="1">
      <c r="E1719" s="43"/>
      <c r="F1719" s="44"/>
    </row>
    <row r="1720" spans="5:6" s="18" customFormat="1">
      <c r="E1720" s="43"/>
      <c r="F1720" s="44"/>
    </row>
    <row r="1721" spans="5:6" s="18" customFormat="1">
      <c r="E1721" s="43"/>
      <c r="F1721" s="44"/>
    </row>
    <row r="1722" spans="5:6" s="18" customFormat="1">
      <c r="E1722" s="43"/>
      <c r="F1722" s="44"/>
    </row>
    <row r="1723" spans="5:6" s="18" customFormat="1">
      <c r="E1723" s="43"/>
      <c r="F1723" s="44"/>
    </row>
    <row r="1724" spans="5:6" s="18" customFormat="1">
      <c r="E1724" s="43"/>
      <c r="F1724" s="44"/>
    </row>
    <row r="1725" spans="5:6" s="18" customFormat="1">
      <c r="E1725" s="43"/>
      <c r="F1725" s="44"/>
    </row>
    <row r="1726" spans="5:6" s="18" customFormat="1">
      <c r="E1726" s="43"/>
      <c r="F1726" s="44"/>
    </row>
    <row r="1727" spans="5:6" s="18" customFormat="1">
      <c r="E1727" s="43"/>
      <c r="F1727" s="44"/>
    </row>
    <row r="1728" spans="5:6" s="18" customFormat="1">
      <c r="E1728" s="43"/>
      <c r="F1728" s="44"/>
    </row>
    <row r="1729" spans="4:6" s="18" customFormat="1">
      <c r="D1729" s="38"/>
      <c r="E1729" s="43"/>
      <c r="F1729" s="44"/>
    </row>
    <row r="1730" spans="4:6" s="18" customFormat="1">
      <c r="D1730" s="38"/>
      <c r="E1730" s="43"/>
      <c r="F1730" s="44"/>
    </row>
    <row r="1731" spans="4:6" s="18" customFormat="1">
      <c r="E1731" s="43"/>
      <c r="F1731" s="44"/>
    </row>
    <row r="1732" spans="4:6" s="18" customFormat="1">
      <c r="E1732" s="43"/>
      <c r="F1732" s="44"/>
    </row>
    <row r="1733" spans="4:6" s="18" customFormat="1">
      <c r="E1733" s="43"/>
      <c r="F1733" s="44"/>
    </row>
    <row r="1734" spans="4:6" s="18" customFormat="1">
      <c r="E1734" s="43"/>
      <c r="F1734" s="44"/>
    </row>
    <row r="1735" spans="4:6" s="18" customFormat="1">
      <c r="E1735" s="43"/>
      <c r="F1735" s="44"/>
    </row>
    <row r="1736" spans="4:6" s="18" customFormat="1">
      <c r="E1736" s="43"/>
      <c r="F1736" s="44"/>
    </row>
    <row r="1737" spans="4:6" s="18" customFormat="1">
      <c r="E1737" s="43"/>
      <c r="F1737" s="44"/>
    </row>
    <row r="1738" spans="4:6" s="18" customFormat="1">
      <c r="E1738" s="43"/>
      <c r="F1738" s="44"/>
    </row>
    <row r="1739" spans="4:6" s="18" customFormat="1">
      <c r="E1739" s="43"/>
      <c r="F1739" s="44"/>
    </row>
    <row r="1740" spans="4:6" s="18" customFormat="1">
      <c r="E1740" s="43"/>
      <c r="F1740" s="44"/>
    </row>
    <row r="1741" spans="4:6" s="18" customFormat="1">
      <c r="E1741" s="43"/>
      <c r="F1741" s="44"/>
    </row>
    <row r="1742" spans="4:6" s="18" customFormat="1">
      <c r="E1742" s="43"/>
      <c r="F1742" s="44"/>
    </row>
    <row r="1743" spans="4:6" s="18" customFormat="1">
      <c r="E1743" s="43"/>
      <c r="F1743" s="44"/>
    </row>
    <row r="1744" spans="4:6" s="18" customFormat="1">
      <c r="E1744" s="43"/>
      <c r="F1744" s="44"/>
    </row>
    <row r="1745" spans="4:6" s="18" customFormat="1">
      <c r="E1745" s="43"/>
      <c r="F1745" s="44"/>
    </row>
    <row r="1746" spans="4:6" s="18" customFormat="1">
      <c r="E1746" s="43"/>
      <c r="F1746" s="44"/>
    </row>
    <row r="1747" spans="4:6" s="18" customFormat="1">
      <c r="E1747" s="43"/>
      <c r="F1747" s="44"/>
    </row>
    <row r="1748" spans="4:6" s="18" customFormat="1">
      <c r="E1748" s="43"/>
      <c r="F1748" s="44"/>
    </row>
    <row r="1749" spans="4:6" s="18" customFormat="1">
      <c r="E1749" s="43"/>
      <c r="F1749" s="44"/>
    </row>
    <row r="1750" spans="4:6" s="18" customFormat="1">
      <c r="E1750" s="43"/>
      <c r="F1750" s="44"/>
    </row>
    <row r="1751" spans="4:6" s="18" customFormat="1">
      <c r="E1751" s="43"/>
      <c r="F1751" s="44"/>
    </row>
    <row r="1752" spans="4:6" s="18" customFormat="1">
      <c r="E1752" s="43"/>
      <c r="F1752" s="44"/>
    </row>
    <row r="1753" spans="4:6" s="18" customFormat="1">
      <c r="E1753" s="43"/>
      <c r="F1753" s="44"/>
    </row>
    <row r="1754" spans="4:6" s="18" customFormat="1">
      <c r="E1754" s="43"/>
      <c r="F1754" s="44"/>
    </row>
    <row r="1755" spans="4:6" s="18" customFormat="1">
      <c r="E1755" s="43"/>
      <c r="F1755" s="44"/>
    </row>
    <row r="1756" spans="4:6" s="18" customFormat="1">
      <c r="E1756" s="43"/>
      <c r="F1756" s="44"/>
    </row>
    <row r="1757" spans="4:6" s="18" customFormat="1">
      <c r="D1757" s="38"/>
      <c r="E1757" s="43"/>
      <c r="F1757" s="44"/>
    </row>
    <row r="1758" spans="4:6" s="18" customFormat="1">
      <c r="D1758" s="38"/>
      <c r="E1758" s="43"/>
      <c r="F1758" s="44"/>
    </row>
    <row r="1759" spans="4:6" s="18" customFormat="1">
      <c r="E1759" s="43"/>
      <c r="F1759" s="44"/>
    </row>
    <row r="1760" spans="4:6" s="18" customFormat="1">
      <c r="E1760" s="43"/>
      <c r="F1760" s="44"/>
    </row>
    <row r="1761" spans="4:6" s="18" customFormat="1">
      <c r="E1761" s="43"/>
      <c r="F1761" s="44"/>
    </row>
    <row r="1762" spans="4:6" s="18" customFormat="1">
      <c r="E1762" s="43"/>
      <c r="F1762" s="44"/>
    </row>
    <row r="1763" spans="4:6" s="18" customFormat="1">
      <c r="E1763" s="43"/>
      <c r="F1763" s="44"/>
    </row>
    <row r="1764" spans="4:6" s="18" customFormat="1">
      <c r="E1764" s="43"/>
      <c r="F1764" s="44"/>
    </row>
    <row r="1765" spans="4:6" s="18" customFormat="1">
      <c r="E1765" s="43"/>
      <c r="F1765" s="44"/>
    </row>
    <row r="1766" spans="4:6" s="18" customFormat="1">
      <c r="E1766" s="43"/>
      <c r="F1766" s="44"/>
    </row>
    <row r="1767" spans="4:6" s="18" customFormat="1">
      <c r="E1767" s="43"/>
      <c r="F1767" s="44"/>
    </row>
    <row r="1768" spans="4:6" s="18" customFormat="1">
      <c r="E1768" s="43"/>
      <c r="F1768" s="44"/>
    </row>
    <row r="1769" spans="4:6" s="18" customFormat="1">
      <c r="E1769" s="43"/>
      <c r="F1769" s="44"/>
    </row>
    <row r="1770" spans="4:6" s="18" customFormat="1">
      <c r="E1770" s="43"/>
      <c r="F1770" s="44"/>
    </row>
    <row r="1771" spans="4:6" s="18" customFormat="1">
      <c r="E1771" s="43"/>
      <c r="F1771" s="44"/>
    </row>
    <row r="1772" spans="4:6" s="18" customFormat="1">
      <c r="D1772" s="38"/>
      <c r="E1772" s="43"/>
      <c r="F1772" s="44"/>
    </row>
    <row r="1773" spans="4:6" s="18" customFormat="1">
      <c r="D1773" s="38"/>
      <c r="E1773" s="43"/>
      <c r="F1773" s="44"/>
    </row>
    <row r="1774" spans="4:6" s="18" customFormat="1">
      <c r="E1774" s="43"/>
      <c r="F1774" s="44"/>
    </row>
    <row r="1775" spans="4:6" s="18" customFormat="1">
      <c r="E1775" s="43"/>
      <c r="F1775" s="44"/>
    </row>
    <row r="1776" spans="4:6" s="18" customFormat="1">
      <c r="D1776" s="38"/>
      <c r="E1776" s="43"/>
      <c r="F1776" s="44"/>
    </row>
    <row r="1777" spans="4:6" s="18" customFormat="1">
      <c r="D1777" s="38"/>
      <c r="E1777" s="43"/>
      <c r="F1777" s="44"/>
    </row>
    <row r="1778" spans="4:6" s="18" customFormat="1">
      <c r="E1778" s="43"/>
      <c r="F1778" s="44"/>
    </row>
    <row r="1779" spans="4:6" s="18" customFormat="1">
      <c r="E1779" s="43"/>
      <c r="F1779" s="44"/>
    </row>
    <row r="1780" spans="4:6" s="18" customFormat="1">
      <c r="E1780" s="43"/>
      <c r="F1780" s="44"/>
    </row>
    <row r="1781" spans="4:6" s="18" customFormat="1">
      <c r="E1781" s="43"/>
      <c r="F1781" s="44"/>
    </row>
    <row r="1782" spans="4:6" s="18" customFormat="1">
      <c r="E1782" s="43"/>
      <c r="F1782" s="44"/>
    </row>
    <row r="1783" spans="4:6" s="18" customFormat="1">
      <c r="E1783" s="43"/>
      <c r="F1783" s="44"/>
    </row>
    <row r="1784" spans="4:6" s="18" customFormat="1">
      <c r="E1784" s="43"/>
      <c r="F1784" s="44"/>
    </row>
    <row r="1785" spans="4:6" s="18" customFormat="1">
      <c r="E1785" s="43"/>
      <c r="F1785" s="44"/>
    </row>
    <row r="1786" spans="4:6" s="18" customFormat="1">
      <c r="E1786" s="43"/>
      <c r="F1786" s="44"/>
    </row>
    <row r="1787" spans="4:6" s="18" customFormat="1">
      <c r="E1787" s="43"/>
      <c r="F1787" s="44"/>
    </row>
    <row r="1788" spans="4:6" s="18" customFormat="1">
      <c r="E1788" s="43"/>
      <c r="F1788" s="44"/>
    </row>
    <row r="1789" spans="4:6" s="18" customFormat="1">
      <c r="E1789" s="43"/>
      <c r="F1789" s="44"/>
    </row>
    <row r="1790" spans="4:6" s="18" customFormat="1">
      <c r="E1790" s="43"/>
      <c r="F1790" s="44"/>
    </row>
    <row r="1791" spans="4:6" s="18" customFormat="1">
      <c r="D1791" s="38"/>
      <c r="E1791" s="43"/>
      <c r="F1791" s="44"/>
    </row>
    <row r="1792" spans="4:6" s="18" customFormat="1">
      <c r="E1792" s="43"/>
      <c r="F1792" s="44"/>
    </row>
    <row r="1793" spans="5:6" s="18" customFormat="1">
      <c r="E1793" s="43"/>
      <c r="F1793" s="44"/>
    </row>
    <row r="1794" spans="5:6" s="18" customFormat="1">
      <c r="E1794" s="43"/>
      <c r="F1794" s="44"/>
    </row>
    <row r="1795" spans="5:6" s="18" customFormat="1">
      <c r="E1795" s="43"/>
      <c r="F1795" s="44"/>
    </row>
    <row r="1796" spans="5:6" s="18" customFormat="1">
      <c r="E1796" s="43"/>
      <c r="F1796" s="44"/>
    </row>
    <row r="1797" spans="5:6" s="18" customFormat="1">
      <c r="E1797" s="43"/>
      <c r="F1797" s="44"/>
    </row>
    <row r="1798" spans="5:6" s="18" customFormat="1">
      <c r="E1798" s="43"/>
      <c r="F1798" s="44"/>
    </row>
    <row r="1799" spans="5:6" s="18" customFormat="1">
      <c r="E1799" s="43"/>
      <c r="F1799" s="44"/>
    </row>
    <row r="1800" spans="5:6" s="18" customFormat="1">
      <c r="E1800" s="43"/>
      <c r="F1800" s="44"/>
    </row>
    <row r="1801" spans="5:6" s="18" customFormat="1">
      <c r="E1801" s="43"/>
      <c r="F1801" s="44"/>
    </row>
    <row r="1802" spans="5:6" s="18" customFormat="1">
      <c r="E1802" s="43"/>
      <c r="F1802" s="44"/>
    </row>
    <row r="1803" spans="5:6" s="18" customFormat="1">
      <c r="E1803" s="43"/>
      <c r="F1803" s="44"/>
    </row>
    <row r="1804" spans="5:6" s="18" customFormat="1">
      <c r="E1804" s="43"/>
      <c r="F1804" s="44"/>
    </row>
    <row r="1805" spans="5:6" s="18" customFormat="1">
      <c r="E1805" s="43"/>
      <c r="F1805" s="44"/>
    </row>
    <row r="1806" spans="5:6" s="18" customFormat="1">
      <c r="E1806" s="43"/>
      <c r="F1806" s="44"/>
    </row>
    <row r="1807" spans="5:6" s="18" customFormat="1">
      <c r="E1807" s="43"/>
      <c r="F1807" s="44"/>
    </row>
    <row r="1808" spans="5:6" s="18" customFormat="1">
      <c r="E1808" s="43"/>
      <c r="F1808" s="44"/>
    </row>
    <row r="1809" spans="4:6" s="18" customFormat="1">
      <c r="D1809" s="38"/>
      <c r="E1809" s="43"/>
      <c r="F1809" s="44"/>
    </row>
    <row r="1810" spans="4:6" s="18" customFormat="1">
      <c r="D1810" s="38"/>
      <c r="E1810" s="43"/>
      <c r="F1810" s="44"/>
    </row>
    <row r="1811" spans="4:6" s="18" customFormat="1">
      <c r="E1811" s="43"/>
      <c r="F1811" s="44"/>
    </row>
    <row r="1812" spans="4:6" s="18" customFormat="1">
      <c r="E1812" s="43"/>
      <c r="F1812" s="44"/>
    </row>
    <row r="1813" spans="4:6" s="18" customFormat="1">
      <c r="E1813" s="43"/>
      <c r="F1813" s="44"/>
    </row>
    <row r="1814" spans="4:6" s="18" customFormat="1">
      <c r="E1814" s="43"/>
      <c r="F1814" s="44"/>
    </row>
    <row r="1815" spans="4:6" s="18" customFormat="1">
      <c r="E1815" s="43"/>
      <c r="F1815" s="44"/>
    </row>
    <row r="1816" spans="4:6" s="18" customFormat="1">
      <c r="E1816" s="43"/>
      <c r="F1816" s="44"/>
    </row>
    <row r="1817" spans="4:6" s="18" customFormat="1">
      <c r="E1817" s="43"/>
      <c r="F1817" s="44"/>
    </row>
    <row r="1818" spans="4:6" s="18" customFormat="1">
      <c r="E1818" s="43"/>
      <c r="F1818" s="44"/>
    </row>
    <row r="1819" spans="4:6" s="18" customFormat="1">
      <c r="E1819" s="43"/>
      <c r="F1819" s="44"/>
    </row>
    <row r="1820" spans="4:6" s="18" customFormat="1">
      <c r="E1820" s="43"/>
      <c r="F1820" s="44"/>
    </row>
    <row r="1821" spans="4:6" s="18" customFormat="1">
      <c r="E1821" s="43"/>
      <c r="F1821" s="44"/>
    </row>
    <row r="1822" spans="4:6" s="18" customFormat="1">
      <c r="E1822" s="43"/>
      <c r="F1822" s="44"/>
    </row>
    <row r="1823" spans="4:6" s="18" customFormat="1">
      <c r="E1823" s="43"/>
      <c r="F1823" s="44"/>
    </row>
    <row r="1824" spans="4:6" s="18" customFormat="1">
      <c r="E1824" s="43"/>
      <c r="F1824" s="44"/>
    </row>
    <row r="1825" spans="4:6" s="18" customFormat="1">
      <c r="E1825" s="43"/>
      <c r="F1825" s="44"/>
    </row>
    <row r="1826" spans="4:6" s="18" customFormat="1">
      <c r="E1826" s="43"/>
      <c r="F1826" s="44"/>
    </row>
    <row r="1827" spans="4:6" s="18" customFormat="1">
      <c r="E1827" s="43"/>
      <c r="F1827" s="44"/>
    </row>
    <row r="1828" spans="4:6" s="18" customFormat="1">
      <c r="E1828" s="43"/>
      <c r="F1828" s="44"/>
    </row>
    <row r="1829" spans="4:6" s="18" customFormat="1">
      <c r="E1829" s="43"/>
      <c r="F1829" s="44"/>
    </row>
    <row r="1830" spans="4:6" s="18" customFormat="1">
      <c r="E1830" s="43"/>
      <c r="F1830" s="44"/>
    </row>
    <row r="1831" spans="4:6" s="18" customFormat="1">
      <c r="D1831" s="38"/>
      <c r="E1831" s="43"/>
      <c r="F1831" s="44"/>
    </row>
    <row r="1832" spans="4:6" s="18" customFormat="1">
      <c r="D1832" s="38"/>
      <c r="E1832" s="43"/>
      <c r="F1832" s="44"/>
    </row>
    <row r="1833" spans="4:6" s="18" customFormat="1">
      <c r="E1833" s="43"/>
      <c r="F1833" s="44"/>
    </row>
    <row r="1834" spans="4:6" s="18" customFormat="1">
      <c r="E1834" s="43"/>
      <c r="F1834" s="44"/>
    </row>
    <row r="1835" spans="4:6" s="18" customFormat="1">
      <c r="E1835" s="43"/>
      <c r="F1835" s="44"/>
    </row>
    <row r="1836" spans="4:6" s="18" customFormat="1">
      <c r="E1836" s="43"/>
      <c r="F1836" s="44"/>
    </row>
    <row r="1837" spans="4:6" s="18" customFormat="1">
      <c r="E1837" s="43"/>
      <c r="F1837" s="44"/>
    </row>
    <row r="1838" spans="4:6" s="18" customFormat="1">
      <c r="E1838" s="43"/>
      <c r="F1838" s="44"/>
    </row>
    <row r="1839" spans="4:6" s="18" customFormat="1">
      <c r="E1839" s="43"/>
      <c r="F1839" s="44"/>
    </row>
    <row r="1840" spans="4:6" s="18" customFormat="1">
      <c r="E1840" s="43"/>
      <c r="F1840" s="44"/>
    </row>
    <row r="1841" spans="4:6" s="18" customFormat="1">
      <c r="E1841" s="43"/>
      <c r="F1841" s="44"/>
    </row>
    <row r="1842" spans="4:6" s="18" customFormat="1">
      <c r="E1842" s="43"/>
      <c r="F1842" s="44"/>
    </row>
    <row r="1843" spans="4:6" s="18" customFormat="1">
      <c r="E1843" s="43"/>
      <c r="F1843" s="44"/>
    </row>
    <row r="1844" spans="4:6" s="18" customFormat="1">
      <c r="E1844" s="43"/>
      <c r="F1844" s="44"/>
    </row>
    <row r="1845" spans="4:6" s="18" customFormat="1">
      <c r="D1845" s="38"/>
      <c r="E1845" s="43"/>
      <c r="F1845" s="44"/>
    </row>
    <row r="1846" spans="4:6" s="18" customFormat="1">
      <c r="D1846" s="38"/>
      <c r="E1846" s="43"/>
      <c r="F1846" s="44"/>
    </row>
    <row r="1847" spans="4:6" s="18" customFormat="1">
      <c r="E1847" s="43"/>
      <c r="F1847" s="44"/>
    </row>
    <row r="1848" spans="4:6" s="18" customFormat="1">
      <c r="E1848" s="43"/>
      <c r="F1848" s="44"/>
    </row>
    <row r="1849" spans="4:6" s="18" customFormat="1">
      <c r="D1849" s="38"/>
      <c r="E1849" s="43"/>
      <c r="F1849" s="44"/>
    </row>
    <row r="1850" spans="4:6" s="18" customFormat="1">
      <c r="D1850" s="38"/>
      <c r="E1850" s="43"/>
      <c r="F1850" s="44"/>
    </row>
    <row r="1851" spans="4:6" s="18" customFormat="1">
      <c r="E1851" s="43"/>
      <c r="F1851" s="44"/>
    </row>
    <row r="1852" spans="4:6" s="18" customFormat="1">
      <c r="E1852" s="43"/>
      <c r="F1852" s="44"/>
    </row>
    <row r="1853" spans="4:6" s="18" customFormat="1">
      <c r="E1853" s="43"/>
      <c r="F1853" s="44"/>
    </row>
    <row r="1854" spans="4:6" s="18" customFormat="1">
      <c r="E1854" s="43"/>
      <c r="F1854" s="44"/>
    </row>
    <row r="1855" spans="4:6" s="18" customFormat="1">
      <c r="E1855" s="43"/>
      <c r="F1855" s="44"/>
    </row>
    <row r="1856" spans="4:6" s="18" customFormat="1">
      <c r="E1856" s="43"/>
      <c r="F1856" s="44"/>
    </row>
    <row r="1857" spans="5:6" s="18" customFormat="1">
      <c r="E1857" s="43"/>
      <c r="F1857" s="44"/>
    </row>
    <row r="1858" spans="5:6" s="18" customFormat="1">
      <c r="E1858" s="43"/>
      <c r="F1858" s="44"/>
    </row>
    <row r="1859" spans="5:6" s="18" customFormat="1">
      <c r="E1859" s="43"/>
      <c r="F1859" s="44"/>
    </row>
    <row r="1860" spans="5:6" s="18" customFormat="1">
      <c r="E1860" s="43"/>
      <c r="F1860" s="44"/>
    </row>
    <row r="1861" spans="5:6" s="18" customFormat="1">
      <c r="E1861" s="43"/>
      <c r="F1861" s="44"/>
    </row>
    <row r="1862" spans="5:6" s="18" customFormat="1">
      <c r="E1862" s="43"/>
      <c r="F1862" s="44"/>
    </row>
    <row r="1863" spans="5:6" s="18" customFormat="1">
      <c r="E1863" s="43"/>
      <c r="F1863" s="44"/>
    </row>
    <row r="1864" spans="5:6" s="18" customFormat="1">
      <c r="E1864" s="43"/>
      <c r="F1864" s="44"/>
    </row>
    <row r="1865" spans="5:6" s="18" customFormat="1">
      <c r="E1865" s="43"/>
      <c r="F1865" s="44"/>
    </row>
    <row r="1866" spans="5:6" s="18" customFormat="1">
      <c r="E1866" s="43"/>
      <c r="F1866" s="44"/>
    </row>
    <row r="1867" spans="5:6" s="18" customFormat="1">
      <c r="E1867" s="43"/>
      <c r="F1867" s="44"/>
    </row>
    <row r="1868" spans="5:6" s="18" customFormat="1">
      <c r="E1868" s="43"/>
      <c r="F1868" s="44"/>
    </row>
    <row r="1869" spans="5:6" s="18" customFormat="1">
      <c r="E1869" s="43"/>
      <c r="F1869" s="44"/>
    </row>
    <row r="1870" spans="5:6" s="18" customFormat="1">
      <c r="E1870" s="43"/>
      <c r="F1870" s="44"/>
    </row>
    <row r="1871" spans="5:6" s="18" customFormat="1">
      <c r="E1871" s="43"/>
      <c r="F1871" s="44"/>
    </row>
    <row r="1872" spans="5:6" s="18" customFormat="1">
      <c r="E1872" s="43"/>
      <c r="F1872" s="44"/>
    </row>
    <row r="1873" spans="5:6" s="18" customFormat="1">
      <c r="E1873" s="43"/>
      <c r="F1873" s="44"/>
    </row>
    <row r="1874" spans="5:6" s="18" customFormat="1">
      <c r="E1874" s="43"/>
      <c r="F1874" s="44"/>
    </row>
    <row r="1875" spans="5:6" s="18" customFormat="1">
      <c r="E1875" s="43"/>
      <c r="F1875" s="44"/>
    </row>
    <row r="1876" spans="5:6" s="18" customFormat="1">
      <c r="E1876" s="43"/>
      <c r="F1876" s="44"/>
    </row>
    <row r="1877" spans="5:6" s="18" customFormat="1">
      <c r="E1877" s="43"/>
      <c r="F1877" s="44"/>
    </row>
    <row r="1878" spans="5:6" s="18" customFormat="1">
      <c r="E1878" s="43"/>
      <c r="F1878" s="44"/>
    </row>
    <row r="1879" spans="5:6" s="18" customFormat="1">
      <c r="E1879" s="43"/>
      <c r="F1879" s="44"/>
    </row>
    <row r="1880" spans="5:6" s="18" customFormat="1">
      <c r="E1880" s="43"/>
      <c r="F1880" s="44"/>
    </row>
    <row r="1881" spans="5:6" s="18" customFormat="1">
      <c r="E1881" s="43"/>
      <c r="F1881" s="44"/>
    </row>
    <row r="1882" spans="5:6" s="18" customFormat="1">
      <c r="E1882" s="43"/>
      <c r="F1882" s="44"/>
    </row>
    <row r="1883" spans="5:6" s="18" customFormat="1">
      <c r="E1883" s="43"/>
      <c r="F1883" s="44"/>
    </row>
    <row r="1884" spans="5:6" s="18" customFormat="1">
      <c r="E1884" s="43"/>
      <c r="F1884" s="44"/>
    </row>
    <row r="1885" spans="5:6" s="18" customFormat="1">
      <c r="E1885" s="43"/>
      <c r="F1885" s="44"/>
    </row>
    <row r="1886" spans="5:6" s="18" customFormat="1">
      <c r="E1886" s="43"/>
      <c r="F1886" s="44"/>
    </row>
    <row r="1887" spans="5:6" s="18" customFormat="1">
      <c r="E1887" s="43"/>
      <c r="F1887" s="44"/>
    </row>
    <row r="1888" spans="5:6" s="18" customFormat="1">
      <c r="E1888" s="43"/>
      <c r="F1888" s="44"/>
    </row>
    <row r="1889" spans="4:6" s="18" customFormat="1">
      <c r="E1889" s="43"/>
      <c r="F1889" s="44"/>
    </row>
    <row r="1890" spans="4:6" s="18" customFormat="1">
      <c r="E1890" s="43"/>
      <c r="F1890" s="44"/>
    </row>
    <row r="1891" spans="4:6" s="18" customFormat="1">
      <c r="E1891" s="43"/>
      <c r="F1891" s="44"/>
    </row>
    <row r="1892" spans="4:6" s="18" customFormat="1">
      <c r="E1892" s="43"/>
      <c r="F1892" s="44"/>
    </row>
    <row r="1893" spans="4:6" s="18" customFormat="1">
      <c r="E1893" s="43"/>
      <c r="F1893" s="44"/>
    </row>
    <row r="1894" spans="4:6" s="18" customFormat="1">
      <c r="E1894" s="43"/>
      <c r="F1894" s="44"/>
    </row>
    <row r="1895" spans="4:6" s="18" customFormat="1">
      <c r="E1895" s="43"/>
      <c r="F1895" s="44"/>
    </row>
    <row r="1896" spans="4:6" s="18" customFormat="1">
      <c r="E1896" s="43"/>
      <c r="F1896" s="44"/>
    </row>
    <row r="1897" spans="4:6" s="18" customFormat="1">
      <c r="E1897" s="43"/>
      <c r="F1897" s="44"/>
    </row>
    <row r="1898" spans="4:6" s="18" customFormat="1">
      <c r="E1898" s="43"/>
      <c r="F1898" s="44"/>
    </row>
    <row r="1899" spans="4:6" s="18" customFormat="1">
      <c r="E1899" s="43"/>
      <c r="F1899" s="44"/>
    </row>
    <row r="1900" spans="4:6" s="18" customFormat="1">
      <c r="E1900" s="43"/>
      <c r="F1900" s="44"/>
    </row>
    <row r="1901" spans="4:6" s="18" customFormat="1">
      <c r="E1901" s="43"/>
      <c r="F1901" s="44"/>
    </row>
    <row r="1902" spans="4:6" s="18" customFormat="1">
      <c r="E1902" s="43"/>
      <c r="F1902" s="44"/>
    </row>
    <row r="1903" spans="4:6" s="18" customFormat="1">
      <c r="E1903" s="43"/>
      <c r="F1903" s="44"/>
    </row>
    <row r="1904" spans="4:6" s="18" customFormat="1">
      <c r="D1904" s="38"/>
      <c r="E1904" s="43"/>
      <c r="F1904" s="44"/>
    </row>
    <row r="1905" spans="4:6" s="18" customFormat="1">
      <c r="D1905" s="38"/>
      <c r="E1905" s="43"/>
      <c r="F1905" s="44"/>
    </row>
    <row r="1906" spans="4:6" s="18" customFormat="1">
      <c r="E1906" s="43"/>
      <c r="F1906" s="44"/>
    </row>
    <row r="1907" spans="4:6" s="18" customFormat="1">
      <c r="E1907" s="43"/>
      <c r="F1907" s="44"/>
    </row>
    <row r="1908" spans="4:6" s="18" customFormat="1">
      <c r="E1908" s="43"/>
      <c r="F1908" s="44"/>
    </row>
    <row r="1909" spans="4:6" s="18" customFormat="1">
      <c r="E1909" s="43"/>
      <c r="F1909" s="44"/>
    </row>
    <row r="1910" spans="4:6" s="18" customFormat="1">
      <c r="E1910" s="43"/>
      <c r="F1910" s="44"/>
    </row>
    <row r="1911" spans="4:6" s="18" customFormat="1">
      <c r="E1911" s="43"/>
      <c r="F1911" s="44"/>
    </row>
    <row r="1912" spans="4:6" s="18" customFormat="1">
      <c r="E1912" s="43"/>
      <c r="F1912" s="44"/>
    </row>
    <row r="1913" spans="4:6" s="18" customFormat="1">
      <c r="E1913" s="43"/>
      <c r="F1913" s="44"/>
    </row>
    <row r="1914" spans="4:6" s="18" customFormat="1">
      <c r="E1914" s="43"/>
      <c r="F1914" s="44"/>
    </row>
    <row r="1915" spans="4:6" s="18" customFormat="1">
      <c r="E1915" s="43"/>
      <c r="F1915" s="44"/>
    </row>
    <row r="1916" spans="4:6" s="18" customFormat="1">
      <c r="E1916" s="43"/>
      <c r="F1916" s="44"/>
    </row>
    <row r="1917" spans="4:6" s="18" customFormat="1">
      <c r="E1917" s="43"/>
      <c r="F1917" s="44"/>
    </row>
    <row r="1918" spans="4:6" s="18" customFormat="1">
      <c r="E1918" s="43"/>
      <c r="F1918" s="44"/>
    </row>
    <row r="1919" spans="4:6" s="18" customFormat="1">
      <c r="E1919" s="43"/>
      <c r="F1919" s="44"/>
    </row>
    <row r="1920" spans="4:6" s="18" customFormat="1">
      <c r="E1920" s="43"/>
      <c r="F1920" s="44"/>
    </row>
    <row r="1921" spans="5:6" s="18" customFormat="1">
      <c r="E1921" s="43"/>
      <c r="F1921" s="44"/>
    </row>
    <row r="1922" spans="5:6" s="18" customFormat="1">
      <c r="E1922" s="43"/>
      <c r="F1922" s="44"/>
    </row>
    <row r="1923" spans="5:6" s="18" customFormat="1">
      <c r="E1923" s="43"/>
      <c r="F1923" s="44"/>
    </row>
    <row r="1924" spans="5:6" s="18" customFormat="1">
      <c r="E1924" s="43"/>
      <c r="F1924" s="44"/>
    </row>
    <row r="1925" spans="5:6" s="18" customFormat="1">
      <c r="E1925" s="43"/>
      <c r="F1925" s="44"/>
    </row>
    <row r="1926" spans="5:6" s="18" customFormat="1">
      <c r="E1926" s="43"/>
      <c r="F1926" s="44"/>
    </row>
    <row r="1927" spans="5:6" s="18" customFormat="1">
      <c r="E1927" s="43"/>
      <c r="F1927" s="44"/>
    </row>
    <row r="1928" spans="5:6" s="18" customFormat="1">
      <c r="E1928" s="43"/>
      <c r="F1928" s="44"/>
    </row>
    <row r="1929" spans="5:6" s="18" customFormat="1">
      <c r="E1929" s="43"/>
      <c r="F1929" s="44"/>
    </row>
    <row r="1930" spans="5:6" s="18" customFormat="1">
      <c r="E1930" s="43"/>
      <c r="F1930" s="44"/>
    </row>
    <row r="1931" spans="5:6" s="18" customFormat="1">
      <c r="E1931" s="43"/>
      <c r="F1931" s="44"/>
    </row>
    <row r="1932" spans="5:6" s="18" customFormat="1">
      <c r="E1932" s="43"/>
      <c r="F1932" s="44"/>
    </row>
    <row r="1933" spans="5:6" s="18" customFormat="1">
      <c r="E1933" s="43"/>
      <c r="F1933" s="44"/>
    </row>
    <row r="1934" spans="5:6" s="18" customFormat="1">
      <c r="E1934" s="43"/>
      <c r="F1934" s="44"/>
    </row>
    <row r="1935" spans="5:6" s="18" customFormat="1">
      <c r="E1935" s="43"/>
      <c r="F1935" s="44"/>
    </row>
    <row r="1936" spans="5:6" s="18" customFormat="1">
      <c r="E1936" s="43"/>
      <c r="F1936" s="44"/>
    </row>
    <row r="1937" spans="5:6" s="18" customFormat="1">
      <c r="E1937" s="43"/>
      <c r="F1937" s="44"/>
    </row>
    <row r="1938" spans="5:6" s="18" customFormat="1">
      <c r="E1938" s="43"/>
      <c r="F1938" s="44"/>
    </row>
    <row r="1939" spans="5:6" s="18" customFormat="1">
      <c r="E1939" s="43"/>
      <c r="F1939" s="44"/>
    </row>
    <row r="1940" spans="5:6" s="18" customFormat="1">
      <c r="E1940" s="43"/>
      <c r="F1940" s="44"/>
    </row>
    <row r="1941" spans="5:6" s="18" customFormat="1">
      <c r="E1941" s="43"/>
      <c r="F1941" s="44"/>
    </row>
    <row r="1942" spans="5:6" s="18" customFormat="1">
      <c r="E1942" s="43"/>
      <c r="F1942" s="44"/>
    </row>
    <row r="1943" spans="5:6" s="18" customFormat="1">
      <c r="E1943" s="43"/>
      <c r="F1943" s="44"/>
    </row>
    <row r="1944" spans="5:6" s="18" customFormat="1">
      <c r="E1944" s="43"/>
      <c r="F1944" s="44"/>
    </row>
    <row r="1945" spans="5:6" s="18" customFormat="1">
      <c r="E1945" s="43"/>
      <c r="F1945" s="44"/>
    </row>
    <row r="1946" spans="5:6" s="18" customFormat="1">
      <c r="E1946" s="43"/>
      <c r="F1946" s="44"/>
    </row>
    <row r="1947" spans="5:6" s="18" customFormat="1">
      <c r="E1947" s="43"/>
      <c r="F1947" s="44"/>
    </row>
    <row r="1948" spans="5:6" s="18" customFormat="1">
      <c r="E1948" s="43"/>
      <c r="F1948" s="44"/>
    </row>
    <row r="1949" spans="5:6" s="18" customFormat="1">
      <c r="E1949" s="43"/>
      <c r="F1949" s="44"/>
    </row>
    <row r="1950" spans="5:6" s="18" customFormat="1">
      <c r="E1950" s="43"/>
      <c r="F1950" s="44"/>
    </row>
    <row r="1951" spans="5:6" s="18" customFormat="1">
      <c r="E1951" s="43"/>
      <c r="F1951" s="44"/>
    </row>
    <row r="1952" spans="5:6" s="18" customFormat="1">
      <c r="E1952" s="43"/>
      <c r="F1952" s="44"/>
    </row>
    <row r="1953" spans="5:6" s="18" customFormat="1">
      <c r="E1953" s="43"/>
      <c r="F1953" s="44"/>
    </row>
    <row r="1954" spans="5:6" s="18" customFormat="1">
      <c r="E1954" s="43"/>
      <c r="F1954" s="44"/>
    </row>
    <row r="1955" spans="5:6" s="18" customFormat="1">
      <c r="E1955" s="43"/>
      <c r="F1955" s="44"/>
    </row>
    <row r="1956" spans="5:6" s="18" customFormat="1">
      <c r="E1956" s="43"/>
      <c r="F1956" s="44"/>
    </row>
    <row r="1957" spans="5:6" s="18" customFormat="1">
      <c r="E1957" s="43"/>
      <c r="F1957" s="44"/>
    </row>
    <row r="1958" spans="5:6" s="18" customFormat="1">
      <c r="E1958" s="43"/>
      <c r="F1958" s="44"/>
    </row>
    <row r="1959" spans="5:6" s="18" customFormat="1">
      <c r="E1959" s="43"/>
      <c r="F1959" s="44"/>
    </row>
    <row r="1960" spans="5:6" s="18" customFormat="1">
      <c r="E1960" s="43"/>
      <c r="F1960" s="44"/>
    </row>
    <row r="1961" spans="5:6" s="18" customFormat="1">
      <c r="E1961" s="43"/>
      <c r="F1961" s="44"/>
    </row>
    <row r="1962" spans="5:6" s="18" customFormat="1">
      <c r="E1962" s="43"/>
      <c r="F1962" s="44"/>
    </row>
    <row r="1963" spans="5:6" s="18" customFormat="1">
      <c r="E1963" s="43"/>
      <c r="F1963" s="44"/>
    </row>
    <row r="1964" spans="5:6" s="18" customFormat="1">
      <c r="E1964" s="43"/>
      <c r="F1964" s="44"/>
    </row>
    <row r="1965" spans="5:6" s="18" customFormat="1">
      <c r="E1965" s="43"/>
      <c r="F1965" s="44"/>
    </row>
    <row r="1966" spans="5:6" s="18" customFormat="1">
      <c r="E1966" s="43"/>
      <c r="F1966" s="44"/>
    </row>
    <row r="1967" spans="5:6" s="18" customFormat="1">
      <c r="E1967" s="43"/>
      <c r="F1967" s="44"/>
    </row>
    <row r="1968" spans="5:6" s="18" customFormat="1">
      <c r="E1968" s="43"/>
      <c r="F1968" s="44"/>
    </row>
    <row r="1969" spans="4:6" s="18" customFormat="1">
      <c r="E1969" s="43"/>
      <c r="F1969" s="44"/>
    </row>
    <row r="1970" spans="4:6" s="18" customFormat="1">
      <c r="E1970" s="43"/>
      <c r="F1970" s="44"/>
    </row>
    <row r="1971" spans="4:6" s="18" customFormat="1">
      <c r="E1971" s="43"/>
      <c r="F1971" s="44"/>
    </row>
    <row r="1972" spans="4:6" s="18" customFormat="1">
      <c r="E1972" s="43"/>
      <c r="F1972" s="44"/>
    </row>
    <row r="1973" spans="4:6" s="18" customFormat="1">
      <c r="E1973" s="43"/>
      <c r="F1973" s="44"/>
    </row>
    <row r="1974" spans="4:6" s="18" customFormat="1">
      <c r="E1974" s="43"/>
      <c r="F1974" s="44"/>
    </row>
    <row r="1975" spans="4:6" s="18" customFormat="1">
      <c r="E1975" s="43"/>
      <c r="F1975" s="44"/>
    </row>
    <row r="1976" spans="4:6" s="18" customFormat="1">
      <c r="E1976" s="43"/>
      <c r="F1976" s="44"/>
    </row>
    <row r="1977" spans="4:6" s="18" customFormat="1">
      <c r="E1977" s="43"/>
      <c r="F1977" s="44"/>
    </row>
    <row r="1978" spans="4:6" s="18" customFormat="1">
      <c r="E1978" s="43"/>
      <c r="F1978" s="44"/>
    </row>
    <row r="1979" spans="4:6" s="18" customFormat="1">
      <c r="E1979" s="43"/>
      <c r="F1979" s="44"/>
    </row>
    <row r="1980" spans="4:6" s="18" customFormat="1">
      <c r="E1980" s="43"/>
      <c r="F1980" s="44"/>
    </row>
    <row r="1981" spans="4:6" s="18" customFormat="1">
      <c r="D1981" s="38"/>
      <c r="E1981" s="43"/>
      <c r="F1981" s="44"/>
    </row>
    <row r="1982" spans="4:6" s="18" customFormat="1">
      <c r="D1982" s="38"/>
      <c r="E1982" s="43"/>
      <c r="F1982" s="44"/>
    </row>
    <row r="1983" spans="4:6" s="18" customFormat="1">
      <c r="E1983" s="43"/>
      <c r="F1983" s="44"/>
    </row>
    <row r="1984" spans="4:6" s="18" customFormat="1">
      <c r="E1984" s="43"/>
      <c r="F1984" s="44"/>
    </row>
    <row r="1985" spans="5:6" s="18" customFormat="1">
      <c r="E1985" s="43"/>
      <c r="F1985" s="44"/>
    </row>
    <row r="1986" spans="5:6" s="18" customFormat="1">
      <c r="E1986" s="43"/>
      <c r="F1986" s="44"/>
    </row>
    <row r="1987" spans="5:6" s="18" customFormat="1">
      <c r="E1987" s="43"/>
      <c r="F1987" s="44"/>
    </row>
    <row r="1988" spans="5:6" s="18" customFormat="1">
      <c r="E1988" s="43"/>
      <c r="F1988" s="44"/>
    </row>
    <row r="1989" spans="5:6" s="18" customFormat="1">
      <c r="E1989" s="43"/>
      <c r="F1989" s="44"/>
    </row>
    <row r="1990" spans="5:6" s="18" customFormat="1">
      <c r="E1990" s="43"/>
      <c r="F1990" s="44"/>
    </row>
    <row r="1991" spans="5:6" s="18" customFormat="1">
      <c r="E1991" s="43"/>
      <c r="F1991" s="44"/>
    </row>
    <row r="1992" spans="5:6" s="18" customFormat="1">
      <c r="E1992" s="43"/>
      <c r="F1992" s="44"/>
    </row>
    <row r="1993" spans="5:6" s="18" customFormat="1">
      <c r="E1993" s="43"/>
      <c r="F1993" s="44"/>
    </row>
    <row r="1994" spans="5:6" s="18" customFormat="1">
      <c r="E1994" s="43"/>
      <c r="F1994" s="44"/>
    </row>
    <row r="1995" spans="5:6" s="18" customFormat="1">
      <c r="E1995" s="43"/>
      <c r="F1995" s="44"/>
    </row>
    <row r="1996" spans="5:6" s="18" customFormat="1">
      <c r="E1996" s="43"/>
      <c r="F1996" s="44"/>
    </row>
    <row r="1997" spans="5:6" s="18" customFormat="1">
      <c r="E1997" s="43"/>
      <c r="F1997" s="44"/>
    </row>
    <row r="1998" spans="5:6" s="18" customFormat="1">
      <c r="E1998" s="43"/>
      <c r="F1998" s="44"/>
    </row>
    <row r="1999" spans="5:6" s="18" customFormat="1">
      <c r="E1999" s="43"/>
      <c r="F1999" s="44"/>
    </row>
    <row r="2000" spans="5:6" s="18" customFormat="1">
      <c r="E2000" s="43"/>
      <c r="F2000" s="44"/>
    </row>
    <row r="2001" spans="5:6" s="18" customFormat="1">
      <c r="E2001" s="43"/>
      <c r="F2001" s="44"/>
    </row>
    <row r="2002" spans="5:6" s="18" customFormat="1">
      <c r="E2002" s="43"/>
      <c r="F2002" s="44"/>
    </row>
    <row r="2003" spans="5:6" s="18" customFormat="1">
      <c r="E2003" s="43"/>
      <c r="F2003" s="44"/>
    </row>
    <row r="2004" spans="5:6" s="18" customFormat="1">
      <c r="E2004" s="43"/>
      <c r="F2004" s="44"/>
    </row>
    <row r="2005" spans="5:6" s="18" customFormat="1">
      <c r="E2005" s="43"/>
      <c r="F2005" s="44"/>
    </row>
    <row r="2006" spans="5:6" s="18" customFormat="1">
      <c r="E2006" s="43"/>
      <c r="F2006" s="44"/>
    </row>
    <row r="2007" spans="5:6" s="18" customFormat="1">
      <c r="E2007" s="43"/>
      <c r="F2007" s="44"/>
    </row>
    <row r="2008" spans="5:6" s="18" customFormat="1">
      <c r="E2008" s="43"/>
      <c r="F2008" s="44"/>
    </row>
    <row r="2009" spans="5:6" s="18" customFormat="1">
      <c r="E2009" s="43"/>
      <c r="F2009" s="44"/>
    </row>
    <row r="2010" spans="5:6" s="18" customFormat="1">
      <c r="E2010" s="43"/>
      <c r="F2010" s="44"/>
    </row>
    <row r="2011" spans="5:6" s="18" customFormat="1">
      <c r="E2011" s="43"/>
      <c r="F2011" s="44"/>
    </row>
    <row r="2012" spans="5:6" s="18" customFormat="1">
      <c r="E2012" s="43"/>
      <c r="F2012" s="44"/>
    </row>
    <row r="2013" spans="5:6" s="18" customFormat="1">
      <c r="E2013" s="43"/>
      <c r="F2013" s="44"/>
    </row>
    <row r="2014" spans="5:6" s="18" customFormat="1">
      <c r="E2014" s="43"/>
      <c r="F2014" s="44"/>
    </row>
    <row r="2015" spans="5:6" s="18" customFormat="1">
      <c r="E2015" s="43"/>
      <c r="F2015" s="44"/>
    </row>
    <row r="2016" spans="5:6" s="18" customFormat="1">
      <c r="E2016" s="43"/>
      <c r="F2016" s="44"/>
    </row>
    <row r="2017" spans="4:6" s="18" customFormat="1">
      <c r="E2017" s="43"/>
      <c r="F2017" s="44"/>
    </row>
    <row r="2018" spans="4:6" s="18" customFormat="1">
      <c r="E2018" s="43"/>
      <c r="F2018" s="44"/>
    </row>
    <row r="2019" spans="4:6" s="18" customFormat="1">
      <c r="E2019" s="43"/>
      <c r="F2019" s="44"/>
    </row>
    <row r="2020" spans="4:6" s="18" customFormat="1">
      <c r="E2020" s="43"/>
      <c r="F2020" s="44"/>
    </row>
    <row r="2021" spans="4:6" s="18" customFormat="1">
      <c r="E2021" s="43"/>
      <c r="F2021" s="44"/>
    </row>
    <row r="2022" spans="4:6" s="18" customFormat="1">
      <c r="E2022" s="43"/>
      <c r="F2022" s="44"/>
    </row>
    <row r="2023" spans="4:6" s="18" customFormat="1">
      <c r="D2023" s="38"/>
      <c r="E2023" s="43"/>
      <c r="F2023" s="44"/>
    </row>
    <row r="2024" spans="4:6" s="18" customFormat="1">
      <c r="D2024" s="38"/>
      <c r="E2024" s="43"/>
      <c r="F2024" s="44"/>
    </row>
    <row r="2025" spans="4:6" s="18" customFormat="1">
      <c r="E2025" s="43"/>
      <c r="F2025" s="44"/>
    </row>
    <row r="2026" spans="4:6" s="18" customFormat="1">
      <c r="E2026" s="43"/>
      <c r="F2026" s="44"/>
    </row>
    <row r="2027" spans="4:6" s="18" customFormat="1">
      <c r="E2027" s="43"/>
      <c r="F2027" s="44"/>
    </row>
    <row r="2028" spans="4:6" s="18" customFormat="1">
      <c r="E2028" s="43"/>
      <c r="F2028" s="44"/>
    </row>
    <row r="2029" spans="4:6" s="18" customFormat="1">
      <c r="E2029" s="43"/>
      <c r="F2029" s="44"/>
    </row>
    <row r="2030" spans="4:6" s="18" customFormat="1">
      <c r="E2030" s="43"/>
      <c r="F2030" s="44"/>
    </row>
    <row r="2031" spans="4:6" s="18" customFormat="1">
      <c r="E2031" s="43"/>
      <c r="F2031" s="44"/>
    </row>
    <row r="2032" spans="4:6" s="18" customFormat="1">
      <c r="E2032" s="43"/>
      <c r="F2032" s="44"/>
    </row>
    <row r="2033" spans="5:6" s="18" customFormat="1">
      <c r="E2033" s="43"/>
      <c r="F2033" s="44"/>
    </row>
    <row r="2034" spans="5:6" s="18" customFormat="1">
      <c r="E2034" s="43"/>
      <c r="F2034" s="44"/>
    </row>
    <row r="2035" spans="5:6" s="18" customFormat="1">
      <c r="E2035" s="43"/>
      <c r="F2035" s="44"/>
    </row>
    <row r="2036" spans="5:6" s="18" customFormat="1">
      <c r="E2036" s="43"/>
      <c r="F2036" s="44"/>
    </row>
    <row r="2037" spans="5:6" s="18" customFormat="1">
      <c r="E2037" s="43"/>
      <c r="F2037" s="44"/>
    </row>
    <row r="2038" spans="5:6" s="18" customFormat="1">
      <c r="E2038" s="43"/>
      <c r="F2038" s="44"/>
    </row>
    <row r="2039" spans="5:6" s="18" customFormat="1">
      <c r="E2039" s="43"/>
      <c r="F2039" s="44"/>
    </row>
    <row r="2040" spans="5:6" s="18" customFormat="1">
      <c r="E2040" s="43"/>
      <c r="F2040" s="44"/>
    </row>
    <row r="2041" spans="5:6" s="18" customFormat="1">
      <c r="E2041" s="43"/>
      <c r="F2041" s="44"/>
    </row>
    <row r="2042" spans="5:6" s="18" customFormat="1">
      <c r="E2042" s="43"/>
      <c r="F2042" s="44"/>
    </row>
    <row r="2043" spans="5:6" s="18" customFormat="1">
      <c r="E2043" s="43"/>
      <c r="F2043" s="44"/>
    </row>
    <row r="2044" spans="5:6" s="18" customFormat="1">
      <c r="E2044" s="43"/>
      <c r="F2044" s="44"/>
    </row>
    <row r="2045" spans="5:6" s="18" customFormat="1">
      <c r="E2045" s="43"/>
      <c r="F2045" s="44"/>
    </row>
    <row r="2046" spans="5:6" s="18" customFormat="1">
      <c r="E2046" s="43"/>
      <c r="F2046" s="44"/>
    </row>
    <row r="2047" spans="5:6" s="18" customFormat="1">
      <c r="E2047" s="43"/>
      <c r="F2047" s="44"/>
    </row>
    <row r="2048" spans="5:6" s="18" customFormat="1">
      <c r="E2048" s="43"/>
      <c r="F2048" s="44"/>
    </row>
    <row r="2049" spans="5:6" s="18" customFormat="1">
      <c r="E2049" s="43"/>
      <c r="F2049" s="44"/>
    </row>
    <row r="2050" spans="5:6" s="18" customFormat="1">
      <c r="E2050" s="43"/>
      <c r="F2050" s="44"/>
    </row>
    <row r="2051" spans="5:6" s="18" customFormat="1">
      <c r="E2051" s="43"/>
      <c r="F2051" s="44"/>
    </row>
    <row r="2052" spans="5:6" s="18" customFormat="1">
      <c r="E2052" s="43"/>
      <c r="F2052" s="44"/>
    </row>
    <row r="2053" spans="5:6" s="18" customFormat="1">
      <c r="E2053" s="43"/>
      <c r="F2053" s="44"/>
    </row>
    <row r="2054" spans="5:6" s="18" customFormat="1">
      <c r="E2054" s="43"/>
      <c r="F2054" s="44"/>
    </row>
    <row r="2055" spans="5:6" s="18" customFormat="1">
      <c r="E2055" s="43"/>
      <c r="F2055" s="44"/>
    </row>
    <row r="2056" spans="5:6" s="18" customFormat="1">
      <c r="E2056" s="43"/>
      <c r="F2056" s="44"/>
    </row>
    <row r="2057" spans="5:6" s="18" customFormat="1">
      <c r="E2057" s="43"/>
      <c r="F2057" s="44"/>
    </row>
    <row r="2058" spans="5:6" s="18" customFormat="1">
      <c r="E2058" s="43"/>
      <c r="F2058" s="44"/>
    </row>
    <row r="2059" spans="5:6" s="18" customFormat="1">
      <c r="E2059" s="43"/>
      <c r="F2059" s="44"/>
    </row>
    <row r="2060" spans="5:6" s="18" customFormat="1">
      <c r="E2060" s="43"/>
      <c r="F2060" s="44"/>
    </row>
    <row r="2061" spans="5:6" s="18" customFormat="1">
      <c r="E2061" s="43"/>
      <c r="F2061" s="44"/>
    </row>
    <row r="2062" spans="5:6" s="18" customFormat="1">
      <c r="E2062" s="43"/>
      <c r="F2062" s="44"/>
    </row>
    <row r="2063" spans="5:6" s="18" customFormat="1">
      <c r="E2063" s="43"/>
      <c r="F2063" s="44"/>
    </row>
    <row r="2064" spans="5:6" s="18" customFormat="1">
      <c r="E2064" s="43"/>
      <c r="F2064" s="44"/>
    </row>
    <row r="2065" spans="5:6" s="18" customFormat="1">
      <c r="E2065" s="43"/>
      <c r="F2065" s="44"/>
    </row>
    <row r="2066" spans="5:6" s="18" customFormat="1">
      <c r="E2066" s="43"/>
      <c r="F2066" s="44"/>
    </row>
    <row r="2067" spans="5:6" s="18" customFormat="1">
      <c r="E2067" s="43"/>
      <c r="F2067" s="44"/>
    </row>
    <row r="2068" spans="5:6" s="18" customFormat="1">
      <c r="E2068" s="43"/>
      <c r="F2068" s="44"/>
    </row>
    <row r="2069" spans="5:6" s="18" customFormat="1">
      <c r="E2069" s="43"/>
      <c r="F2069" s="44"/>
    </row>
    <row r="2070" spans="5:6" s="18" customFormat="1">
      <c r="E2070" s="43"/>
      <c r="F2070" s="44"/>
    </row>
    <row r="2071" spans="5:6" s="18" customFormat="1">
      <c r="E2071" s="43"/>
      <c r="F2071" s="44"/>
    </row>
    <row r="2072" spans="5:6" s="18" customFormat="1">
      <c r="E2072" s="43"/>
      <c r="F2072" s="44"/>
    </row>
    <row r="2073" spans="5:6" s="18" customFormat="1">
      <c r="E2073" s="43"/>
      <c r="F2073" s="44"/>
    </row>
    <row r="2074" spans="5:6" s="18" customFormat="1">
      <c r="E2074" s="43"/>
      <c r="F2074" s="44"/>
    </row>
    <row r="2075" spans="5:6" s="18" customFormat="1">
      <c r="E2075" s="43"/>
      <c r="F2075" s="44"/>
    </row>
    <row r="2076" spans="5:6" s="18" customFormat="1">
      <c r="E2076" s="43"/>
      <c r="F2076" s="44"/>
    </row>
    <row r="2077" spans="5:6" s="18" customFormat="1">
      <c r="E2077" s="43"/>
      <c r="F2077" s="44"/>
    </row>
    <row r="2078" spans="5:6" s="18" customFormat="1">
      <c r="E2078" s="43"/>
      <c r="F2078" s="44"/>
    </row>
    <row r="2079" spans="5:6" s="18" customFormat="1">
      <c r="E2079" s="43"/>
      <c r="F2079" s="44"/>
    </row>
    <row r="2080" spans="5:6" s="18" customFormat="1">
      <c r="E2080" s="43"/>
      <c r="F2080" s="44"/>
    </row>
    <row r="2081" spans="4:6" s="18" customFormat="1">
      <c r="E2081" s="43"/>
      <c r="F2081" s="44"/>
    </row>
    <row r="2082" spans="4:6" s="18" customFormat="1">
      <c r="E2082" s="43"/>
      <c r="F2082" s="44"/>
    </row>
    <row r="2083" spans="4:6" s="18" customFormat="1">
      <c r="E2083" s="43"/>
      <c r="F2083" s="44"/>
    </row>
    <row r="2084" spans="4:6" s="18" customFormat="1">
      <c r="E2084" s="43"/>
      <c r="F2084" s="44"/>
    </row>
    <row r="2085" spans="4:6" s="18" customFormat="1">
      <c r="D2085" s="38"/>
      <c r="E2085" s="43"/>
      <c r="F2085" s="44"/>
    </row>
    <row r="2086" spans="4:6" s="18" customFormat="1">
      <c r="E2086" s="43"/>
      <c r="F2086" s="44"/>
    </row>
    <row r="2087" spans="4:6" s="18" customFormat="1">
      <c r="E2087" s="43"/>
      <c r="F2087" s="44"/>
    </row>
    <row r="2088" spans="4:6" s="18" customFormat="1">
      <c r="D2088" s="38"/>
      <c r="E2088" s="43"/>
      <c r="F2088" s="44"/>
    </row>
    <row r="2089" spans="4:6" s="18" customFormat="1">
      <c r="D2089" s="38"/>
      <c r="E2089" s="43"/>
      <c r="F2089" s="44"/>
    </row>
    <row r="2090" spans="4:6" s="18" customFormat="1">
      <c r="E2090" s="43"/>
      <c r="F2090" s="44"/>
    </row>
    <row r="2091" spans="4:6" s="18" customFormat="1">
      <c r="D2091" s="38"/>
      <c r="E2091" s="43"/>
      <c r="F2091" s="44"/>
    </row>
    <row r="2092" spans="4:6" s="18" customFormat="1">
      <c r="D2092" s="38"/>
      <c r="E2092" s="43"/>
      <c r="F2092" s="44"/>
    </row>
    <row r="2093" spans="4:6" s="18" customFormat="1">
      <c r="E2093" s="43"/>
      <c r="F2093" s="44"/>
    </row>
    <row r="2094" spans="4:6" s="18" customFormat="1">
      <c r="E2094" s="43"/>
      <c r="F2094" s="44"/>
    </row>
    <row r="2095" spans="4:6" s="18" customFormat="1">
      <c r="E2095" s="43"/>
      <c r="F2095" s="44"/>
    </row>
    <row r="2096" spans="4:6" s="18" customFormat="1">
      <c r="E2096" s="43"/>
      <c r="F2096" s="44"/>
    </row>
    <row r="2097" spans="4:6" s="18" customFormat="1">
      <c r="E2097" s="43"/>
      <c r="F2097" s="44"/>
    </row>
    <row r="2098" spans="4:6" s="18" customFormat="1">
      <c r="E2098" s="43"/>
      <c r="F2098" s="44"/>
    </row>
    <row r="2099" spans="4:6" s="18" customFormat="1">
      <c r="E2099" s="43"/>
      <c r="F2099" s="44"/>
    </row>
    <row r="2100" spans="4:6" s="18" customFormat="1">
      <c r="E2100" s="43"/>
      <c r="F2100" s="44"/>
    </row>
    <row r="2101" spans="4:6" s="18" customFormat="1">
      <c r="E2101" s="43"/>
      <c r="F2101" s="44"/>
    </row>
    <row r="2102" spans="4:6" s="18" customFormat="1">
      <c r="E2102" s="43"/>
      <c r="F2102" s="44"/>
    </row>
    <row r="2103" spans="4:6" s="18" customFormat="1">
      <c r="E2103" s="43"/>
      <c r="F2103" s="44"/>
    </row>
    <row r="2104" spans="4:6" s="18" customFormat="1">
      <c r="E2104" s="43"/>
      <c r="F2104" s="44"/>
    </row>
    <row r="2105" spans="4:6" s="18" customFormat="1">
      <c r="E2105" s="43"/>
      <c r="F2105" s="44"/>
    </row>
    <row r="2106" spans="4:6" s="18" customFormat="1">
      <c r="D2106" s="38"/>
      <c r="E2106" s="43"/>
      <c r="F2106" s="44"/>
    </row>
    <row r="2107" spans="4:6" s="18" customFormat="1">
      <c r="E2107" s="43"/>
      <c r="F2107" s="44"/>
    </row>
    <row r="2108" spans="4:6" s="18" customFormat="1">
      <c r="E2108" s="43"/>
      <c r="F2108" s="44"/>
    </row>
    <row r="2109" spans="4:6" s="18" customFormat="1">
      <c r="E2109" s="43"/>
      <c r="F2109" s="44"/>
    </row>
    <row r="2110" spans="4:6" s="18" customFormat="1">
      <c r="E2110" s="43"/>
      <c r="F2110" s="44"/>
    </row>
    <row r="2111" spans="4:6" s="18" customFormat="1">
      <c r="D2111" s="38"/>
      <c r="E2111" s="43"/>
      <c r="F2111" s="44"/>
    </row>
    <row r="2112" spans="4:6" s="18" customFormat="1">
      <c r="E2112" s="43"/>
      <c r="F2112" s="44"/>
    </row>
    <row r="2113" spans="5:6" s="18" customFormat="1">
      <c r="E2113" s="43"/>
      <c r="F2113" s="44"/>
    </row>
    <row r="2114" spans="5:6" s="18" customFormat="1">
      <c r="E2114" s="43"/>
      <c r="F2114" s="44"/>
    </row>
    <row r="2115" spans="5:6" s="18" customFormat="1">
      <c r="E2115" s="43"/>
      <c r="F2115" s="44"/>
    </row>
    <row r="2116" spans="5:6" s="18" customFormat="1">
      <c r="E2116" s="43"/>
      <c r="F2116" s="44"/>
    </row>
    <row r="2117" spans="5:6" s="18" customFormat="1">
      <c r="E2117" s="43"/>
      <c r="F2117" s="44"/>
    </row>
    <row r="2118" spans="5:6" s="18" customFormat="1">
      <c r="E2118" s="43"/>
      <c r="F2118" s="44"/>
    </row>
    <row r="2119" spans="5:6" s="18" customFormat="1">
      <c r="E2119" s="43"/>
      <c r="F2119" s="44"/>
    </row>
    <row r="2120" spans="5:6" s="18" customFormat="1">
      <c r="E2120" s="43"/>
      <c r="F2120" s="44"/>
    </row>
    <row r="2121" spans="5:6" s="18" customFormat="1">
      <c r="E2121" s="43"/>
      <c r="F2121" s="44"/>
    </row>
    <row r="2122" spans="5:6" s="18" customFormat="1">
      <c r="E2122" s="43"/>
      <c r="F2122" s="44"/>
    </row>
    <row r="2123" spans="5:6" s="18" customFormat="1">
      <c r="E2123" s="43"/>
      <c r="F2123" s="44"/>
    </row>
    <row r="2124" spans="5:6" s="18" customFormat="1">
      <c r="E2124" s="43"/>
      <c r="F2124" s="44"/>
    </row>
    <row r="2125" spans="5:6" s="18" customFormat="1">
      <c r="E2125" s="43"/>
      <c r="F2125" s="44"/>
    </row>
    <row r="2126" spans="5:6" s="18" customFormat="1">
      <c r="E2126" s="43"/>
      <c r="F2126" s="44"/>
    </row>
    <row r="2127" spans="5:6" s="18" customFormat="1">
      <c r="E2127" s="43"/>
      <c r="F2127" s="44"/>
    </row>
    <row r="2128" spans="5:6" s="18" customFormat="1">
      <c r="E2128" s="43"/>
      <c r="F2128" s="44"/>
    </row>
    <row r="2129" spans="4:6" s="18" customFormat="1">
      <c r="E2129" s="43"/>
      <c r="F2129" s="44"/>
    </row>
    <row r="2130" spans="4:6" s="18" customFormat="1">
      <c r="E2130" s="43"/>
      <c r="F2130" s="44"/>
    </row>
    <row r="2131" spans="4:6" s="18" customFormat="1">
      <c r="E2131" s="43"/>
      <c r="F2131" s="44"/>
    </row>
    <row r="2132" spans="4:6" s="18" customFormat="1">
      <c r="E2132" s="43"/>
      <c r="F2132" s="44"/>
    </row>
    <row r="2133" spans="4:6" s="18" customFormat="1">
      <c r="D2133" s="38"/>
      <c r="E2133" s="43"/>
      <c r="F2133" s="44"/>
    </row>
    <row r="2134" spans="4:6" s="18" customFormat="1">
      <c r="D2134" s="38"/>
      <c r="E2134" s="43"/>
      <c r="F2134" s="44"/>
    </row>
    <row r="2135" spans="4:6" s="18" customFormat="1">
      <c r="D2135" s="38"/>
      <c r="E2135" s="43"/>
      <c r="F2135" s="44"/>
    </row>
    <row r="2136" spans="4:6" s="18" customFormat="1">
      <c r="E2136" s="43"/>
      <c r="F2136" s="44"/>
    </row>
    <row r="2137" spans="4:6" s="18" customFormat="1">
      <c r="E2137" s="43"/>
      <c r="F2137" s="44"/>
    </row>
    <row r="2138" spans="4:6" s="18" customFormat="1">
      <c r="D2138" s="38"/>
      <c r="E2138" s="43"/>
      <c r="F2138" s="44"/>
    </row>
    <row r="2139" spans="4:6" s="18" customFormat="1">
      <c r="E2139" s="43"/>
      <c r="F2139" s="44"/>
    </row>
    <row r="2140" spans="4:6" s="18" customFormat="1">
      <c r="E2140" s="43"/>
      <c r="F2140" s="44"/>
    </row>
    <row r="2141" spans="4:6" s="18" customFormat="1">
      <c r="E2141" s="43"/>
      <c r="F2141" s="44"/>
    </row>
    <row r="2142" spans="4:6" s="18" customFormat="1">
      <c r="E2142" s="43"/>
      <c r="F2142" s="44"/>
    </row>
    <row r="2143" spans="4:6" s="18" customFormat="1">
      <c r="D2143" s="38"/>
      <c r="E2143" s="43"/>
      <c r="F2143" s="44"/>
    </row>
    <row r="2144" spans="4:6" s="18" customFormat="1">
      <c r="E2144" s="43"/>
      <c r="F2144" s="44"/>
    </row>
    <row r="2145" spans="4:6" s="18" customFormat="1">
      <c r="E2145" s="43"/>
      <c r="F2145" s="44"/>
    </row>
    <row r="2146" spans="4:6" s="18" customFormat="1">
      <c r="D2146" s="38"/>
      <c r="E2146" s="43"/>
      <c r="F2146" s="44"/>
    </row>
    <row r="2147" spans="4:6" s="18" customFormat="1">
      <c r="E2147" s="43"/>
      <c r="F2147" s="44"/>
    </row>
    <row r="2148" spans="4:6" s="18" customFormat="1">
      <c r="E2148" s="43"/>
      <c r="F2148" s="44"/>
    </row>
    <row r="2149" spans="4:6" s="18" customFormat="1">
      <c r="E2149" s="43"/>
      <c r="F2149" s="44"/>
    </row>
    <row r="2150" spans="4:6" s="18" customFormat="1">
      <c r="E2150" s="43"/>
      <c r="F2150" s="44"/>
    </row>
    <row r="2151" spans="4:6" s="18" customFormat="1">
      <c r="E2151" s="43"/>
      <c r="F2151" s="44"/>
    </row>
    <row r="2152" spans="4:6" s="18" customFormat="1">
      <c r="E2152" s="43"/>
      <c r="F2152" s="44"/>
    </row>
    <row r="2153" spans="4:6" s="18" customFormat="1">
      <c r="D2153" s="38"/>
      <c r="E2153" s="43"/>
      <c r="F2153" s="44"/>
    </row>
    <row r="2154" spans="4:6" s="18" customFormat="1">
      <c r="D2154" s="38"/>
      <c r="E2154" s="43"/>
      <c r="F2154" s="44"/>
    </row>
    <row r="2155" spans="4:6" s="18" customFormat="1">
      <c r="E2155" s="43"/>
      <c r="F2155" s="44"/>
    </row>
    <row r="2156" spans="4:6" s="18" customFormat="1">
      <c r="E2156" s="43"/>
      <c r="F2156" s="44"/>
    </row>
    <row r="2157" spans="4:6" s="18" customFormat="1">
      <c r="E2157" s="43"/>
      <c r="F2157" s="44"/>
    </row>
    <row r="2158" spans="4:6" s="18" customFormat="1">
      <c r="D2158" s="38"/>
      <c r="E2158" s="43"/>
      <c r="F2158" s="44"/>
    </row>
    <row r="2159" spans="4:6" s="18" customFormat="1">
      <c r="E2159" s="43"/>
      <c r="F2159" s="44"/>
    </row>
    <row r="2160" spans="4:6" s="18" customFormat="1">
      <c r="E2160" s="43"/>
      <c r="F2160" s="44"/>
    </row>
    <row r="2161" spans="4:6" s="18" customFormat="1">
      <c r="D2161" s="38"/>
      <c r="E2161" s="43"/>
      <c r="F2161" s="44"/>
    </row>
    <row r="2162" spans="4:6" s="18" customFormat="1">
      <c r="D2162" s="38"/>
      <c r="E2162" s="43"/>
      <c r="F2162" s="44"/>
    </row>
    <row r="2163" spans="4:6" s="18" customFormat="1">
      <c r="E2163" s="43"/>
      <c r="F2163" s="44"/>
    </row>
    <row r="2164" spans="4:6" s="18" customFormat="1">
      <c r="E2164" s="43"/>
      <c r="F2164" s="44"/>
    </row>
    <row r="2165" spans="4:6" s="18" customFormat="1">
      <c r="E2165" s="43"/>
      <c r="F2165" s="44"/>
    </row>
    <row r="2166" spans="4:6" s="18" customFormat="1">
      <c r="E2166" s="43"/>
      <c r="F2166" s="44"/>
    </row>
    <row r="2167" spans="4:6" s="18" customFormat="1">
      <c r="E2167" s="43"/>
      <c r="F2167" s="44"/>
    </row>
    <row r="2168" spans="4:6" s="18" customFormat="1">
      <c r="E2168" s="43"/>
      <c r="F2168" s="44"/>
    </row>
    <row r="2169" spans="4:6" s="18" customFormat="1">
      <c r="E2169" s="43"/>
      <c r="F2169" s="44"/>
    </row>
    <row r="2170" spans="4:6" s="18" customFormat="1">
      <c r="E2170" s="43"/>
      <c r="F2170" s="44"/>
    </row>
    <row r="2171" spans="4:6" s="18" customFormat="1">
      <c r="E2171" s="43"/>
      <c r="F2171" s="44"/>
    </row>
    <row r="2172" spans="4:6" s="18" customFormat="1">
      <c r="E2172" s="43"/>
      <c r="F2172" s="44"/>
    </row>
    <row r="2173" spans="4:6" s="18" customFormat="1">
      <c r="E2173" s="43"/>
      <c r="F2173" s="44"/>
    </row>
    <row r="2174" spans="4:6" s="18" customFormat="1">
      <c r="E2174" s="43"/>
      <c r="F2174" s="44"/>
    </row>
    <row r="2175" spans="4:6" s="18" customFormat="1">
      <c r="E2175" s="43"/>
      <c r="F2175" s="44"/>
    </row>
    <row r="2176" spans="4:6" s="18" customFormat="1">
      <c r="E2176" s="43"/>
      <c r="F2176" s="44"/>
    </row>
    <row r="2177" spans="4:6" s="18" customFormat="1">
      <c r="D2177" s="38"/>
      <c r="E2177" s="43"/>
      <c r="F2177" s="44"/>
    </row>
    <row r="2178" spans="4:6" s="18" customFormat="1">
      <c r="E2178" s="43"/>
      <c r="F2178" s="44"/>
    </row>
    <row r="2179" spans="4:6" s="18" customFormat="1">
      <c r="E2179" s="43"/>
      <c r="F2179" s="44"/>
    </row>
    <row r="2180" spans="4:6" s="18" customFormat="1">
      <c r="E2180" s="43"/>
      <c r="F2180" s="44"/>
    </row>
    <row r="2181" spans="4:6" s="18" customFormat="1">
      <c r="E2181" s="43"/>
      <c r="F2181" s="44"/>
    </row>
    <row r="2182" spans="4:6" s="18" customFormat="1">
      <c r="E2182" s="43"/>
      <c r="F2182" s="44"/>
    </row>
    <row r="2183" spans="4:6" s="18" customFormat="1">
      <c r="E2183" s="43"/>
      <c r="F2183" s="44"/>
    </row>
    <row r="2184" spans="4:6" s="18" customFormat="1">
      <c r="D2184" s="38"/>
      <c r="E2184" s="43"/>
      <c r="F2184" s="44"/>
    </row>
    <row r="2185" spans="4:6" s="18" customFormat="1">
      <c r="E2185" s="43"/>
      <c r="F2185" s="44"/>
    </row>
    <row r="2186" spans="4:6" s="18" customFormat="1">
      <c r="E2186" s="43"/>
      <c r="F2186" s="44"/>
    </row>
    <row r="2187" spans="4:6" s="18" customFormat="1">
      <c r="E2187" s="43"/>
      <c r="F2187" s="44"/>
    </row>
    <row r="2188" spans="4:6" s="18" customFormat="1">
      <c r="D2188" s="38"/>
      <c r="E2188" s="43"/>
      <c r="F2188" s="44"/>
    </row>
    <row r="2189" spans="4:6" s="18" customFormat="1">
      <c r="E2189" s="43"/>
      <c r="F2189" s="44"/>
    </row>
    <row r="2190" spans="4:6" s="18" customFormat="1">
      <c r="E2190" s="43"/>
      <c r="F2190" s="44"/>
    </row>
    <row r="2191" spans="4:6" s="18" customFormat="1">
      <c r="E2191" s="43"/>
      <c r="F2191" s="44"/>
    </row>
    <row r="2192" spans="4:6" s="18" customFormat="1">
      <c r="E2192" s="43"/>
      <c r="F2192" s="44"/>
    </row>
    <row r="2193" spans="4:6" s="18" customFormat="1">
      <c r="E2193" s="43"/>
      <c r="F2193" s="44"/>
    </row>
    <row r="2194" spans="4:6" s="18" customFormat="1">
      <c r="E2194" s="43"/>
      <c r="F2194" s="44"/>
    </row>
    <row r="2195" spans="4:6" s="18" customFormat="1">
      <c r="E2195" s="43"/>
      <c r="F2195" s="44"/>
    </row>
    <row r="2196" spans="4:6" s="18" customFormat="1">
      <c r="E2196" s="43"/>
      <c r="F2196" s="44"/>
    </row>
    <row r="2197" spans="4:6" s="18" customFormat="1">
      <c r="E2197" s="43"/>
      <c r="F2197" s="44"/>
    </row>
    <row r="2198" spans="4:6" s="18" customFormat="1">
      <c r="E2198" s="43"/>
      <c r="F2198" s="44"/>
    </row>
    <row r="2199" spans="4:6" s="18" customFormat="1">
      <c r="E2199" s="43"/>
      <c r="F2199" s="44"/>
    </row>
    <row r="2200" spans="4:6" s="18" customFormat="1">
      <c r="D2200" s="38"/>
      <c r="E2200" s="43"/>
      <c r="F2200" s="44"/>
    </row>
    <row r="2201" spans="4:6" s="18" customFormat="1">
      <c r="D2201" s="38"/>
      <c r="E2201" s="43"/>
      <c r="F2201" s="44"/>
    </row>
    <row r="2202" spans="4:6" s="18" customFormat="1">
      <c r="E2202" s="43"/>
      <c r="F2202" s="44"/>
    </row>
    <row r="2203" spans="4:6" s="18" customFormat="1">
      <c r="E2203" s="43"/>
      <c r="F2203" s="44"/>
    </row>
    <row r="2204" spans="4:6" s="18" customFormat="1">
      <c r="E2204" s="43"/>
      <c r="F2204" s="44"/>
    </row>
    <row r="2205" spans="4:6" s="18" customFormat="1">
      <c r="E2205" s="43"/>
      <c r="F2205" s="44"/>
    </row>
    <row r="2206" spans="4:6" s="18" customFormat="1">
      <c r="E2206" s="43"/>
      <c r="F2206" s="44"/>
    </row>
    <row r="2207" spans="4:6" s="18" customFormat="1">
      <c r="E2207" s="43"/>
      <c r="F2207" s="44"/>
    </row>
    <row r="2208" spans="4:6" s="18" customFormat="1">
      <c r="E2208" s="43"/>
      <c r="F2208" s="44"/>
    </row>
    <row r="2209" spans="4:6" s="18" customFormat="1">
      <c r="D2209" s="38"/>
      <c r="E2209" s="43"/>
      <c r="F2209" s="44"/>
    </row>
    <row r="2210" spans="4:6" s="18" customFormat="1">
      <c r="E2210" s="43"/>
      <c r="F2210" s="44"/>
    </row>
    <row r="2211" spans="4:6" s="18" customFormat="1">
      <c r="E2211" s="43"/>
      <c r="F2211" s="44"/>
    </row>
    <row r="2212" spans="4:6" s="18" customFormat="1">
      <c r="E2212" s="43"/>
      <c r="F2212" s="44"/>
    </row>
    <row r="2213" spans="4:6" s="18" customFormat="1">
      <c r="D2213" s="38"/>
      <c r="E2213" s="43"/>
      <c r="F2213" s="44"/>
    </row>
    <row r="2214" spans="4:6" s="18" customFormat="1">
      <c r="E2214" s="43"/>
      <c r="F2214" s="44"/>
    </row>
    <row r="2215" spans="4:6" s="18" customFormat="1">
      <c r="E2215" s="43"/>
      <c r="F2215" s="44"/>
    </row>
    <row r="2216" spans="4:6" s="18" customFormat="1">
      <c r="E2216" s="43"/>
      <c r="F2216" s="44"/>
    </row>
    <row r="2217" spans="4:6" s="18" customFormat="1">
      <c r="E2217" s="43"/>
      <c r="F2217" s="44"/>
    </row>
    <row r="2218" spans="4:6" s="18" customFormat="1">
      <c r="D2218" s="38"/>
      <c r="E2218" s="43"/>
      <c r="F2218" s="44"/>
    </row>
  </sheetData>
  <autoFilter ref="A1:G2218"/>
  <phoneticPr fontId="30" type="noConversion"/>
  <pageMargins left="0.69930555555555596" right="0.69930555555555596" top="0.75" bottom="0.75" header="0.3" footer="0.3"/>
  <pageSetup paperSize="9" orientation="portrait" horizontalDpi="1200" verticalDpi="1200"/>
  <extLst>
    <ext xmlns:x14="http://schemas.microsoft.com/office/spreadsheetml/2009/9/main" uri="{CCE6A557-97BC-4b89-ADB6-D9C93CAAB3DF}">
      <x14:dataValidations xmlns:xm="http://schemas.microsoft.com/office/excel/2006/main" count="1">
        <x14:dataValidation type="list" allowBlank="1" showInputMessage="1" showErrorMessage="1">
          <x14:formula1>
            <xm:f>代码!$E$2:$E$38</xm:f>
          </x14:formula1>
          <xm:sqref>C1:C1048576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8" sqref="C8"/>
    </sheetView>
  </sheetViews>
  <sheetFormatPr defaultColWidth="9" defaultRowHeight="14.25"/>
  <cols>
    <col min="1" max="1" width="16.125" customWidth="1"/>
    <col min="2" max="2" width="19.375" customWidth="1"/>
    <col min="3" max="3" width="33.375" customWidth="1"/>
    <col min="4" max="4" width="18" customWidth="1"/>
    <col min="5" max="5" width="20.375" customWidth="1"/>
    <col min="6" max="6" width="21" customWidth="1"/>
    <col min="7" max="7" width="17.625" customWidth="1"/>
  </cols>
  <sheetData>
    <row r="1" spans="1:6">
      <c r="A1" s="6" t="s">
        <v>7733</v>
      </c>
      <c r="B1" s="6" t="s">
        <v>7734</v>
      </c>
      <c r="C1" s="6" t="s">
        <v>7737</v>
      </c>
      <c r="D1" s="6" t="s">
        <v>7738</v>
      </c>
      <c r="E1" s="6" t="s">
        <v>7739</v>
      </c>
      <c r="F1" s="6" t="s">
        <v>7729</v>
      </c>
    </row>
    <row r="2" spans="1:6">
      <c r="C2" t="s">
        <v>7740</v>
      </c>
    </row>
  </sheetData>
  <phoneticPr fontId="30" type="noConversion"/>
  <pageMargins left="0.69930555555555596" right="0.69930555555555596"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代码!$L$2:$L$28</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原模板</vt:lpstr>
      <vt:lpstr>下拉菜单</vt:lpstr>
      <vt:lpstr>LGD映射</vt:lpstr>
      <vt:lpstr>说明</vt:lpstr>
      <vt:lpstr>债券信息</vt:lpstr>
      <vt:lpstr>债券抵质押品</vt:lpstr>
      <vt:lpstr>债券担保人</vt:lpstr>
      <vt:lpstr>债券发行人基本信息</vt:lpstr>
      <vt:lpstr>债券发行人行业</vt:lpstr>
      <vt:lpstr>债券指标档位</vt:lpstr>
      <vt:lpstr>更新记录</vt:lpstr>
      <vt:lpstr>代码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张青青</dc:creator>
  <cp:lastModifiedBy>李睿</cp:lastModifiedBy>
  <dcterms:created xsi:type="dcterms:W3CDTF">2015-06-05T18:19:00Z</dcterms:created>
  <dcterms:modified xsi:type="dcterms:W3CDTF">2018-05-17T07:45:09Z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2052-10.1.0.6747</vt:lpwstr>
  </property>
</Properties>
</file>