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8" activeTab="26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2" i="29" l="1"/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5" i="29"/>
  <c r="A14" i="29"/>
  <c r="A13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<sst xmlns="http://schemas.openxmlformats.org/spreadsheetml/2006/main" count="5508" uniqueCount="1810">
  <si>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</si>
  <si>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</si>
  <si>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</si>
  <si>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</si>
  <si>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</si>
  <si>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</si>
  <si>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</si>
  <si>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</si>
  <si>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</si>
  <si>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</si>
  <si>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</si>
  <si>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</si>
  <si>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</si>
  <si>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</si>
  <si>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</si>
  <si>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</si>
  <si>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</si>
  <si>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</si>
  <si>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</si>
  <si>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</si>
  <si>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</si>
  <si>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</si>
  <si>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</si>
  <si>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</si>
  <si>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</si>
  <si>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</si>
  <si>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</si>
  <si>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</si>
  <si>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</si>
  <si>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</si>
  <si>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</si>
  <si>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</si>
  <si>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</si>
  <si>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</si>
  <si>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</si>
  <si>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</si>
  <si>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</si>
  <si>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</si>
  <si>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</si>
  <si>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</si>
  <si>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</si>
  <si>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</si>
  <si>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</si>
  <si>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</si>
  <si>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</si>
  <si>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</si>
  <si>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</si>
  <si>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</si>
  <si>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</si>
  <si>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</si>
  <si>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</si>
  <si>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</si>
  <si>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</si>
  <si>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</si>
  <si>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</si>
  <si>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</si>
  <si>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</si>
  <si>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</si>
  <si>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</si>
  <si>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</si>
  <si>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</si>
  <si>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</si>
  <si>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</si>
  <si>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</si>
  <si>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</si>
  <si>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</si>
  <si>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</si>
  <si>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</si>
  <si>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</si>
  <si>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</si>
  <si>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</si>
  <si>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</si>
  <si>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</si>
  <si>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</si>
  <si>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</si>
  <si>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</si>
  <si>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</si>
  <si>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</si>
  <si>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</si>
  <si>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</si>
  <si>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</si>
  <si>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</si>
  <si>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</si>
  <si>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</si>
  <si>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</si>
  <si>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</si>
  <si>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</si>
  <si>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</si>
  <si>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</si>
  <si>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</si>
  <si>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</si>
  <si>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</si>
  <si>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</si>
  <si>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</si>
  <si>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</si>
  <si>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</si>
  <si>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</si>
  <si>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</si>
  <si>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</si>
  <si>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</si>
  <si>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</si>
  <si>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</si>
  <si>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</si>
  <si>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</si>
  <si>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</si>
  <si>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</si>
  <si>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</si>
  <si>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</si>
  <si>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</si>
  <si>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</si>
  <si>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</si>
  <si>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</si>
  <si>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</si>
  <si>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</si>
  <si>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</si>
  <si>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</si>
  <si>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</si>
  <si>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</si>
  <si>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</si>
  <si>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</si>
  <si>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</si>
  <si>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</si>
  <si>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</si>
  <si>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</si>
  <si>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</si>
  <si>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</si>
  <si>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</si>
  <si>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</si>
  <si>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</si>
  <si>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</si>
  <si>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</si>
  <si>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</si>
  <si>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</si>
  <si>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</si>
  <si>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</si>
  <si>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</si>
  <si>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</si>
  <si>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</si>
  <si>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</si>
  <si>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</si>
  <si>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</si>
  <si>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</si>
  <si>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</si>
  <si>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</si>
  <si>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</si>
  <si>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</si>
  <si>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</si>
  <si>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</si>
  <si>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</si>
  <si>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</si>
  <si>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</si>
  <si>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</si>
  <si>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</si>
  <si>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</si>
  <si>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</si>
  <si>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</si>
  <si>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</si>
  <si>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</si>
  <si>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</si>
  <si>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</si>
  <si>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</si>
  <si>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</si>
  <si>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</si>
  <si>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</si>
  <si>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</si>
  <si>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</si>
  <si>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</si>
  <si>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</si>
  <si>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</si>
  <si>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</si>
  <si>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</si>
  <si>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</si>
  <si>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</si>
  <si>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</si>
  <si>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</si>
  <si>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</si>
  <si>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</si>
  <si>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</si>
  <si>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</si>
  <si>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</si>
  <si>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</si>
  <si>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</si>
  <si>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</si>
  <si>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</si>
  <si>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</si>
  <si>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</si>
  <si>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</si>
  <si>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</si>
  <si>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</si>
  <si>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</si>
  <si>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</si>
  <si>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</si>
  <si>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</si>
  <si>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</si>
  <si>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</si>
  <si>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</si>
  <si>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</si>
  <si>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</si>
  <si>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</si>
  <si>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</si>
  <si>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</si>
  <si>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</si>
  <si>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</si>
  <si>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</si>
  <si>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</si>
  <si>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</si>
  <si>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</si>
  <si>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</si>
  <si>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</si>
  <si>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</si>
  <si>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</si>
  <si>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</si>
  <si>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</si>
  <si>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</si>
  <si>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</si>
  <si>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</si>
  <si>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</si>
  <si>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</si>
  <si>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</si>
  <si>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</si>
  <si>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</si>
  <si>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</si>
  <si>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</si>
  <si>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</si>
  <si>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</si>
  <si>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</si>
  <si>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</si>
  <si>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</si>
  <si>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</si>
  <si>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</si>
  <si>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</si>
  <si>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</si>
  <si>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</si>
  <si>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</si>
  <si>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</si>
  <si>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</si>
  <si>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</si>
  <si>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</si>
  <si>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</si>
  <si>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</si>
  <si>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</si>
  <si>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</si>
  <si>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</si>
  <si>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</si>
  <si>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</si>
  <si>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</si>
  <si>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</si>
  <si>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</si>
  <si>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</si>
  <si>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</si>
  <si>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</si>
  <si>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</si>
  <si>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</si>
  <si>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</si>
  <si>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</si>
  <si>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</si>
  <si>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</si>
  <si>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</si>
  <si>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</si>
  <si>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</si>
  <si>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</si>
  <si>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</si>
  <si>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</si>
  <si>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</si>
  <si>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</si>
  <si>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</si>
  <si>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</si>
  <si>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</si>
  <si>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</si>
  <si>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</si>
  <si>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</si>
  <si>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</si>
  <si>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</si>
  <si>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</si>
  <si>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</si>
  <si>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</si>
  <si>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</si>
  <si>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</si>
  <si>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</si>
  <si>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</si>
  <si>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</si>
  <si>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</si>
  <si>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</si>
  <si>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</si>
  <si>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</si>
  <si>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</si>
  <si>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</si>
  <si>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</si>
  <si>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</si>
  <si>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</si>
  <si>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</si>
  <si>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</si>
  <si>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</si>
  <si>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</si>
  <si>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</si>
  <si>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</si>
  <si>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</si>
  <si>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</si>
  <si>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</si>
  <si>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</si>
  <si>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</si>
  <si>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</si>
  <si>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</si>
  <si>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</si>
  <si>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</si>
  <si>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</si>
  <si>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</si>
  <si>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</si>
  <si>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</si>
  <si>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</si>
  <si>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</si>
  <si>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</si>
  <si>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</si>
  <si>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</si>
  <si>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</si>
  <si>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</si>
  <si>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</si>
  <si>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</si>
  <si>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</si>
  <si>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</si>
  <si>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</si>
  <si>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</si>
  <si>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</si>
  <si>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</si>
  <si>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</si>
  <si>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</si>
  <si>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</si>
  <si>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</si>
  <si>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</si>
  <si>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</si>
  <si>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</si>
  <si>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</si>
  <si>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</si>
  <si>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</si>
  <si>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</si>
  <si>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</si>
  <si>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</si>
  <si>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</si>
  <si>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</si>
  <si>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</si>
  <si>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</si>
  <si>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</si>
  <si>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</si>
  <si>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</si>
  <si>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</si>
  <si>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</si>
  <si>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</si>
  <si>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</si>
  <si>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</si>
  <si>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</si>
  <si>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</si>
  <si>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</si>
  <si>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</si>
  <si>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</si>
  <si>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</si>
  <si>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</si>
  <si>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</si>
  <si>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</si>
  <si>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</si>
  <si>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</si>
  <si>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</si>
  <si>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</si>
  <si>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</si>
  <si>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</si>
  <si>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</si>
  <si>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</si>
  <si>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</si>
  <si>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</si>
  <si>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</si>
  <si>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</si>
  <si>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</si>
  <si>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</si>
  <si>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</si>
  <si>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</si>
  <si>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</si>
  <si>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</si>
  <si>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</si>
  <si>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</si>
  <si>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</si>
  <si>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</si>
  <si>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</si>
  <si>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</si>
  <si>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</si>
  <si>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</si>
  <si>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</si>
  <si>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</si>
  <si>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</si>
  <si>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</si>
  <si>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</si>
  <si>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</si>
  <si>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</si>
  <si>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</si>
  <si>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</si>
  <si>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</si>
  <si>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</si>
  <si>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</si>
  <si>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</si>
  <si>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</si>
  <si>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</si>
  <si>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</si>
  <si>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</si>
  <si>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</si>
  <si>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</si>
  <si>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</si>
  <si>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</si>
  <si>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</si>
  <si>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</si>
  <si>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</si>
  <si>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</si>
  <si>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</si>
  <si>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</si>
  <si>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</si>
  <si>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</si>
  <si>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</si>
  <si>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</si>
  <si>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</si>
  <si>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</si>
  <si>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</si>
  <si>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</si>
  <si>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</si>
  <si>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</si>
  <si>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</si>
  <si>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</si>
  <si>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</si>
  <si>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</si>
  <si>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</si>
  <si>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</si>
  <si>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</si>
  <si>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</si>
  <si>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</si>
  <si>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</si>
  <si>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</si>
  <si>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</si>
  <si>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</si>
  <si>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</si>
  <si>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</si>
  <si>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</si>
  <si>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</si>
  <si>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</si>
  <si>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</si>
  <si>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</si>
  <si>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</si>
  <si>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</si>
  <si>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</si>
  <si>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</si>
  <si>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</si>
  <si>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</si>
  <si>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</si>
  <si>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</si>
  <si>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</si>
  <si>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</si>
  <si>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</si>
  <si>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</si>
  <si>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</si>
  <si>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</si>
  <si>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</si>
  <si>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</si>
  <si>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</si>
  <si>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</si>
  <si>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</si>
  <si>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</si>
  <si>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</si>
  <si>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</si>
  <si>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</si>
  <si>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</si>
  <si>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</si>
  <si>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</si>
  <si>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</si>
  <si>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</si>
  <si>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</si>
  <si>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</si>
  <si>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</si>
  <si>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</si>
  <si>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</si>
  <si>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</si>
  <si>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</si>
  <si>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</si>
  <si>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</si>
  <si>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</si>
  <si>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</si>
  <si>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</si>
  <si>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</si>
  <si>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</si>
  <si>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</si>
  <si>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</si>
  <si>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</si>
  <si>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</si>
  <si>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</si>
  <si>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</si>
  <si>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</si>
  <si>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</si>
  <si>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</si>
  <si>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</si>
  <si>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</si>
  <si>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</si>
  <si>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</si>
  <si>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</si>
  <si>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</si>
  <si>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</si>
  <si>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</si>
  <si>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</si>
  <si>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</si>
  <si>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</si>
  <si>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</si>
  <si>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</si>
  <si>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</si>
  <si>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</si>
  <si>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</si>
  <si>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</si>
  <si>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</si>
  <si>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</si>
  <si>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</si>
  <si>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</si>
  <si>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</si>
  <si>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</si>
  <si>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</si>
  <si>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</si>
  <si>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</si>
  <si>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</si>
  <si>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</si>
  <si>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</si>
  <si>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</si>
  <si>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</si>
  <si>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</si>
  <si>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</si>
  <si>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</si>
  <si>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</si>
  <si>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</si>
  <si>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</si>
  <si>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</si>
  <si>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</si>
  <si>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</si>
  <si>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</si>
  <si>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</si>
  <si>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</si>
  <si>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</si>
  <si>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</si>
  <si>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</si>
  <si>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</si>
  <si>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</si>
  <si>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</si>
  <si>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</si>
  <si>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</si>
  <si>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</si>
  <si>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</si>
  <si>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</si>
  <si>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</si>
  <si>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</si>
  <si>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</si>
  <si>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</si>
  <si>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</si>
  <si>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</si>
  <si>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</si>
  <si>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</si>
  <si>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</si>
  <si>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</si>
  <si>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</si>
  <si>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</si>
  <si>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</si>
  <si>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</si>
  <si>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</si>
  <si>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</si>
  <si>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</si>
  <si>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</si>
  <si>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</si>
  <si>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</si>
  <si>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</si>
  <si>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</si>
  <si>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</si>
  <si>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</si>
  <si>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</si>
  <si>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</si>
  <si>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</si>
  <si>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</si>
  <si>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</si>
  <si>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</si>
  <si>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</si>
  <si>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</si>
  <si>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</si>
  <si>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</si>
  <si>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</si>
  <si>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</si>
  <si>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</si>
  <si>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</si>
  <si>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</si>
  <si>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</si>
  <si>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</si>
  <si>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</si>
  <si>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</si>
  <si>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</si>
  <si>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</si>
  <si>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</si>
  <si>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</si>
  <si>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</si>
  <si>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</si>
  <si>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</si>
  <si>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</si>
  <si>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</si>
  <si>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</si>
  <si>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</si>
  <si>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</si>
  <si>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</si>
  <si>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</si>
  <si>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</si>
  <si>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</si>
  <si>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</si>
  <si>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</si>
  <si>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</si>
  <si>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</si>
  <si>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</si>
  <si>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</si>
  <si>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</si>
  <si>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</si>
  <si>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</si>
  <si>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</si>
  <si>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</si>
  <si>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</si>
  <si>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</si>
  <si>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</si>
  <si>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</si>
  <si>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</si>
  <si>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</si>
  <si>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</si>
  <si>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</si>
  <si>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</si>
  <si>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</si>
  <si>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</si>
  <si>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</si>
  <si>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</si>
  <si>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</si>
  <si>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</si>
  <si>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</si>
  <si>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</si>
  <si>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</si>
  <si>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</si>
  <si>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</si>
  <si>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</si>
  <si>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</si>
  <si>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</si>
  <si>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</si>
  <si>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</si>
  <si>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</si>
  <si>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</si>
  <si>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</si>
  <si>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</si>
  <si>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</si>
  <si>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</si>
  <si>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</si>
  <si>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</si>
  <si>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</si>
  <si>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</si>
  <si>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</si>
  <si>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</si>
  <si>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</si>
  <si>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</si>
  <si>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</si>
  <si>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</si>
  <si>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</si>
  <si>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</si>
  <si>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</si>
  <si>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</si>
  <si>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</si>
  <si>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</si>
  <si>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</si>
  <si>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</si>
  <si>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</si>
  <si>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</si>
  <si>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</si>
  <si>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</si>
  <si>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</si>
  <si>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</si>
  <si>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</si>
  <si>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</si>
  <si>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</si>
  <si>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</si>
  <si>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</si>
  <si>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</si>
  <si>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</si>
  <si>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</si>
  <si>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</si>
  <si>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</si>
  <si>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</si>
  <si>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</si>
  <si>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</si>
  <si>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</si>
  <si>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</si>
  <si>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</si>
  <si>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</si>
  <si>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</si>
  <si>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</si>
  <si>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</si>
  <si>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</si>
  <si>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</si>
  <si>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</si>
  <si>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</si>
  <si>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</si>
  <si>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</si>
  <si>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</si>
  <si>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</si>
  <si>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</si>
  <si>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</si>
  <si>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</si>
  <si>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</si>
  <si>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</si>
  <si>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</si>
  <si>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</si>
  <si>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</si>
  <si>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</si>
  <si>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</si>
  <si>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</si>
  <si>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</si>
  <si>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</si>
  <si>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</si>
  <si>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</si>
  <si>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</si>
  <si>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</si>
  <si>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</si>
  <si>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</si>
  <si>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</si>
  <si>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</si>
  <si>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</si>
  <si>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</si>
  <si>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</si>
  <si>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</si>
  <si>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</si>
  <si>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</si>
  <si>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</si>
  <si>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</si>
  <si>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</si>
  <si>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</si>
  <si>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</si>
  <si>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</si>
  <si>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</si>
  <si>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</si>
  <si>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</si>
  <si>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</si>
  <si>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</si>
  <si>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</si>
  <si>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</si>
  <si>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</si>
  <si>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</si>
  <si>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</si>
  <si>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</si>
  <si>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</si>
  <si>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</si>
  <si>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</si>
  <si>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</si>
  <si>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</si>
  <si>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</si>
  <si>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</si>
  <si>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</si>
  <si>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</si>
  <si>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</si>
  <si>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</si>
  <si>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</si>
  <si>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</si>
  <si>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</si>
  <si>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</si>
  <si>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</si>
  <si>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</si>
  <si>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</si>
  <si>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</si>
  <si>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</si>
  <si>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</si>
  <si>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</si>
  <si>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</si>
  <si>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</si>
  <si>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</si>
  <si>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</si>
  <si>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</si>
  <si>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</si>
  <si>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</si>
  <si>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</si>
  <si>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</si>
  <si>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</si>
  <si>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</si>
  <si>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</si>
  <si>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</si>
  <si>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</si>
  <si>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</si>
  <si>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</si>
  <si>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</si>
  <si>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</si>
  <si>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</si>
  <si>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</si>
  <si>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</si>
  <si>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</si>
  <si>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</si>
  <si>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</si>
  <si>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</si>
  <si>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</si>
  <si>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</si>
  <si>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</si>
  <si>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</si>
  <si>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</si>
  <si>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</si>
  <si>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</si>
  <si>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</si>
  <si>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</si>
  <si>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</si>
  <si>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</si>
  <si>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</si>
  <si>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</si>
  <si>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</si>
  <si>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</si>
  <si>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</si>
  <si>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</si>
  <si>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</si>
  <si>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</si>
  <si>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</si>
  <si>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</si>
  <si>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</si>
  <si>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</si>
  <si>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</si>
  <si>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</si>
  <si>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</si>
  <si>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</si>
  <si>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</si>
  <si>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</si>
  <si>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</si>
  <si>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</si>
  <si>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</si>
  <si>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</si>
  <si>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</si>
  <si>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</si>
  <si>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</si>
  <si>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</si>
  <si>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</si>
  <si>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</si>
  <si>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</si>
  <si>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</si>
  <si>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</si>
  <si>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</si>
  <si>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</si>
  <si>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</si>
  <si>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</si>
  <si>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</si>
  <si>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</si>
  <si>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</si>
  <si>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</si>
  <si>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</si>
  <si>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</si>
  <si>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</si>
  <si>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</si>
  <si>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</si>
  <si>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</si>
  <si>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</si>
  <si>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</si>
  <si>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</si>
  <si>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</si>
  <si>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</si>
  <si>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</si>
  <si>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</si>
  <si>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</si>
  <si>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</si>
  <si>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</si>
  <si>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</si>
  <si>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</si>
  <si>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</si>
  <si>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</si>
  <si>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</si>
  <si>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</si>
  <si>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</si>
  <si>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</si>
  <si>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</si>
  <si>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</si>
  <si>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</si>
  <si>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</si>
  <si>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</si>
  <si>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</si>
  <si>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</si>
  <si>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</si>
  <si>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</si>
  <si>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</si>
  <si>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</si>
  <si>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</si>
  <si>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</si>
  <si>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</si>
  <si>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</si>
  <si>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</si>
  <si>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</si>
  <si>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</si>
  <si>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</si>
  <si>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</si>
  <si>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</si>
  <si>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</si>
  <si>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</si>
  <si>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</si>
  <si>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</si>
  <si>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</si>
  <si>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</si>
  <si>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</si>
  <si>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</si>
  <si>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</si>
  <si>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</si>
  <si>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</si>
  <si>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</si>
  <si>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</si>
  <si>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</si>
  <si>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</si>
  <si>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</si>
  <si>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</si>
  <si>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</si>
  <si>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</si>
  <si>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</si>
  <si>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</si>
  <si>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</si>
  <si>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</si>
  <si>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</si>
  <si>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</si>
  <si>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</si>
  <si>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</si>
  <si>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</si>
  <si>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</si>
  <si>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</si>
  <si>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</si>
  <si>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</si>
  <si>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</si>
  <si>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</si>
  <si>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</si>
  <si>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</si>
  <si>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</si>
  <si>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</si>
  <si>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</si>
  <si>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</si>
  <si>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</si>
  <si>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</si>
  <si>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</si>
  <si>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</si>
  <si>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</si>
  <si>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</si>
  <si>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</si>
  <si>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</si>
  <si>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</si>
  <si>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</si>
  <si>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</si>
  <si>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</si>
  <si>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</si>
  <si>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</si>
  <si>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</si>
  <si>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</si>
  <si>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</si>
  <si>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</si>
  <si>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</si>
  <si>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</si>
  <si>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</si>
  <si>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</si>
  <si>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</si>
  <si>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</si>
  <si>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</si>
  <si>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</si>
  <si>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</si>
  <si>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</si>
  <si>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</si>
  <si>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</si>
  <si>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</si>
  <si>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</si>
  <si>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</si>
  <si>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</si>
  <si>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</si>
  <si>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</si>
  <si>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</si>
  <si>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</si>
  <si>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</si>
  <si>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</si>
  <si>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</si>
  <si>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</si>
  <si>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</si>
  <si>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</si>
  <si>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</si>
  <si>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</si>
  <si>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</si>
  <si>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</si>
  <si>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</si>
  <si>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</si>
  <si>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</si>
  <si>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</si>
  <si>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</si>
  <si>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</si>
  <si>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</si>
  <si>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</si>
  <si>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</si>
  <si>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</si>
  <si>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</si>
  <si>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</si>
  <si>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</si>
  <si>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</si>
  <si>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</si>
  <si>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</si>
  <si>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</si>
  <si>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</si>
  <si>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</si>
  <si>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</si>
  <si>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</si>
  <si>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</si>
  <si>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</si>
  <si>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</si>
  <si>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</si>
  <si>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</si>
  <si>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</si>
  <si>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</si>
  <si>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</si>
  <si>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</si>
  <si>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</si>
  <si>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</si>
  <si>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</si>
  <si>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</si>
  <si>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</si>
  <si>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</si>
  <si>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</si>
  <si>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</si>
  <si>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</si>
  <si>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</si>
  <si>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</si>
  <si>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</si>
  <si>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</si>
  <si>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</si>
  <si>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</si>
  <si>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</si>
  <si>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</si>
  <si>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</si>
  <si>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</si>
  <si>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</si>
  <si>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</si>
  <si>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</si>
  <si>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</si>
  <si>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</si>
  <si>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</si>
  <si>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</si>
  <si>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</si>
  <si>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</si>
  <si>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</si>
  <si>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</si>
  <si>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</si>
  <si>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</si>
  <si>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</si>
  <si>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</si>
  <si>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</si>
  <si>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</si>
  <si>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</si>
  <si>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</si>
  <si>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</si>
  <si>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</si>
  <si>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</si>
  <si>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</si>
  <si>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</si>
  <si>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</si>
  <si>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</si>
  <si>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</si>
  <si>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</si>
  <si>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</si>
  <si>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</si>
  <si>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</si>
  <si>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</si>
  <si>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</si>
  <si>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</si>
  <si>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</si>
  <si>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</si>
  <si>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</si>
  <si>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</si>
  <si>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</si>
  <si>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</si>
  <si>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</si>
  <si>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</si>
  <si>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</si>
  <si>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</si>
  <si>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</si>
  <si>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</si>
  <si>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</si>
  <si>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</si>
  <si>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</si>
  <si>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</si>
  <si>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</si>
  <si>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</si>
  <si>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</si>
  <si>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</si>
  <si>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</si>
  <si>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</si>
  <si>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</si>
  <si>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</si>
  <si>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</si>
  <si>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</si>
  <si>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</si>
  <si>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</si>
  <si>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</si>
  <si>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</si>
  <si>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</si>
  <si>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</si>
  <si>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</si>
  <si>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</si>
  <si>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</si>
  <si>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</si>
  <si>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</si>
  <si>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</si>
  <si>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</si>
  <si>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</si>
  <si>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</si>
  <si>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</si>
  <si>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</si>
  <si>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</si>
  <si>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</si>
  <si>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</si>
  <si>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</si>
  <si>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</si>
  <si>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</si>
  <si>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</si>
  <si>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</si>
  <si>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</si>
  <si>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</si>
  <si>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</si>
  <si>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</si>
  <si>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</si>
  <si>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</si>
  <si>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</si>
  <si>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</si>
  <si>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</si>
  <si>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</si>
  <si>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</si>
  <si>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</si>
  <si>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</si>
  <si>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</si>
  <si>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</si>
  <si>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</si>
  <si>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</si>
  <si>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</si>
  <si>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</si>
  <si>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</si>
  <si>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</si>
  <si>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</si>
  <si>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</si>
  <si>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</si>
  <si>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</si>
  <si>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</si>
  <si>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</si>
  <si>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</si>
  <si>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</si>
  <si>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</si>
  <si>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</si>
  <si>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</si>
  <si>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</si>
  <si>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</si>
  <si>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</si>
  <si>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</si>
  <si>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</si>
  <si>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</si>
  <si>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</si>
  <si>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</si>
  <si>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</si>
  <si>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</si>
  <si>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</si>
  <si>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</si>
  <si>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</si>
  <si>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</si>
  <si>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</si>
  <si>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</si>
  <si>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</si>
  <si>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</si>
  <si>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</si>
  <si>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</si>
  <si>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</si>
  <si>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</si>
  <si>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</si>
  <si>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</si>
  <si>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</si>
  <si>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</si>
  <si>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</si>
  <si>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</si>
  <si>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</si>
  <si>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</si>
  <si>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</si>
  <si>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</si>
  <si>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</si>
  <si>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</si>
  <si>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</si>
  <si>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</si>
  <si>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</si>
  <si>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</si>
  <si>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</si>
  <si>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</si>
  <si>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</si>
  <si>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</si>
  <si>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</si>
  <si>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</si>
  <si>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</si>
  <si>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</si>
  <si>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</si>
  <si>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</si>
  <si>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</si>
  <si>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</si>
  <si>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</si>
  <si>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</si>
  <si>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</si>
  <si>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</si>
  <si>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</si>
  <si>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</si>
  <si>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</si>
  <si>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</si>
  <si>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</si>
  <si>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</si>
  <si>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</si>
  <si>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</si>
  <si>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</si>
  <si>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</si>
  <si>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</si>
  <si>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</si>
  <si>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</si>
  <si>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</si>
  <si>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</si>
  <si>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</si>
  <si>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</si>
  <si>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</si>
  <si>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</si>
  <si>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</si>
  <si>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</si>
  <si>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</si>
  <si>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</si>
  <si>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</si>
  <si>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</si>
  <si>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</si>
  <si>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</si>
  <si>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</si>
  <si>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</si>
  <si>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</si>
  <si>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</si>
  <si>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</si>
  <si>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</si>
  <si>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</si>
  <si>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</si>
  <si>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</si>
  <si>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</si>
  <si>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</si>
  <si>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</si>
  <si>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</si>
  <si>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</si>
  <si>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</si>
  <si>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</si>
  <si>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</si>
  <si>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</si>
  <si>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</si>
  <si>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</si>
  <si>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</si>
  <si>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</si>
  <si>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</si>
  <si>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</si>
  <si>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</si>
  <si>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</si>
  <si>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</si>
  <si>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</si>
  <si>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</si>
  <si>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</si>
  <si>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</si>
  <si>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</si>
  <si>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</si>
  <si>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</si>
  <si>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</si>
  <si>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</si>
  <si>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</si>
  <si>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</si>
  <si>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</si>
  <si>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</si>
  <si>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</si>
  <si>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</si>
  <si>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</si>
  <si>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</si>
  <si>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</si>
  <si>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</si>
  <si>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</si>
  <si>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</si>
  <si>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</si>
  <si>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</si>
  <si>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</si>
  <si>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</si>
  <si>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</si>
  <si>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</si>
  <si>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</si>
  <si>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</si>
  <si>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</si>
  <si>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</si>
  <si>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</si>
  <si>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</si>
  <si>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</si>
  <si>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</si>
  <si>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</si>
  <si>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</si>
  <si>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</si>
  <si>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</si>
  <si>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</si>
  <si>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</si>
  <si>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</si>
  <si>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</si>
  <si>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</si>
  <si>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</si>
  <si>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</si>
  <si>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</si>
  <si>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</si>
  <si>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</si>
  <si>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</si>
  <si>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</si>
  <si>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</si>
  <si>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</si>
  <si>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</si>
  <si>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</si>
  <si>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</si>
  <si>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</si>
  <si>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</si>
  <si>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</si>
  <si>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</si>
  <si>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</si>
  <si>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</si>
  <si>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</si>
  <si>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</si>
  <si>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</si>
  <si>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</si>
  <si>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</si>
  <si>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</si>
  <si>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</si>
  <si>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</si>
  <si>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</si>
  <si>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</si>
  <si>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</si>
  <si>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</si>
  <si>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</si>
  <si>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</si>
  <si>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</si>
  <si>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</si>
  <si>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</si>
  <si>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</si>
  <si>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</si>
  <si>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</si>
  <si>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</si>
  <si>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</si>
  <si>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</si>
  <si>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</si>
  <si>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</si>
  <si>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</si>
  <si>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</si>
  <si>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</si>
  <si>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</si>
  <si>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</si>
  <si>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</si>
  <si>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</si>
  <si>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</si>
  <si>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</si>
  <si>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</si>
  <si>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</si>
  <si>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</si>
  <si>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</si>
  <si>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</si>
  <si>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</si>
  <si>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</si>
  <si>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</si>
  <si>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</si>
  <si>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</si>
  <si>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</si>
  <si>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</si>
  <si>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</si>
  <si>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</si>
  <si>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</si>
  <si>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</si>
  <si>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</si>
  <si>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</si>
  <si>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</si>
  <si>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</si>
  <si>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</si>
  <si>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</si>
  <si>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</si>
  <si>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</si>
  <si>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</si>
  <si>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</si>
  <si>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</si>
  <si>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</si>
  <si>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</si>
  <si>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</si>
  <si>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</si>
  <si>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</si>
  <si>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</si>
  <si>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</si>
  <si>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</si>
  <si>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</si>
  <si>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</si>
  <si>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</si>
  <si>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</si>
  <si>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</si>
  <si>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</si>
  <si>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</si>
  <si>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</si>
  <si>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</si>
  <si>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</si>
  <si>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</si>
  <si>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</si>
  <si>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</si>
  <si>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</si>
  <si>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</si>
  <si>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</si>
  <si>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</si>
  <si>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</si>
  <si>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</si>
  <si>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</si>
  <si>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</si>
  <si>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</si>
  <si>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</si>
  <si>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</si>
  <si>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</si>
  <si>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</si>
  <si>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</si>
  <si>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</si>
  <si>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</si>
  <si>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</si>
  <si>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</si>
  <si>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</si>
  <si>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</si>
  <si>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</si>
  <si>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</si>
  <si>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</si>
  <si>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</si>
  <si>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</si>
  <si>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</si>
  <si>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</si>
  <si>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</si>
  <si>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</si>
  <si>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</si>
  <si>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</si>
  <si>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</si>
  <si>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</si>
  <si>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</si>
  <si>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</si>
  <si>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</si>
  <si>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</si>
  <si>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</si>
  <si>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</si>
  <si>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</si>
  <si>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</si>
  <si>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</si>
  <si>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</si>
  <si>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</si>
  <si>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</si>
  <si>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</si>
  <si>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</si>
  <si>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</si>
  <si>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</si>
  <si>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</si>
  <si>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</si>
  <si>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</si>
  <si>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</si>
  <si>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</si>
  <si>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</si>
  <si>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</si>
  <si>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</si>
  <si>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</si>
  <si>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</si>
  <si>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</si>
  <si>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</si>
  <si>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</si>
  <si>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</si>
  <si>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</si>
  <si>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</si>
  <si>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</si>
  <si>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</si>
  <si>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</si>
  <si>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</si>
  <si>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</si>
  <si>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</si>
  <si>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</si>
  <si>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</si>
  <si>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</si>
  <si>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</si>
  <si>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</si>
  <si>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</si>
  <si>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</si>
  <si>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</si>
  <si>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</si>
  <si>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</si>
  <si>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</si>
  <si>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</si>
  <si>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</si>
  <si>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</si>
  <si>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</si>
  <si>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</si>
  <si>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</si>
  <si>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</si>
  <si>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</si>
  <si>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</si>
  <si>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</si>
  <si>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</si>
  <si>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</si>
  <si>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</si>
  <si>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</si>
  <si>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</si>
  <si>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</si>
  <si>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</si>
  <si>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</si>
  <si>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</si>
  <si>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</si>
  <si>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</si>
  <si>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</si>
  <si>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</si>
  <si>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</si>
  <si>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</si>
  <si>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</si>
  <si>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</si>
  <si>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</si>
  <si>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</si>
  <si>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</si>
  <si>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</si>
  <si>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</si>
  <si>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</si>
  <si>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</si>
  <si>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</si>
  <si>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</si>
  <si>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</si>
  <si>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</si>
  <si>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</si>
  <si>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</si>
  <si>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</si>
  <si>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</si>
  <si>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</si>
  <si>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</si>
  <si>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</si>
  <si>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</si>
  <si>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</si>
  <si>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</si>
  <si>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</si>
  <si>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</si>
  <si>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</si>
  <si>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</si>
  <si>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</si>
  <si>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</si>
  <si>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</si>
  <si>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</si>
  <si>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</si>
  <si>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</si>
  <si>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</si>
  <si>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</si>
  <si>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</si>
  <si>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</si>
  <si>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</si>
  <si>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</si>
  <si>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</si>
  <si>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</si>
  <si>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</si>
  <si>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</si>
  <si>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</si>
  <si>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</si>
  <si>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</si>
  <si>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</si>
  <si>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</si>
  <si>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</si>
  <si>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</si>
  <si>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</si>
  <si>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</si>
  <si>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</si>
  <si>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</si>
  <si>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</si>
  <si>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</si>
  <si>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</si>
  <si>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</si>
  <si>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</si>
  <si>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</si>
  <si>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</si>
  <si>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</si>
  <si>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</si>
  <si>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</si>
  <si>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</si>
  <si>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</si>
  <si>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</si>
  <si>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</si>
  <si>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</si>
  <si>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</si>
  <si>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</si>
  <si>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</si>
  <si>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</si>
  <si>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</si>
  <si>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</si>
  <si>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</si>
  <si>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</si>
  <si>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</si>
  <si>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</si>
  <si>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</si>
  <si>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</si>
  <si>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</si>
  <si>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</si>
  <si>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</si>
  <si>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</si>
  <si>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</si>
  <si>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</si>
  <si>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</si>
  <si>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</si>
  <si>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</si>
  <si>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</si>
  <si>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</si>
  <si>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</si>
  <si>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</si>
  <si>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</si>
  <si>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</si>
  <si>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</si>
  <si>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</si>
  <si>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</si>
  <si>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</si>
  <si>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</si>
  <si>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</si>
  <si>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</si>
  <si>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</si>
  <si>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</si>
  <si>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</si>
  <si>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</si>
  <si>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</si>
  <si>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</si>
  <si>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</si>
  <si>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</si>
  <si>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</si>
  <si>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</si>
  <si>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</si>
  <si>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</si>
  <si>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</si>
  <si>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</si>
  <si>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</si>
  <si>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</si>
  <si>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</si>
  <si>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</si>
  <si>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</si>
  <si>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</si>
  <si>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</si>
  <si>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</si>
  <si>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</si>
  <si>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</si>
  <si>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</si>
  <si>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</si>
  <si>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</si>
  <si>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</si>
  <si>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</si>
  <si>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</si>
  <si>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</si>
  <si>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</si>
  <si>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</si>
  <si>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</si>
  <si>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</si>
  <si>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</si>
  <si>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</si>
  <si>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</si>
  <si>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</si>
  <si>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</si>
  <si>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</si>
  <si>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</si>
  <si>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</si>
  <si>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</si>
  <si>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</si>
  <si>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</si>
  <si>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</si>
  <si>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</si>
  <si>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</si>
  <si>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</si>
  <si>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</si>
  <si>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</si>
  <si>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</si>
  <si>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</si>
  <si>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</si>
  <si>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</si>
  <si>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</si>
  <si>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</si>
  <si>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</si>
  <si>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</si>
  <si>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</si>
  <si>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</si>
  <si>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</si>
  <si>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</si>
  <si>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</si>
  <si>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</si>
  <si>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</si>
  <si>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</si>
  <si>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</si>
  <si>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</si>
  <si>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</si>
  <si>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</si>
  <si>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</si>
  <si>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</si>
  <si>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</si>
  <si>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</si>
  <si>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</si>
  <si>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</si>
  <si>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</si>
  <si>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</si>
  <si>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</si>
  <si>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</si>
  <si>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</si>
  <si>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</si>
  <si>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</si>
  <si>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</si>
  <si>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</si>
  <si>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</si>
  <si>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</si>
  <si>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</si>
  <si>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</si>
  <si>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</si>
  <si>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</si>
  <si>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</si>
  <si>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</si>
  <si>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</si>
  <si>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</si>
  <si>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</si>
  <si>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</si>
  <si>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</si>
  <si>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</si>
  <si>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</si>
  <si>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</si>
  <si>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</si>
  <si>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</si>
  <si>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</si>
  <si>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</si>
  <si>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</si>
  <si>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</si>
  <si>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</si>
  <si>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</si>
  <si>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</si>
  <si>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</si>
  <si>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</si>
  <si>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</si>
  <si>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</si>
  <si>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</si>
  <si>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</si>
  <si>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</si>
  <si>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</si>
  <si>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</si>
  <si>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</si>
  <si>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</si>
  <si>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</si>
  <si>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</si>
  <si>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</si>
  <si>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</si>
  <si>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</si>
  <si>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</si>
  <si>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</si>
  <si>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</si>
  <si>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</si>
  <si>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</si>
  <si>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</si>
  <si>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</si>
  <si>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</si>
  <si>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</si>
  <si>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</si>
  <si>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</si>
  <si>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</si>
  <si>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</si>
  <si>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</si>
  <si>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</si>
  <si>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</si>
  <si>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</si>
  <si>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</si>
  <si>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</si>
  <si>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</si>
  <si>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</si>
  <si>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</si>
  <si>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</si>
  <si>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</si>
  <si>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</si>
  <si>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</si>
  <si>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</si>
  <si>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</si>
  <si>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</si>
  <si>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</si>
  <si>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</si>
  <si>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</si>
  <si>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</si>
  <si>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</si>
  <si>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</si>
  <si>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</si>
  <si>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</si>
  <si>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</si>
  <si>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</si>
  <si>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</si>
  <si>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</si>
  <si>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</si>
  <si>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</si>
  <si>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</si>
  <si>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</si>
  <si>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</si>
  <si>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</si>
  <si>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</si>
  <si>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</si>
  <si>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</si>
  <si>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</si>
  <si>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</si>
  <si>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</si>
  <si>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</si>
  <si>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</si>
  <si>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</si>
  <si>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</si>
  <si>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</si>
  <si>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</si>
  <si>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</si>
  <si>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</si>
  <si>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</si>
  <si>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</si>
  <si>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</si>
  <si>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</si>
  <si>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</si>
  <si>
    <t>VARCHAR2(1500)</t>
    <phoneticPr fontId="11" type="noConversion"/>
  </si>
  <si>
    <t>报表基本信息表REPORT_TEMPLATE_URL长度改为1500</t>
    <phoneticPr fontId="6" type="noConversion"/>
  </si>
  <si>
    <t>子报表路径</t>
    <phoneticPr fontId="6" type="noConversion"/>
  </si>
  <si>
    <t>SUBREPORT_DIR</t>
    <phoneticPr fontId="6" type="noConversion"/>
  </si>
  <si>
    <t>301-流程状态</t>
    <phoneticPr fontId="6" type="noConversion"/>
  </si>
  <si>
    <t>原lkp_numbcode constant_type=34</t>
    <phoneticPr fontId="6" type="noConversion"/>
  </si>
  <si>
    <t>302-任务类型</t>
    <phoneticPr fontId="6" type="noConversion"/>
  </si>
  <si>
    <t>原lkp_numbcode constant_type=35</t>
    <phoneticPr fontId="6" type="noConversion"/>
  </si>
  <si>
    <t xml:space="preserve">报表基本信息表增加子报表路径表
</t>
    <phoneticPr fontId="6" type="noConversion"/>
  </si>
  <si>
    <t>v2.9</t>
    <phoneticPr fontId="6" type="noConversion"/>
  </si>
  <si>
    <t>v2.9</t>
    <phoneticPr fontId="6" type="noConversion"/>
  </si>
  <si>
    <t>流程状态、任务类型、评级类型三个常量转为维护在lkp_constant表中</t>
    <phoneticPr fontId="6" type="noConversion"/>
  </si>
  <si>
    <t>0 智能评级； 1 参考评级； 2 人工评级</t>
    <phoneticPr fontId="11" type="noConversion"/>
  </si>
  <si>
    <t>303-评级类型</t>
    <phoneticPr fontId="6" type="noConversion"/>
  </si>
  <si>
    <t>原lkp_numbcode constant_type=39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</si>
</sst>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09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11" fillId="11" borderId="0" xfId="14" applyFont="1" applyFill="1" applyBorder="1" applyAlignment="1">
      <alignment horizontal="left" vertical="center" wrapText="1"/>
    </xf>
    <xf numFmtId="0" fontId="12" fillId="11" borderId="0" xfId="14" applyFont="1" applyFill="1" applyAlignment="1">
      <alignment vertical="center" wrapText="1"/>
    </xf>
    <xf numFmtId="0" fontId="11" fillId="11" borderId="0" xfId="14" applyFont="1" applyFill="1" applyAlignment="1">
      <alignment vertical="center"/>
    </xf>
    <xf numFmtId="0" fontId="11" fillId="11" borderId="0" xfId="14" applyFont="1" applyFill="1" applyAlignment="1">
      <alignment vertical="center" wrapText="1"/>
    </xf>
    <xf numFmtId="0" fontId="8" fillId="11" borderId="0" xfId="14" applyFont="1" applyFill="1" applyAlignment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1063</v>
      </c>
    </row>
    <row r="4" spans="1:13" ht="15.75" customHeight="1">
      <c r="C4" s="299" t="s">
        <v>1557</v>
      </c>
      <c r="D4" s="300"/>
      <c r="E4" s="300"/>
      <c r="F4" s="300"/>
      <c r="G4" s="300"/>
      <c r="H4" s="300"/>
      <c r="I4" s="300"/>
      <c r="J4" s="300"/>
      <c r="K4" s="300"/>
      <c r="L4" s="300"/>
      <c r="M4" s="301"/>
    </row>
    <row r="5" spans="1:13" ht="15.75" customHeight="1">
      <c r="C5" s="302"/>
      <c r="D5" s="303"/>
      <c r="E5" s="303"/>
      <c r="F5" s="303"/>
      <c r="G5" s="303"/>
      <c r="H5" s="303"/>
      <c r="I5" s="303"/>
      <c r="J5" s="303"/>
      <c r="K5" s="303"/>
      <c r="L5" s="303"/>
      <c r="M5" s="304"/>
    </row>
    <row r="6" spans="1:13" ht="15.75" customHeight="1">
      <c r="C6" s="302"/>
      <c r="D6" s="303"/>
      <c r="E6" s="303"/>
      <c r="F6" s="303"/>
      <c r="G6" s="303"/>
      <c r="H6" s="303"/>
      <c r="I6" s="303"/>
      <c r="J6" s="303"/>
      <c r="K6" s="303"/>
      <c r="L6" s="303"/>
      <c r="M6" s="304"/>
    </row>
    <row r="7" spans="1:13" ht="15.75" customHeight="1">
      <c r="C7" s="302"/>
      <c r="D7" s="303"/>
      <c r="E7" s="303"/>
      <c r="F7" s="303"/>
      <c r="G7" s="303"/>
      <c r="H7" s="303"/>
      <c r="I7" s="303"/>
      <c r="J7" s="303"/>
      <c r="K7" s="303"/>
      <c r="L7" s="303"/>
      <c r="M7" s="304"/>
    </row>
    <row r="8" spans="1:13" ht="15.75" customHeight="1">
      <c r="C8" s="302"/>
      <c r="D8" s="303"/>
      <c r="E8" s="303"/>
      <c r="F8" s="303"/>
      <c r="G8" s="303"/>
      <c r="H8" s="303"/>
      <c r="I8" s="303"/>
      <c r="J8" s="303"/>
      <c r="K8" s="303"/>
      <c r="L8" s="303"/>
      <c r="M8" s="304"/>
    </row>
    <row r="9" spans="1:13" ht="15.75" customHeight="1">
      <c r="C9" s="302"/>
      <c r="D9" s="303"/>
      <c r="E9" s="303"/>
      <c r="F9" s="303"/>
      <c r="G9" s="303"/>
      <c r="H9" s="303"/>
      <c r="I9" s="303"/>
      <c r="J9" s="303"/>
      <c r="K9" s="303"/>
      <c r="L9" s="303"/>
      <c r="M9" s="304"/>
    </row>
    <row r="10" spans="1:13" ht="15.75" customHeight="1">
      <c r="C10" s="302"/>
      <c r="D10" s="303"/>
      <c r="E10" s="303"/>
      <c r="F10" s="303"/>
      <c r="G10" s="303"/>
      <c r="H10" s="303"/>
      <c r="I10" s="303"/>
      <c r="J10" s="303"/>
      <c r="K10" s="303"/>
      <c r="L10" s="303"/>
      <c r="M10" s="304"/>
    </row>
    <row r="11" spans="1:13" ht="15.75" customHeight="1">
      <c r="C11" s="305"/>
      <c r="D11" s="306"/>
      <c r="E11" s="306"/>
      <c r="F11" s="306"/>
      <c r="G11" s="306"/>
      <c r="H11" s="306"/>
      <c r="I11" s="306"/>
      <c r="J11" s="306"/>
      <c r="K11" s="306"/>
      <c r="L11" s="306"/>
      <c r="M11" s="307"/>
    </row>
    <row r="14" spans="1:13">
      <c r="G14" s="158" t="s">
        <v>1030</v>
      </c>
      <c r="H14" s="159" t="s">
        <v>1031</v>
      </c>
    </row>
    <row r="15" spans="1:13">
      <c r="G15" s="160" t="s">
        <v>1032</v>
      </c>
      <c r="H15" s="161">
        <f ca="1">TODAY()</f>
        <v>43098</v>
      </c>
    </row>
    <row r="16" spans="1:13">
      <c r="G16" s="160" t="s">
        <v>1033</v>
      </c>
      <c r="H16" s="159" t="s">
        <v>1805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7" t="s">
        <v>104</v>
      </c>
      <c r="B1" s="4"/>
      <c r="C1" s="4"/>
      <c r="D1" s="4"/>
      <c r="E1" s="5"/>
      <c r="F1" s="4"/>
    </row>
    <row r="2" spans="1:8">
      <c r="A2" s="21" t="s">
        <v>1160</v>
      </c>
      <c r="C2" s="10" t="s">
        <v>1164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1155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199" t="s">
        <v>1161</v>
      </c>
      <c r="C5" s="199" t="s">
        <v>1162</v>
      </c>
      <c r="D5" s="12" t="s">
        <v>1163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1158</v>
      </c>
      <c r="C6" s="5" t="s">
        <v>1156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1159</v>
      </c>
      <c r="C7" s="12" t="s">
        <v>1157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7" t="s">
        <v>104</v>
      </c>
      <c r="B1" s="207"/>
      <c r="C1" s="208"/>
      <c r="D1" s="208"/>
    </row>
    <row r="2" spans="1:13">
      <c r="A2" s="209" t="s">
        <v>1194</v>
      </c>
      <c r="B2" s="209" t="s">
        <v>1168</v>
      </c>
      <c r="C2" s="210"/>
      <c r="D2" s="208"/>
      <c r="H2" s="10" t="s">
        <v>1233</v>
      </c>
      <c r="I2" s="10" t="s">
        <v>1234</v>
      </c>
    </row>
    <row r="3" spans="1:13">
      <c r="A3" s="208"/>
      <c r="B3" s="208"/>
      <c r="C3" s="208"/>
      <c r="D3" s="208"/>
    </row>
    <row r="4" spans="1:13">
      <c r="A4" s="211" t="s">
        <v>133</v>
      </c>
      <c r="B4" s="212" t="s">
        <v>132</v>
      </c>
      <c r="C4" s="211" t="s">
        <v>134</v>
      </c>
      <c r="D4" s="211"/>
      <c r="E4" s="36"/>
      <c r="F4" s="211" t="s">
        <v>551</v>
      </c>
      <c r="G4" s="211"/>
      <c r="H4" s="211" t="s">
        <v>133</v>
      </c>
      <c r="I4" s="212" t="s">
        <v>132</v>
      </c>
      <c r="J4" s="211" t="s">
        <v>134</v>
      </c>
      <c r="K4" s="211"/>
      <c r="L4" s="36"/>
      <c r="M4" s="211" t="s">
        <v>551</v>
      </c>
    </row>
    <row r="5" spans="1:13">
      <c r="A5" s="213" t="s">
        <v>963</v>
      </c>
      <c r="B5" s="214" t="s">
        <v>1169</v>
      </c>
      <c r="C5" s="215" t="s">
        <v>1170</v>
      </c>
      <c r="D5" s="216" t="s">
        <v>92</v>
      </c>
      <c r="E5" s="10" t="s">
        <v>82</v>
      </c>
      <c r="H5" s="213" t="s">
        <v>963</v>
      </c>
      <c r="I5" s="214" t="s">
        <v>1169</v>
      </c>
      <c r="J5" s="215" t="s">
        <v>1170</v>
      </c>
      <c r="K5" s="216" t="s">
        <v>92</v>
      </c>
      <c r="L5" s="10" t="s">
        <v>56</v>
      </c>
    </row>
    <row r="6" spans="1:13">
      <c r="A6" s="263" t="s">
        <v>1171</v>
      </c>
      <c r="B6" s="264" t="s">
        <v>1172</v>
      </c>
      <c r="C6" s="265" t="s">
        <v>1170</v>
      </c>
      <c r="D6" s="266" t="s">
        <v>92</v>
      </c>
      <c r="E6" s="10" t="s">
        <v>82</v>
      </c>
      <c r="F6" s="9"/>
      <c r="H6" s="200" t="s">
        <v>1180</v>
      </c>
      <c r="I6" s="200" t="s">
        <v>1181</v>
      </c>
      <c r="J6" s="215" t="s">
        <v>735</v>
      </c>
      <c r="K6" s="200"/>
      <c r="L6" s="10" t="s">
        <v>56</v>
      </c>
    </row>
    <row r="7" spans="1:13">
      <c r="A7" s="267" t="s">
        <v>1570</v>
      </c>
      <c r="B7" s="237" t="s">
        <v>1574</v>
      </c>
      <c r="C7" s="238" t="s">
        <v>1170</v>
      </c>
      <c r="D7" s="268" t="s">
        <v>92</v>
      </c>
      <c r="E7" s="84" t="s">
        <v>82</v>
      </c>
      <c r="F7" s="150"/>
      <c r="H7" s="200"/>
      <c r="I7" s="200"/>
      <c r="J7" s="215"/>
      <c r="K7" s="200"/>
    </row>
    <row r="8" spans="1:13">
      <c r="A8" s="267" t="s">
        <v>1571</v>
      </c>
      <c r="B8" s="84" t="s">
        <v>1575</v>
      </c>
      <c r="C8" s="256" t="s">
        <v>1572</v>
      </c>
      <c r="D8" s="84"/>
      <c r="E8" s="84" t="s">
        <v>82</v>
      </c>
      <c r="F8" s="230" t="s">
        <v>1573</v>
      </c>
      <c r="H8" s="200"/>
      <c r="I8" s="200"/>
      <c r="J8" s="215"/>
      <c r="K8" s="200"/>
    </row>
    <row r="9" spans="1:13">
      <c r="A9" s="217" t="s">
        <v>1182</v>
      </c>
      <c r="B9" s="214" t="s">
        <v>1476</v>
      </c>
      <c r="C9" s="215" t="s">
        <v>1173</v>
      </c>
      <c r="D9" s="216" t="s">
        <v>92</v>
      </c>
      <c r="E9" s="10" t="s">
        <v>82</v>
      </c>
    </row>
    <row r="10" spans="1:13">
      <c r="A10" s="217" t="s">
        <v>1187</v>
      </c>
      <c r="B10" s="214" t="s">
        <v>1185</v>
      </c>
      <c r="C10" s="215" t="s">
        <v>1186</v>
      </c>
      <c r="E10" s="10" t="s">
        <v>82</v>
      </c>
      <c r="F10" s="216" t="s">
        <v>1272</v>
      </c>
      <c r="G10" s="216"/>
    </row>
    <row r="11" spans="1:13">
      <c r="A11" s="213" t="s">
        <v>1176</v>
      </c>
      <c r="B11" s="200" t="s">
        <v>1177</v>
      </c>
      <c r="C11" s="215" t="s">
        <v>1175</v>
      </c>
      <c r="E11" s="10" t="s">
        <v>82</v>
      </c>
      <c r="F11" s="200" t="s">
        <v>1235</v>
      </c>
      <c r="G11" s="200"/>
    </row>
    <row r="12" spans="1:13">
      <c r="A12" s="217" t="s">
        <v>1184</v>
      </c>
      <c r="B12" s="214" t="s">
        <v>1183</v>
      </c>
      <c r="C12" s="215" t="s">
        <v>9</v>
      </c>
      <c r="E12" s="10" t="s">
        <v>82</v>
      </c>
      <c r="F12" s="216" t="s">
        <v>1189</v>
      </c>
      <c r="G12" s="216"/>
    </row>
    <row r="13" spans="1:13">
      <c r="A13" s="213" t="s">
        <v>1178</v>
      </c>
      <c r="B13" s="200" t="s">
        <v>1179</v>
      </c>
      <c r="C13" s="215" t="s">
        <v>733</v>
      </c>
      <c r="D13" s="200"/>
      <c r="E13" s="10" t="s">
        <v>82</v>
      </c>
    </row>
    <row r="14" spans="1:13">
      <c r="A14" s="217" t="s">
        <v>1188</v>
      </c>
      <c r="B14" s="217" t="s">
        <v>1174</v>
      </c>
      <c r="C14" s="215" t="s">
        <v>1175</v>
      </c>
      <c r="D14" s="216"/>
      <c r="E14" s="10" t="s">
        <v>82</v>
      </c>
      <c r="F14" s="10" t="s">
        <v>1355</v>
      </c>
    </row>
    <row r="15" spans="1:13">
      <c r="A15" s="10" t="s">
        <v>1224</v>
      </c>
      <c r="B15" s="200" t="s">
        <v>1404</v>
      </c>
      <c r="C15" s="215" t="s">
        <v>634</v>
      </c>
      <c r="E15" s="10" t="s">
        <v>82</v>
      </c>
      <c r="F15" s="10" t="s">
        <v>1273</v>
      </c>
    </row>
    <row r="16" spans="1:13">
      <c r="A16" s="84" t="s">
        <v>1223</v>
      </c>
      <c r="B16" s="243" t="s">
        <v>1225</v>
      </c>
      <c r="C16" s="238" t="s">
        <v>1228</v>
      </c>
      <c r="D16" s="84"/>
      <c r="E16" s="10" t="s">
        <v>82</v>
      </c>
      <c r="F16" s="84" t="s">
        <v>1405</v>
      </c>
      <c r="I16" s="10" t="s">
        <v>1406</v>
      </c>
    </row>
    <row r="17" spans="1:9">
      <c r="A17" s="84" t="s">
        <v>1220</v>
      </c>
      <c r="B17" s="243" t="s">
        <v>1226</v>
      </c>
      <c r="C17" s="238" t="s">
        <v>634</v>
      </c>
      <c r="D17" s="84"/>
      <c r="E17" s="10" t="s">
        <v>82</v>
      </c>
      <c r="F17" s="84"/>
      <c r="I17" s="10" t="s">
        <v>1406</v>
      </c>
    </row>
    <row r="18" spans="1:9">
      <c r="A18" s="84" t="s">
        <v>1221</v>
      </c>
      <c r="B18" s="243" t="s">
        <v>1227</v>
      </c>
      <c r="C18" s="243" t="s">
        <v>634</v>
      </c>
      <c r="D18" s="243"/>
      <c r="E18" s="10" t="s">
        <v>82</v>
      </c>
      <c r="F18" s="84"/>
      <c r="I18" s="10" t="s">
        <v>1406</v>
      </c>
    </row>
    <row r="19" spans="1:9">
      <c r="A19" s="10" t="s">
        <v>1222</v>
      </c>
      <c r="B19" s="210" t="s">
        <v>1229</v>
      </c>
      <c r="C19" s="210" t="s">
        <v>1230</v>
      </c>
      <c r="D19" s="210"/>
      <c r="E19" s="10" t="s">
        <v>82</v>
      </c>
    </row>
    <row r="20" spans="1:9">
      <c r="A20" s="10" t="s">
        <v>1218</v>
      </c>
      <c r="B20" s="200" t="s">
        <v>1231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1219</v>
      </c>
      <c r="B21" s="200" t="s">
        <v>1232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18"/>
      <c r="G22" s="218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08" t="s">
        <v>1190</v>
      </c>
      <c r="B24" s="219" t="s">
        <v>1191</v>
      </c>
      <c r="C24" s="220" t="s">
        <v>207</v>
      </c>
      <c r="D24" s="221" t="s">
        <v>92</v>
      </c>
      <c r="E24" s="10" t="s">
        <v>82</v>
      </c>
      <c r="F24" s="169" t="s">
        <v>1192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D25" sqref="D2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7" t="s">
        <v>104</v>
      </c>
      <c r="C1" s="11"/>
      <c r="D1" s="11"/>
      <c r="E1" s="11"/>
      <c r="F1" s="11"/>
      <c r="G1" s="27"/>
      <c r="H1" s="199"/>
    </row>
    <row r="2" spans="1:8" ht="15.75">
      <c r="A2" s="33" t="s">
        <v>1399</v>
      </c>
      <c r="B2" s="33" t="s">
        <v>1356</v>
      </c>
      <c r="C2" s="199"/>
      <c r="D2" s="11"/>
      <c r="E2" s="11"/>
      <c r="F2" s="33"/>
      <c r="G2" s="27"/>
      <c r="H2" s="199"/>
    </row>
    <row r="3" spans="1:8" ht="15.75">
      <c r="A3" s="11"/>
      <c r="B3" s="11"/>
      <c r="C3" s="11"/>
      <c r="D3" s="11"/>
      <c r="E3" s="11"/>
      <c r="F3" s="11"/>
      <c r="G3" s="27"/>
      <c r="H3" s="199"/>
    </row>
    <row r="4" spans="1:8" ht="15.75">
      <c r="A4" s="226" t="s">
        <v>0</v>
      </c>
      <c r="B4" s="225" t="s">
        <v>1357</v>
      </c>
      <c r="C4" s="226" t="s">
        <v>1358</v>
      </c>
      <c r="D4" s="226"/>
      <c r="E4" s="226"/>
      <c r="F4" s="226" t="s">
        <v>1359</v>
      </c>
      <c r="G4" s="199"/>
      <c r="H4" s="199"/>
    </row>
    <row r="5" spans="1:8" ht="15.75">
      <c r="A5" s="97" t="s">
        <v>1360</v>
      </c>
      <c r="B5" s="22" t="s">
        <v>1361</v>
      </c>
      <c r="C5" s="13" t="s">
        <v>1362</v>
      </c>
      <c r="D5" s="50" t="s">
        <v>1363</v>
      </c>
      <c r="E5" s="7" t="s">
        <v>1364</v>
      </c>
      <c r="F5" s="27" t="s">
        <v>1365</v>
      </c>
      <c r="G5" s="199"/>
      <c r="H5" s="199"/>
    </row>
    <row r="6" spans="1:8" ht="15.75">
      <c r="A6" s="97" t="s">
        <v>1366</v>
      </c>
      <c r="B6" s="22" t="s">
        <v>1367</v>
      </c>
      <c r="C6" s="13" t="s">
        <v>1368</v>
      </c>
      <c r="D6" s="50" t="s">
        <v>92</v>
      </c>
      <c r="E6" s="7" t="s">
        <v>1364</v>
      </c>
      <c r="F6" s="232"/>
      <c r="G6" s="199"/>
      <c r="H6" s="199"/>
    </row>
    <row r="7" spans="1:8" ht="15.75">
      <c r="A7" s="27" t="s">
        <v>1369</v>
      </c>
      <c r="B7" s="33" t="s">
        <v>1370</v>
      </c>
      <c r="C7" s="7" t="s">
        <v>1371</v>
      </c>
      <c r="D7" s="5" t="s">
        <v>1372</v>
      </c>
      <c r="E7" s="7" t="s">
        <v>1373</v>
      </c>
      <c r="F7" s="232"/>
      <c r="G7" s="189"/>
      <c r="H7" s="189"/>
    </row>
    <row r="8" spans="1:8" ht="15.75">
      <c r="A8" s="27" t="s">
        <v>1374</v>
      </c>
      <c r="B8" s="33" t="s">
        <v>1375</v>
      </c>
      <c r="C8" s="7" t="s">
        <v>1376</v>
      </c>
      <c r="D8" s="5"/>
      <c r="E8" s="7" t="s">
        <v>1373</v>
      </c>
      <c r="F8" s="232"/>
      <c r="G8" s="189"/>
      <c r="H8" s="189"/>
    </row>
    <row r="9" spans="1:8" ht="15.75">
      <c r="A9" s="12" t="s">
        <v>1377</v>
      </c>
      <c r="B9" s="12" t="s">
        <v>1378</v>
      </c>
      <c r="C9" s="7" t="s">
        <v>1379</v>
      </c>
      <c r="D9" s="239"/>
      <c r="E9" s="7" t="s">
        <v>1373</v>
      </c>
      <c r="F9" s="233" t="s">
        <v>1380</v>
      </c>
      <c r="G9" s="189"/>
      <c r="H9" s="189"/>
    </row>
    <row r="10" spans="1:8" ht="15.75">
      <c r="A10" s="236" t="s">
        <v>1184</v>
      </c>
      <c r="B10" s="237" t="s">
        <v>1183</v>
      </c>
      <c r="C10" s="238" t="s">
        <v>9</v>
      </c>
      <c r="D10" s="84"/>
      <c r="E10" s="84" t="s">
        <v>56</v>
      </c>
      <c r="F10" s="216"/>
      <c r="G10" s="189"/>
      <c r="H10" s="189"/>
    </row>
    <row r="11" spans="1:8" ht="15.75">
      <c r="A11" s="12" t="s">
        <v>1381</v>
      </c>
      <c r="B11" s="33" t="s">
        <v>1382</v>
      </c>
      <c r="C11" s="7" t="s">
        <v>1383</v>
      </c>
      <c r="D11" s="5"/>
      <c r="E11" s="7" t="s">
        <v>1373</v>
      </c>
      <c r="F11" s="19"/>
      <c r="G11" s="189"/>
      <c r="H11" s="189"/>
    </row>
    <row r="12" spans="1:8" ht="15.75">
      <c r="A12" s="6" t="s">
        <v>1384</v>
      </c>
      <c r="B12" s="6" t="s">
        <v>1385</v>
      </c>
      <c r="C12" s="7" t="s">
        <v>1386</v>
      </c>
      <c r="D12" s="199"/>
      <c r="E12" s="7" t="s">
        <v>1373</v>
      </c>
      <c r="F12" s="19"/>
      <c r="G12" s="189"/>
      <c r="H12" s="189"/>
    </row>
    <row r="13" spans="1:8" ht="15.75">
      <c r="A13" s="97" t="s">
        <v>1387</v>
      </c>
      <c r="B13" s="22" t="s">
        <v>1388</v>
      </c>
      <c r="C13" s="22" t="s">
        <v>1379</v>
      </c>
      <c r="D13" s="50" t="s">
        <v>92</v>
      </c>
      <c r="E13" s="13" t="s">
        <v>1373</v>
      </c>
      <c r="G13" s="189"/>
      <c r="H13" s="189"/>
    </row>
    <row r="14" spans="1:8" ht="15.75">
      <c r="A14" s="20" t="s">
        <v>1389</v>
      </c>
      <c r="B14" s="14" t="s">
        <v>1390</v>
      </c>
      <c r="C14" s="14" t="s">
        <v>1391</v>
      </c>
      <c r="D14" s="50" t="s">
        <v>1392</v>
      </c>
      <c r="E14" s="7" t="s">
        <v>1373</v>
      </c>
      <c r="F14" s="199"/>
      <c r="G14" s="199"/>
      <c r="H14" s="199"/>
    </row>
    <row r="15" spans="1:8" ht="15.75">
      <c r="A15" s="4" t="s">
        <v>1393</v>
      </c>
      <c r="B15" s="199" t="s">
        <v>1394</v>
      </c>
      <c r="C15" s="6" t="s">
        <v>1395</v>
      </c>
      <c r="D15" s="20" t="s">
        <v>92</v>
      </c>
      <c r="E15" s="7" t="s">
        <v>1364</v>
      </c>
      <c r="F15" s="19"/>
      <c r="G15" s="199"/>
      <c r="H15" s="199"/>
    </row>
    <row r="16" spans="1:8" ht="15.75">
      <c r="A16" s="6" t="s">
        <v>1396</v>
      </c>
      <c r="B16" s="6" t="s">
        <v>1397</v>
      </c>
      <c r="C16" s="15" t="s">
        <v>1398</v>
      </c>
      <c r="D16" s="5" t="s">
        <v>92</v>
      </c>
      <c r="E16" s="7"/>
      <c r="F16" s="19"/>
      <c r="G16" s="199"/>
      <c r="H16" s="199"/>
    </row>
    <row r="17" spans="1:8" ht="15.75">
      <c r="A17" s="199"/>
      <c r="B17" s="199"/>
      <c r="C17" s="199"/>
      <c r="D17" s="199"/>
      <c r="E17" s="199"/>
      <c r="F17" s="199"/>
      <c r="G17" s="19"/>
      <c r="H17" s="199"/>
    </row>
    <row r="18" spans="1:8" ht="15.75">
      <c r="A18" s="199"/>
      <c r="B18" s="199"/>
      <c r="C18" s="199"/>
      <c r="D18" s="199"/>
      <c r="E18" s="199"/>
      <c r="F18" s="199"/>
      <c r="G18" s="234"/>
      <c r="H18" s="235"/>
    </row>
    <row r="19" spans="1:8" ht="15.75">
      <c r="A19" s="199"/>
      <c r="B19" s="199"/>
      <c r="C19" s="199"/>
      <c r="D19" s="199"/>
      <c r="E19" s="199"/>
      <c r="F19" s="199"/>
      <c r="G19" s="199"/>
      <c r="H19" s="199"/>
    </row>
    <row r="20" spans="1:8" ht="15.75">
      <c r="A20" s="33" t="s">
        <v>1576</v>
      </c>
      <c r="B20" s="33" t="s">
        <v>1793</v>
      </c>
      <c r="C20" s="199"/>
      <c r="D20" s="11"/>
      <c r="E20" s="11"/>
      <c r="F20" s="33"/>
      <c r="G20" s="199"/>
      <c r="H20" s="199"/>
    </row>
    <row r="21" spans="1:8" ht="15.75">
      <c r="A21" s="11"/>
      <c r="B21" s="11"/>
      <c r="C21" s="11"/>
      <c r="D21" s="11"/>
      <c r="E21" s="11"/>
      <c r="F21" s="11"/>
      <c r="G21" s="199"/>
      <c r="H21" s="199"/>
    </row>
    <row r="22" spans="1:8" ht="17.25" customHeight="1">
      <c r="A22" s="226" t="s">
        <v>1577</v>
      </c>
      <c r="B22" s="225" t="s">
        <v>1578</v>
      </c>
      <c r="C22" s="226" t="s">
        <v>1579</v>
      </c>
      <c r="D22" s="226"/>
      <c r="E22" s="226"/>
      <c r="F22" s="226" t="s">
        <v>1102</v>
      </c>
    </row>
    <row r="23" spans="1:8" ht="17.25" customHeight="1">
      <c r="A23" s="97" t="s">
        <v>1580</v>
      </c>
      <c r="B23" s="22" t="s">
        <v>1581</v>
      </c>
      <c r="C23" s="13" t="s">
        <v>1582</v>
      </c>
      <c r="D23" s="50" t="s">
        <v>87</v>
      </c>
      <c r="E23" s="7" t="s">
        <v>1583</v>
      </c>
      <c r="F23" s="27" t="s">
        <v>1584</v>
      </c>
    </row>
    <row r="24" spans="1:8" ht="17.25" customHeight="1">
      <c r="A24" s="97" t="s">
        <v>1585</v>
      </c>
      <c r="B24" s="22" t="s">
        <v>1586</v>
      </c>
      <c r="C24" s="13" t="s">
        <v>1587</v>
      </c>
      <c r="D24" s="50" t="s">
        <v>92</v>
      </c>
      <c r="E24" s="7" t="s">
        <v>1583</v>
      </c>
      <c r="F24" s="232" t="s">
        <v>1588</v>
      </c>
    </row>
    <row r="25" spans="1:8" ht="17.25" customHeight="1">
      <c r="A25" s="27" t="s">
        <v>1589</v>
      </c>
      <c r="B25" s="33" t="s">
        <v>1590</v>
      </c>
      <c r="C25" s="7" t="s">
        <v>1591</v>
      </c>
      <c r="D25" s="5"/>
      <c r="E25" s="7" t="s">
        <v>82</v>
      </c>
      <c r="F25" s="232"/>
    </row>
    <row r="26" spans="1:8" ht="17.25" customHeight="1">
      <c r="A26" s="27" t="s">
        <v>1592</v>
      </c>
      <c r="B26" s="33" t="s">
        <v>1593</v>
      </c>
      <c r="C26" s="7" t="s">
        <v>118</v>
      </c>
      <c r="D26" s="5"/>
      <c r="E26" s="7" t="s">
        <v>1583</v>
      </c>
      <c r="F26" s="232"/>
    </row>
    <row r="27" spans="1:8" ht="17.25" customHeight="1">
      <c r="A27" s="27" t="s">
        <v>1594</v>
      </c>
      <c r="B27" s="33" t="s">
        <v>1595</v>
      </c>
      <c r="C27" s="7" t="s">
        <v>1591</v>
      </c>
      <c r="D27" s="5"/>
      <c r="E27" s="13" t="s">
        <v>82</v>
      </c>
      <c r="F27" s="27"/>
    </row>
    <row r="28" spans="1:8" ht="17.25" customHeight="1">
      <c r="A28" s="254" t="s">
        <v>1596</v>
      </c>
      <c r="B28" s="255" t="s">
        <v>1597</v>
      </c>
      <c r="C28" s="256" t="s">
        <v>806</v>
      </c>
      <c r="D28" s="239" t="s">
        <v>92</v>
      </c>
      <c r="E28" s="256" t="s">
        <v>82</v>
      </c>
    </row>
    <row r="29" spans="1:8" ht="17.25" customHeight="1">
      <c r="A29" s="6" t="s">
        <v>1598</v>
      </c>
      <c r="B29" s="6" t="s">
        <v>1599</v>
      </c>
      <c r="C29" s="7" t="s">
        <v>620</v>
      </c>
      <c r="D29" s="199"/>
      <c r="E29" s="7" t="s">
        <v>82</v>
      </c>
      <c r="F29" s="19"/>
    </row>
    <row r="30" spans="1:8" ht="17.25" customHeight="1">
      <c r="A30" s="27" t="s">
        <v>1600</v>
      </c>
      <c r="B30" s="33" t="s">
        <v>1601</v>
      </c>
      <c r="C30" s="7" t="s">
        <v>619</v>
      </c>
      <c r="E30" s="13" t="s">
        <v>1583</v>
      </c>
    </row>
    <row r="31" spans="1:8" ht="17.25" customHeight="1">
      <c r="A31" s="27" t="s">
        <v>1602</v>
      </c>
      <c r="B31" s="33" t="s">
        <v>1603</v>
      </c>
      <c r="C31" s="7" t="s">
        <v>1604</v>
      </c>
      <c r="D31" s="5"/>
      <c r="E31" s="13" t="s">
        <v>82</v>
      </c>
      <c r="F31" s="27"/>
    </row>
    <row r="32" spans="1:8" ht="17.25" customHeight="1">
      <c r="A32" s="27" t="s">
        <v>1605</v>
      </c>
      <c r="B32" s="33" t="s">
        <v>1606</v>
      </c>
      <c r="C32" s="7" t="s">
        <v>1607</v>
      </c>
      <c r="D32" s="5"/>
      <c r="E32" s="13" t="s">
        <v>1583</v>
      </c>
      <c r="F32" s="7" t="s">
        <v>1608</v>
      </c>
    </row>
    <row r="33" spans="1:6" ht="17.25" customHeight="1">
      <c r="A33" s="97" t="s">
        <v>1387</v>
      </c>
      <c r="B33" s="22" t="s">
        <v>1388</v>
      </c>
      <c r="C33" s="22" t="s">
        <v>1607</v>
      </c>
      <c r="D33" s="50" t="s">
        <v>92</v>
      </c>
      <c r="E33" s="13" t="s">
        <v>1583</v>
      </c>
    </row>
    <row r="34" spans="1:6" ht="17.25" customHeight="1">
      <c r="A34" s="20" t="s">
        <v>84</v>
      </c>
      <c r="B34" s="14" t="s">
        <v>85</v>
      </c>
      <c r="C34" s="14" t="s">
        <v>1582</v>
      </c>
      <c r="D34" s="50" t="s">
        <v>1609</v>
      </c>
      <c r="E34" s="7" t="s">
        <v>82</v>
      </c>
      <c r="F34" s="199"/>
    </row>
    <row r="35" spans="1:6" ht="17.25" customHeight="1">
      <c r="A35" s="4" t="s">
        <v>89</v>
      </c>
      <c r="B35" s="199" t="s">
        <v>1610</v>
      </c>
      <c r="C35" s="6" t="s">
        <v>69</v>
      </c>
      <c r="D35" s="20" t="s">
        <v>92</v>
      </c>
      <c r="E35" s="7" t="s">
        <v>1583</v>
      </c>
      <c r="F35" s="19"/>
    </row>
    <row r="36" spans="1:6" ht="17.25" customHeight="1">
      <c r="A36" s="6" t="s">
        <v>1611</v>
      </c>
      <c r="B36" s="6" t="s">
        <v>1612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7" t="s">
        <v>104</v>
      </c>
      <c r="B1" s="207"/>
      <c r="C1" s="208"/>
      <c r="D1" s="208"/>
      <c r="E1" s="10"/>
      <c r="F1" s="10"/>
      <c r="G1" s="10"/>
    </row>
    <row r="2" spans="1:7">
      <c r="A2" s="209" t="s">
        <v>1293</v>
      </c>
      <c r="B2" s="209" t="s">
        <v>1308</v>
      </c>
      <c r="C2" s="210"/>
      <c r="D2" s="208"/>
      <c r="E2" s="10"/>
      <c r="F2" s="10"/>
      <c r="G2" s="10"/>
    </row>
    <row r="3" spans="1:7">
      <c r="A3" s="211" t="s">
        <v>133</v>
      </c>
      <c r="B3" s="212" t="s">
        <v>132</v>
      </c>
      <c r="C3" s="211" t="s">
        <v>134</v>
      </c>
      <c r="D3" s="211"/>
      <c r="E3" s="36"/>
      <c r="F3" s="211" t="s">
        <v>551</v>
      </c>
      <c r="G3" s="211"/>
    </row>
    <row r="4" spans="1:7">
      <c r="A4" s="213" t="s">
        <v>1295</v>
      </c>
      <c r="B4" s="214" t="s">
        <v>1300</v>
      </c>
      <c r="C4" s="215" t="s">
        <v>1299</v>
      </c>
      <c r="D4" s="216" t="s">
        <v>92</v>
      </c>
      <c r="E4" s="10" t="s">
        <v>56</v>
      </c>
      <c r="F4" s="10"/>
      <c r="G4" s="10"/>
    </row>
    <row r="5" spans="1:7">
      <c r="A5" s="213" t="s">
        <v>1294</v>
      </c>
      <c r="B5" s="214" t="s">
        <v>1301</v>
      </c>
      <c r="C5" s="215" t="s">
        <v>1302</v>
      </c>
      <c r="D5" s="216"/>
      <c r="E5" s="10" t="s">
        <v>56</v>
      </c>
      <c r="F5" s="10"/>
      <c r="G5" s="10"/>
    </row>
    <row r="6" spans="1:7">
      <c r="A6" s="217" t="s">
        <v>1296</v>
      </c>
      <c r="B6" s="214" t="s">
        <v>1303</v>
      </c>
      <c r="C6" s="215" t="s">
        <v>1305</v>
      </c>
      <c r="D6" s="216"/>
      <c r="E6" s="10" t="s">
        <v>56</v>
      </c>
      <c r="F6" s="10"/>
      <c r="G6" s="10"/>
    </row>
    <row r="7" spans="1:7">
      <c r="A7" s="217" t="s">
        <v>1297</v>
      </c>
      <c r="B7" s="214" t="s">
        <v>1304</v>
      </c>
      <c r="C7" s="215" t="s">
        <v>1302</v>
      </c>
      <c r="D7" s="10"/>
      <c r="E7" s="10" t="s">
        <v>56</v>
      </c>
      <c r="F7" s="216"/>
      <c r="G7" s="216"/>
    </row>
    <row r="8" spans="1:7">
      <c r="A8" s="213" t="s">
        <v>1298</v>
      </c>
      <c r="B8" s="200" t="s">
        <v>1306</v>
      </c>
      <c r="C8" s="215" t="s">
        <v>435</v>
      </c>
      <c r="D8" s="10"/>
      <c r="E8" s="10" t="s">
        <v>56</v>
      </c>
      <c r="F8" s="200"/>
      <c r="G8" s="200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18"/>
      <c r="G9" s="218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09" t="s">
        <v>1307</v>
      </c>
      <c r="B13" s="209" t="s">
        <v>1403</v>
      </c>
      <c r="C13" s="210"/>
      <c r="D13" s="208"/>
      <c r="E13" s="10"/>
      <c r="F13" s="10"/>
      <c r="G13" s="10"/>
    </row>
    <row r="14" spans="1:7">
      <c r="A14" s="211" t="s">
        <v>133</v>
      </c>
      <c r="B14" s="212" t="s">
        <v>132</v>
      </c>
      <c r="C14" s="211" t="s">
        <v>134</v>
      </c>
      <c r="D14" s="211"/>
      <c r="E14" s="36"/>
      <c r="F14" s="211" t="s">
        <v>551</v>
      </c>
      <c r="G14" s="211"/>
    </row>
    <row r="15" spans="1:7">
      <c r="A15" s="217" t="s">
        <v>1323</v>
      </c>
      <c r="B15" s="214" t="s">
        <v>1303</v>
      </c>
      <c r="C15" s="215" t="s">
        <v>1305</v>
      </c>
      <c r="D15" s="216"/>
      <c r="E15" s="10"/>
      <c r="F15" s="10"/>
      <c r="G15" s="10"/>
    </row>
    <row r="16" spans="1:7">
      <c r="A16" s="213" t="s">
        <v>1324</v>
      </c>
      <c r="B16" s="214" t="s">
        <v>1300</v>
      </c>
      <c r="C16" s="215" t="s">
        <v>1299</v>
      </c>
      <c r="D16" s="216"/>
      <c r="E16" s="10" t="s">
        <v>56</v>
      </c>
      <c r="F16" s="10"/>
      <c r="G16" s="10"/>
    </row>
    <row r="17" spans="1:7">
      <c r="A17" s="213" t="s">
        <v>1309</v>
      </c>
      <c r="B17" s="214" t="s">
        <v>1317</v>
      </c>
      <c r="C17" s="215" t="s">
        <v>1299</v>
      </c>
      <c r="D17" s="216"/>
      <c r="E17" s="10" t="s">
        <v>56</v>
      </c>
      <c r="F17" s="10" t="s">
        <v>1325</v>
      </c>
      <c r="G17" s="10"/>
    </row>
    <row r="18" spans="1:7">
      <c r="A18" s="213" t="s">
        <v>1310</v>
      </c>
      <c r="B18" s="214" t="s">
        <v>1318</v>
      </c>
      <c r="C18" s="215" t="s">
        <v>1302</v>
      </c>
      <c r="D18" s="216"/>
      <c r="E18" s="10" t="s">
        <v>56</v>
      </c>
      <c r="F18" s="10" t="s">
        <v>1326</v>
      </c>
      <c r="G18" s="10"/>
    </row>
    <row r="19" spans="1:7">
      <c r="A19" s="217" t="s">
        <v>1311</v>
      </c>
      <c r="B19" s="214" t="s">
        <v>1319</v>
      </c>
      <c r="C19" s="215" t="s">
        <v>1305</v>
      </c>
      <c r="D19" s="10"/>
      <c r="E19" s="10" t="s">
        <v>56</v>
      </c>
      <c r="F19" s="216"/>
      <c r="G19" s="216"/>
    </row>
    <row r="20" spans="1:7">
      <c r="A20" s="217" t="s">
        <v>1312</v>
      </c>
      <c r="B20" s="214" t="s">
        <v>1320</v>
      </c>
      <c r="C20" s="215" t="s">
        <v>1302</v>
      </c>
      <c r="D20" s="10"/>
      <c r="E20" s="10" t="s">
        <v>56</v>
      </c>
      <c r="F20" s="200"/>
      <c r="G20" s="200"/>
    </row>
    <row r="21" spans="1:7">
      <c r="A21" s="213" t="s">
        <v>1313</v>
      </c>
      <c r="B21" s="214" t="s">
        <v>1321</v>
      </c>
      <c r="C21" s="215" t="s">
        <v>41</v>
      </c>
      <c r="E21" s="10" t="s">
        <v>56</v>
      </c>
      <c r="F21" s="21" t="s">
        <v>1314</v>
      </c>
    </row>
    <row r="22" spans="1:7">
      <c r="A22" s="213" t="s">
        <v>1315</v>
      </c>
      <c r="B22" s="21" t="s">
        <v>1328</v>
      </c>
      <c r="C22" s="215" t="s">
        <v>1322</v>
      </c>
      <c r="E22" s="10" t="s">
        <v>56</v>
      </c>
      <c r="F22" s="21" t="s">
        <v>1316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18"/>
      <c r="G23" s="218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4" t="s">
        <v>1407</v>
      </c>
      <c r="B26" s="29" t="s">
        <v>1327</v>
      </c>
    </row>
    <row r="27" spans="1:7">
      <c r="A27" s="211" t="s">
        <v>133</v>
      </c>
      <c r="B27" s="212" t="s">
        <v>132</v>
      </c>
      <c r="C27" s="211" t="s">
        <v>134</v>
      </c>
      <c r="D27" s="211"/>
      <c r="E27" s="36"/>
      <c r="F27" s="211" t="s">
        <v>551</v>
      </c>
    </row>
    <row r="28" spans="1:7">
      <c r="A28" s="217" t="s">
        <v>1329</v>
      </c>
      <c r="B28" s="214" t="s">
        <v>1336</v>
      </c>
      <c r="C28" s="215" t="s">
        <v>1305</v>
      </c>
      <c r="D28" s="216"/>
      <c r="E28" s="10"/>
      <c r="F28" s="10" t="s">
        <v>1335</v>
      </c>
    </row>
    <row r="29" spans="1:7">
      <c r="A29" s="6" t="s">
        <v>1332</v>
      </c>
      <c r="B29" s="14" t="s">
        <v>1334</v>
      </c>
      <c r="C29" s="7" t="s">
        <v>1331</v>
      </c>
      <c r="D29" s="20" t="s">
        <v>55</v>
      </c>
      <c r="E29" s="10" t="s">
        <v>56</v>
      </c>
      <c r="F29" s="10"/>
    </row>
    <row r="30" spans="1:7">
      <c r="A30" s="6" t="s">
        <v>1330</v>
      </c>
      <c r="B30" s="14" t="s">
        <v>1333</v>
      </c>
      <c r="C30" s="7" t="s">
        <v>1331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18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7" t="s">
        <v>104</v>
      </c>
    </row>
    <row r="2" spans="1:6">
      <c r="A2" s="33" t="s">
        <v>1463</v>
      </c>
      <c r="B2" s="33" t="s">
        <v>1461</v>
      </c>
      <c r="C2" s="199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6" t="s">
        <v>1430</v>
      </c>
      <c r="B4" s="225" t="s">
        <v>1431</v>
      </c>
      <c r="C4" s="226" t="s">
        <v>1101</v>
      </c>
      <c r="D4" s="226"/>
      <c r="E4" s="226"/>
      <c r="F4" s="226" t="s">
        <v>1432</v>
      </c>
    </row>
    <row r="5" spans="1:6">
      <c r="A5" s="97" t="s">
        <v>1464</v>
      </c>
      <c r="B5" s="22" t="s">
        <v>1462</v>
      </c>
      <c r="C5" s="13" t="s">
        <v>1105</v>
      </c>
      <c r="D5" s="50" t="s">
        <v>55</v>
      </c>
      <c r="E5" s="7" t="s">
        <v>42</v>
      </c>
      <c r="F5" s="27" t="s">
        <v>1473</v>
      </c>
    </row>
    <row r="6" spans="1:6">
      <c r="A6" s="97" t="s">
        <v>1465</v>
      </c>
      <c r="B6" s="22" t="s">
        <v>1367</v>
      </c>
      <c r="C6" s="13" t="s">
        <v>619</v>
      </c>
      <c r="D6" s="50" t="s">
        <v>92</v>
      </c>
      <c r="E6" s="7" t="s">
        <v>42</v>
      </c>
      <c r="F6" s="232"/>
    </row>
    <row r="7" spans="1:6">
      <c r="A7" s="27" t="s">
        <v>1466</v>
      </c>
      <c r="B7" s="33" t="s">
        <v>1433</v>
      </c>
      <c r="C7" s="7" t="s">
        <v>405</v>
      </c>
      <c r="D7" s="5" t="s">
        <v>55</v>
      </c>
      <c r="E7" s="7" t="s">
        <v>42</v>
      </c>
      <c r="F7" s="232"/>
    </row>
    <row r="8" spans="1:6">
      <c r="A8" s="27" t="s">
        <v>1467</v>
      </c>
      <c r="B8" s="33" t="s">
        <v>1434</v>
      </c>
      <c r="C8" s="7" t="s">
        <v>118</v>
      </c>
      <c r="D8" s="5"/>
      <c r="E8" s="7" t="s">
        <v>42</v>
      </c>
      <c r="F8" s="232"/>
    </row>
    <row r="9" spans="1:6">
      <c r="A9" s="254" t="s">
        <v>1549</v>
      </c>
      <c r="B9" s="255" t="s">
        <v>1550</v>
      </c>
      <c r="C9" s="256" t="s">
        <v>1551</v>
      </c>
      <c r="D9" s="5"/>
      <c r="E9" s="7" t="s">
        <v>42</v>
      </c>
      <c r="F9" s="232"/>
    </row>
    <row r="10" spans="1:6">
      <c r="A10" s="254" t="s">
        <v>1558</v>
      </c>
      <c r="B10" s="255" t="s">
        <v>1559</v>
      </c>
      <c r="C10" s="256" t="s">
        <v>78</v>
      </c>
      <c r="D10" s="5"/>
      <c r="E10" s="7" t="s">
        <v>1560</v>
      </c>
      <c r="F10" s="232" t="s">
        <v>1564</v>
      </c>
    </row>
    <row r="11" spans="1:6">
      <c r="A11" s="254" t="s">
        <v>1563</v>
      </c>
      <c r="B11" s="255" t="s">
        <v>1561</v>
      </c>
      <c r="C11" s="256" t="s">
        <v>935</v>
      </c>
      <c r="D11" s="5"/>
      <c r="E11" s="7" t="s">
        <v>1562</v>
      </c>
      <c r="F11" s="232"/>
    </row>
    <row r="12" spans="1:6">
      <c r="A12" s="97" t="s">
        <v>1436</v>
      </c>
      <c r="B12" s="22" t="s">
        <v>1437</v>
      </c>
      <c r="C12" s="22" t="s">
        <v>1438</v>
      </c>
      <c r="D12" s="50" t="s">
        <v>92</v>
      </c>
      <c r="E12" s="13" t="s">
        <v>1435</v>
      </c>
    </row>
    <row r="13" spans="1:6">
      <c r="A13" s="20" t="s">
        <v>1439</v>
      </c>
      <c r="B13" s="14" t="s">
        <v>1440</v>
      </c>
      <c r="C13" s="14" t="s">
        <v>1441</v>
      </c>
      <c r="D13" s="50" t="s">
        <v>55</v>
      </c>
      <c r="E13" s="7" t="s">
        <v>1435</v>
      </c>
      <c r="F13" s="199"/>
    </row>
    <row r="14" spans="1:6">
      <c r="A14" s="4" t="s">
        <v>1442</v>
      </c>
      <c r="B14" s="199" t="s">
        <v>1443</v>
      </c>
      <c r="C14" s="6" t="s">
        <v>5</v>
      </c>
      <c r="D14" s="20" t="s">
        <v>92</v>
      </c>
      <c r="E14" s="7" t="s">
        <v>1435</v>
      </c>
      <c r="F14" s="19"/>
    </row>
    <row r="15" spans="1:6">
      <c r="A15" s="6" t="s">
        <v>1444</v>
      </c>
      <c r="B15" s="6" t="s">
        <v>1445</v>
      </c>
      <c r="C15" s="15" t="s">
        <v>1446</v>
      </c>
      <c r="D15" s="5" t="s">
        <v>92</v>
      </c>
      <c r="E15" s="7"/>
      <c r="F15" s="19"/>
    </row>
    <row r="16" spans="1:6">
      <c r="A16" s="199"/>
      <c r="B16" s="199"/>
      <c r="C16" s="199"/>
      <c r="D16" s="199"/>
      <c r="E16" s="199"/>
      <c r="F16" s="199"/>
    </row>
    <row r="17" spans="1:6">
      <c r="A17" s="199"/>
      <c r="B17" s="199"/>
      <c r="C17" s="199"/>
      <c r="D17" s="199"/>
      <c r="E17" s="199"/>
      <c r="F17" s="19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7" t="s">
        <v>104</v>
      </c>
    </row>
    <row r="3" spans="1:6">
      <c r="A3" s="33" t="s">
        <v>1428</v>
      </c>
      <c r="B3" s="33" t="s">
        <v>1460</v>
      </c>
      <c r="C3" s="199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6" t="s">
        <v>1447</v>
      </c>
      <c r="B5" s="225" t="s">
        <v>1448</v>
      </c>
      <c r="C5" s="226" t="s">
        <v>1449</v>
      </c>
      <c r="D5" s="226"/>
      <c r="E5" s="226"/>
      <c r="F5" s="226" t="s">
        <v>1450</v>
      </c>
    </row>
    <row r="6" spans="1:6">
      <c r="A6" s="97" t="s">
        <v>1468</v>
      </c>
      <c r="B6" s="22" t="s">
        <v>1474</v>
      </c>
      <c r="C6" s="13" t="s">
        <v>1451</v>
      </c>
      <c r="D6" s="50" t="s">
        <v>1452</v>
      </c>
      <c r="E6" s="7" t="s">
        <v>1453</v>
      </c>
      <c r="F6" s="27" t="s">
        <v>1471</v>
      </c>
    </row>
    <row r="7" spans="1:6">
      <c r="A7" s="97" t="s">
        <v>1469</v>
      </c>
      <c r="B7" s="22" t="s">
        <v>1475</v>
      </c>
      <c r="C7" s="13" t="s">
        <v>86</v>
      </c>
      <c r="D7" s="50" t="s">
        <v>92</v>
      </c>
      <c r="E7" s="7" t="s">
        <v>1435</v>
      </c>
      <c r="F7" s="232" t="s">
        <v>1472</v>
      </c>
    </row>
    <row r="8" spans="1:6" s="262" customFormat="1">
      <c r="A8" s="257" t="s">
        <v>1470</v>
      </c>
      <c r="B8" s="258" t="s">
        <v>1455</v>
      </c>
      <c r="C8" s="259" t="s">
        <v>1456</v>
      </c>
      <c r="D8" s="260"/>
      <c r="E8" s="259" t="s">
        <v>1453</v>
      </c>
      <c r="F8" s="261"/>
    </row>
    <row r="9" spans="1:6">
      <c r="A9" s="27" t="s">
        <v>1565</v>
      </c>
      <c r="B9" s="33" t="s">
        <v>1566</v>
      </c>
      <c r="C9" s="7" t="s">
        <v>1567</v>
      </c>
      <c r="E9" s="259" t="s">
        <v>111</v>
      </c>
    </row>
    <row r="10" spans="1:6">
      <c r="A10" s="97" t="s">
        <v>1457</v>
      </c>
      <c r="B10" s="22" t="s">
        <v>1437</v>
      </c>
      <c r="C10" s="22" t="s">
        <v>1438</v>
      </c>
      <c r="D10" s="50" t="s">
        <v>92</v>
      </c>
      <c r="E10" s="13" t="s">
        <v>1435</v>
      </c>
    </row>
    <row r="11" spans="1:6">
      <c r="A11" s="20" t="s">
        <v>1439</v>
      </c>
      <c r="B11" s="14" t="s">
        <v>1440</v>
      </c>
      <c r="C11" s="14" t="s">
        <v>1441</v>
      </c>
      <c r="D11" s="50" t="s">
        <v>1454</v>
      </c>
      <c r="E11" s="7" t="s">
        <v>1435</v>
      </c>
      <c r="F11" s="199"/>
    </row>
    <row r="12" spans="1:6">
      <c r="A12" s="4" t="s">
        <v>1442</v>
      </c>
      <c r="B12" s="199" t="s">
        <v>1458</v>
      </c>
      <c r="C12" s="6" t="s">
        <v>1459</v>
      </c>
      <c r="D12" s="20" t="s">
        <v>92</v>
      </c>
      <c r="E12" s="7" t="s">
        <v>1435</v>
      </c>
      <c r="F12" s="19"/>
    </row>
    <row r="13" spans="1:6">
      <c r="A13" s="6" t="s">
        <v>1444</v>
      </c>
      <c r="B13" s="6" t="s">
        <v>1445</v>
      </c>
      <c r="C13" s="15" t="s">
        <v>1446</v>
      </c>
      <c r="D13" s="5" t="s">
        <v>92</v>
      </c>
      <c r="E13" s="7"/>
      <c r="F13" s="19"/>
    </row>
    <row r="15" spans="1:6">
      <c r="A15" s="231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18" sqref="G18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7" t="s">
        <v>104</v>
      </c>
    </row>
    <row r="2" spans="1:7">
      <c r="A2" s="33" t="s">
        <v>1477</v>
      </c>
      <c r="B2" s="33" t="s">
        <v>1478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6" t="s">
        <v>0</v>
      </c>
      <c r="B4" s="225" t="s">
        <v>1479</v>
      </c>
      <c r="C4" s="226" t="s">
        <v>1480</v>
      </c>
      <c r="D4" s="226"/>
      <c r="E4" s="226"/>
      <c r="F4" s="226" t="s">
        <v>1481</v>
      </c>
      <c r="G4" s="4"/>
    </row>
    <row r="5" spans="1:7">
      <c r="A5" s="33" t="s">
        <v>1482</v>
      </c>
      <c r="B5" s="4" t="s">
        <v>1340</v>
      </c>
      <c r="C5" s="4" t="s">
        <v>1170</v>
      </c>
      <c r="D5" s="4" t="s">
        <v>1483</v>
      </c>
      <c r="E5" s="7" t="s">
        <v>1484</v>
      </c>
      <c r="F5" s="11"/>
      <c r="G5" s="4"/>
    </row>
    <row r="6" spans="1:7">
      <c r="A6" s="7" t="s">
        <v>1485</v>
      </c>
      <c r="B6" s="4" t="s">
        <v>1486</v>
      </c>
      <c r="C6" s="4" t="s">
        <v>1170</v>
      </c>
      <c r="D6" s="4" t="s">
        <v>1483</v>
      </c>
      <c r="E6" s="7" t="s">
        <v>1484</v>
      </c>
      <c r="F6" s="11"/>
      <c r="G6" s="4"/>
    </row>
    <row r="7" spans="1:7">
      <c r="A7" s="6" t="s">
        <v>1487</v>
      </c>
      <c r="B7" s="4" t="s">
        <v>1488</v>
      </c>
      <c r="C7" s="4" t="s">
        <v>1170</v>
      </c>
      <c r="D7" s="4" t="s">
        <v>1483</v>
      </c>
      <c r="E7" s="7" t="s">
        <v>1484</v>
      </c>
      <c r="F7" s="67"/>
      <c r="G7" s="227"/>
    </row>
    <row r="8" spans="1:7">
      <c r="A8" s="33" t="s">
        <v>1489</v>
      </c>
      <c r="B8" s="4" t="s">
        <v>1490</v>
      </c>
      <c r="C8" s="4" t="s">
        <v>1170</v>
      </c>
      <c r="D8" s="4" t="s">
        <v>1483</v>
      </c>
      <c r="E8" s="7" t="s">
        <v>783</v>
      </c>
      <c r="F8" s="228"/>
      <c r="G8" s="227"/>
    </row>
    <row r="9" spans="1:7">
      <c r="A9" s="11" t="s">
        <v>1491</v>
      </c>
      <c r="B9" s="4" t="s">
        <v>1341</v>
      </c>
      <c r="C9" s="4" t="s">
        <v>1492</v>
      </c>
      <c r="D9" s="4" t="s">
        <v>1483</v>
      </c>
      <c r="E9" s="7" t="s">
        <v>42</v>
      </c>
      <c r="F9" s="228"/>
      <c r="G9" s="227"/>
    </row>
    <row r="10" spans="1:7">
      <c r="A10" s="11" t="s">
        <v>1493</v>
      </c>
      <c r="B10" s="4" t="s">
        <v>1494</v>
      </c>
      <c r="C10" s="4" t="s">
        <v>41</v>
      </c>
      <c r="D10" s="4"/>
      <c r="E10" s="7" t="s">
        <v>42</v>
      </c>
      <c r="F10" s="228"/>
      <c r="G10" s="227"/>
    </row>
    <row r="11" spans="1:7">
      <c r="A11" s="11" t="s">
        <v>1495</v>
      </c>
      <c r="B11" s="67" t="s">
        <v>1342</v>
      </c>
      <c r="C11" s="67" t="s">
        <v>1496</v>
      </c>
      <c r="D11" s="67" t="s">
        <v>1483</v>
      </c>
      <c r="E11" s="7" t="s">
        <v>1484</v>
      </c>
      <c r="F11" s="228"/>
      <c r="G11" s="227"/>
    </row>
    <row r="12" spans="1:7">
      <c r="A12" s="11" t="s">
        <v>1497</v>
      </c>
      <c r="B12" s="67" t="s">
        <v>1343</v>
      </c>
      <c r="C12" s="67" t="s">
        <v>1496</v>
      </c>
      <c r="D12" s="67"/>
      <c r="E12" s="7" t="s">
        <v>1498</v>
      </c>
      <c r="F12" s="228"/>
      <c r="G12" s="227"/>
    </row>
    <row r="13" spans="1:7">
      <c r="A13" s="67" t="s">
        <v>1499</v>
      </c>
      <c r="B13" s="67" t="s">
        <v>1500</v>
      </c>
      <c r="C13" s="67" t="s">
        <v>1501</v>
      </c>
      <c r="D13" s="67"/>
      <c r="E13" s="229" t="s">
        <v>42</v>
      </c>
      <c r="F13" s="249" t="s">
        <v>1807</v>
      </c>
      <c r="G13" s="227"/>
    </row>
    <row r="14" spans="1:7">
      <c r="A14" s="20" t="s">
        <v>1502</v>
      </c>
      <c r="B14" s="4" t="s">
        <v>1344</v>
      </c>
      <c r="C14" s="4" t="s">
        <v>1345</v>
      </c>
      <c r="D14" s="4"/>
      <c r="E14" s="7" t="s">
        <v>1498</v>
      </c>
      <c r="F14" s="228"/>
      <c r="G14" s="227"/>
    </row>
    <row r="15" spans="1:7">
      <c r="A15" s="102" t="s">
        <v>1503</v>
      </c>
      <c r="B15" s="4" t="s">
        <v>1346</v>
      </c>
      <c r="C15" s="4" t="s">
        <v>1347</v>
      </c>
      <c r="D15" s="4"/>
      <c r="E15" s="7" t="s">
        <v>1484</v>
      </c>
      <c r="F15" s="228"/>
      <c r="G15" s="227"/>
    </row>
    <row r="16" spans="1:7">
      <c r="A16" s="6" t="s">
        <v>1504</v>
      </c>
      <c r="B16" s="4" t="s">
        <v>1505</v>
      </c>
      <c r="C16" s="4" t="s">
        <v>86</v>
      </c>
      <c r="D16" s="4"/>
      <c r="E16" s="7" t="s">
        <v>1484</v>
      </c>
      <c r="F16" s="67"/>
      <c r="G16" s="227"/>
    </row>
    <row r="17" spans="1:7">
      <c r="A17" s="4" t="s">
        <v>1506</v>
      </c>
      <c r="B17" s="4" t="s">
        <v>1507</v>
      </c>
      <c r="C17" s="4" t="s">
        <v>1508</v>
      </c>
      <c r="D17" s="4"/>
      <c r="E17" s="7" t="s">
        <v>1498</v>
      </c>
      <c r="F17" s="67"/>
      <c r="G17" s="4"/>
    </row>
    <row r="18" spans="1:7">
      <c r="A18" s="4" t="s">
        <v>1509</v>
      </c>
      <c r="B18" s="4" t="s">
        <v>1348</v>
      </c>
      <c r="C18" s="4" t="s">
        <v>1510</v>
      </c>
      <c r="D18" s="4"/>
      <c r="E18" s="7" t="s">
        <v>1484</v>
      </c>
      <c r="F18" s="67"/>
      <c r="G18" s="4"/>
    </row>
    <row r="19" spans="1:7">
      <c r="A19" s="4" t="s">
        <v>1349</v>
      </c>
      <c r="B19" s="4" t="s">
        <v>1350</v>
      </c>
      <c r="C19" s="4" t="s">
        <v>1510</v>
      </c>
      <c r="D19" s="4"/>
      <c r="E19" s="7" t="s">
        <v>1484</v>
      </c>
      <c r="F19" s="67"/>
      <c r="G19" s="4"/>
    </row>
    <row r="20" spans="1:7">
      <c r="A20" s="230" t="s">
        <v>1527</v>
      </c>
      <c r="B20" s="230" t="s">
        <v>1525</v>
      </c>
      <c r="C20" s="230" t="s">
        <v>1528</v>
      </c>
      <c r="D20" s="4"/>
      <c r="E20" s="7" t="s">
        <v>1484</v>
      </c>
      <c r="F20" s="67"/>
      <c r="G20" s="4"/>
    </row>
    <row r="21" spans="1:7">
      <c r="A21" s="4" t="s">
        <v>1511</v>
      </c>
      <c r="B21" s="4" t="s">
        <v>710</v>
      </c>
      <c r="C21" s="4" t="s">
        <v>1512</v>
      </c>
      <c r="D21" s="4"/>
      <c r="E21" s="7" t="s">
        <v>1484</v>
      </c>
      <c r="F21" s="67"/>
      <c r="G21" s="4"/>
    </row>
    <row r="22" spans="1:7">
      <c r="A22" s="230" t="s">
        <v>1529</v>
      </c>
      <c r="B22" s="230" t="s">
        <v>1544</v>
      </c>
      <c r="C22" s="230" t="s">
        <v>5</v>
      </c>
      <c r="D22" s="4"/>
      <c r="E22" s="7" t="s">
        <v>1484</v>
      </c>
      <c r="F22" s="67"/>
      <c r="G22" s="4"/>
    </row>
    <row r="23" spans="1:7">
      <c r="A23" s="230" t="s">
        <v>1513</v>
      </c>
      <c r="B23" s="230" t="s">
        <v>1351</v>
      </c>
      <c r="C23" s="230" t="s">
        <v>1568</v>
      </c>
      <c r="D23" s="4"/>
      <c r="E23" s="7" t="s">
        <v>1484</v>
      </c>
      <c r="F23" s="67"/>
      <c r="G23" s="4"/>
    </row>
    <row r="24" spans="1:7">
      <c r="A24" s="4" t="s">
        <v>1514</v>
      </c>
      <c r="B24" s="4" t="s">
        <v>1352</v>
      </c>
      <c r="C24" s="4" t="s">
        <v>1515</v>
      </c>
      <c r="D24" s="4"/>
      <c r="E24" s="7" t="s">
        <v>1498</v>
      </c>
      <c r="F24" s="67" t="s">
        <v>1353</v>
      </c>
      <c r="G24" s="4"/>
    </row>
    <row r="25" spans="1:7">
      <c r="A25" s="4" t="s">
        <v>1516</v>
      </c>
      <c r="B25" s="4" t="s">
        <v>1517</v>
      </c>
      <c r="C25" s="4" t="s">
        <v>115</v>
      </c>
      <c r="D25" s="4"/>
      <c r="E25" s="7" t="s">
        <v>1498</v>
      </c>
      <c r="F25" s="67"/>
      <c r="G25" s="4"/>
    </row>
    <row r="26" spans="1:7">
      <c r="A26" s="4" t="s">
        <v>1518</v>
      </c>
      <c r="B26" s="4" t="s">
        <v>1519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1520</v>
      </c>
      <c r="C27" s="67" t="s">
        <v>1170</v>
      </c>
      <c r="D27" s="67" t="s">
        <v>1483</v>
      </c>
      <c r="E27" s="229" t="s">
        <v>1484</v>
      </c>
      <c r="F27" s="228"/>
      <c r="G27" s="4"/>
    </row>
    <row r="28" spans="1:7">
      <c r="A28" s="11" t="s">
        <v>1521</v>
      </c>
      <c r="B28" s="67" t="s">
        <v>1354</v>
      </c>
      <c r="C28" s="67" t="s">
        <v>86</v>
      </c>
      <c r="D28" s="67" t="s">
        <v>1483</v>
      </c>
      <c r="E28" s="229" t="s">
        <v>1484</v>
      </c>
      <c r="F28" s="67"/>
      <c r="G28" s="4"/>
    </row>
    <row r="29" spans="1:7">
      <c r="A29" s="67" t="s">
        <v>1522</v>
      </c>
      <c r="B29" s="67" t="s">
        <v>1523</v>
      </c>
      <c r="C29" s="67" t="s">
        <v>1524</v>
      </c>
      <c r="D29" s="67" t="s">
        <v>55</v>
      </c>
      <c r="E29" s="4"/>
      <c r="F29" s="67"/>
      <c r="G29" s="4"/>
    </row>
    <row r="34" spans="1:6">
      <c r="A34" s="253" t="s">
        <v>1530</v>
      </c>
      <c r="B34" s="250"/>
      <c r="C34" s="253" t="s">
        <v>1531</v>
      </c>
      <c r="D34" s="253" t="s">
        <v>1532</v>
      </c>
      <c r="E34" s="253" t="s">
        <v>1533</v>
      </c>
      <c r="F34" s="253" t="s">
        <v>1534</v>
      </c>
    </row>
    <row r="35" spans="1:6">
      <c r="A35" s="251">
        <v>2</v>
      </c>
      <c r="B35" s="252" t="s">
        <v>1535</v>
      </c>
      <c r="C35" s="252" t="s">
        <v>1536</v>
      </c>
      <c r="D35" s="252" t="s">
        <v>1526</v>
      </c>
      <c r="E35" s="252" t="s">
        <v>1537</v>
      </c>
      <c r="F35" s="251" t="s">
        <v>1538</v>
      </c>
    </row>
    <row r="36" spans="1:6">
      <c r="A36" s="251">
        <v>3</v>
      </c>
      <c r="B36" s="252" t="s">
        <v>1539</v>
      </c>
      <c r="C36" s="252" t="s">
        <v>1536</v>
      </c>
      <c r="D36" s="250"/>
      <c r="E36" s="252" t="s">
        <v>1526</v>
      </c>
      <c r="F36" s="250"/>
    </row>
    <row r="37" spans="1:6">
      <c r="A37" s="251">
        <v>0</v>
      </c>
      <c r="B37" s="252" t="s">
        <v>1540</v>
      </c>
      <c r="C37" s="252" t="s">
        <v>1536</v>
      </c>
      <c r="D37" s="250"/>
      <c r="E37" s="252" t="s">
        <v>1536</v>
      </c>
      <c r="F37" s="250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7" t="s">
        <v>104</v>
      </c>
    </row>
    <row r="2" spans="1:7">
      <c r="A2" s="33" t="s">
        <v>1541</v>
      </c>
      <c r="B2" s="33" t="s">
        <v>1543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6" t="s">
        <v>0</v>
      </c>
      <c r="B4" s="225" t="s">
        <v>1479</v>
      </c>
      <c r="C4" s="226" t="s">
        <v>1480</v>
      </c>
      <c r="D4" s="226"/>
      <c r="E4" s="226"/>
      <c r="F4" s="226" t="s">
        <v>1481</v>
      </c>
      <c r="G4" s="4"/>
    </row>
    <row r="5" spans="1:7">
      <c r="A5" s="33" t="s">
        <v>1545</v>
      </c>
      <c r="B5" s="4" t="s">
        <v>1544</v>
      </c>
      <c r="C5" s="4" t="s">
        <v>1170</v>
      </c>
      <c r="D5" s="4" t="s">
        <v>1483</v>
      </c>
      <c r="E5" s="7" t="s">
        <v>1484</v>
      </c>
      <c r="F5" s="11" t="s">
        <v>1569</v>
      </c>
      <c r="G5" s="4"/>
    </row>
    <row r="6" spans="1:7">
      <c r="A6" s="7" t="s">
        <v>1485</v>
      </c>
      <c r="B6" s="4" t="s">
        <v>1486</v>
      </c>
      <c r="C6" s="4" t="s">
        <v>1170</v>
      </c>
      <c r="D6" s="4" t="s">
        <v>1483</v>
      </c>
      <c r="E6" s="7" t="s">
        <v>1484</v>
      </c>
      <c r="F6" s="11"/>
      <c r="G6" s="4"/>
    </row>
    <row r="7" spans="1:7">
      <c r="A7" s="7" t="s">
        <v>1546</v>
      </c>
      <c r="B7" s="4" t="s">
        <v>1414</v>
      </c>
      <c r="C7" s="4" t="s">
        <v>1528</v>
      </c>
      <c r="D7" s="4"/>
      <c r="E7" s="7" t="s">
        <v>1484</v>
      </c>
      <c r="F7" s="11"/>
      <c r="G7" s="4"/>
    </row>
    <row r="8" spans="1:7">
      <c r="A8" s="97" t="s">
        <v>1464</v>
      </c>
      <c r="B8" s="22" t="s">
        <v>1462</v>
      </c>
      <c r="C8" s="4" t="s">
        <v>1170</v>
      </c>
      <c r="D8" s="4"/>
      <c r="E8" s="7" t="s">
        <v>1484</v>
      </c>
      <c r="F8" s="67"/>
      <c r="G8" s="227"/>
    </row>
    <row r="9" spans="1:7">
      <c r="A9" s="33" t="s">
        <v>1547</v>
      </c>
      <c r="B9" s="4" t="s">
        <v>1548</v>
      </c>
      <c r="C9" s="4" t="s">
        <v>1542</v>
      </c>
      <c r="D9" s="4"/>
      <c r="E9" s="7" t="s">
        <v>783</v>
      </c>
      <c r="F9" s="228"/>
      <c r="G9" s="227"/>
    </row>
    <row r="10" spans="1:7">
      <c r="A10" s="11" t="s">
        <v>84</v>
      </c>
      <c r="B10" s="67" t="s">
        <v>1520</v>
      </c>
      <c r="C10" s="67" t="s">
        <v>1170</v>
      </c>
      <c r="D10" s="67" t="s">
        <v>1483</v>
      </c>
      <c r="E10" s="229" t="s">
        <v>1484</v>
      </c>
      <c r="F10" s="228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69" bestFit="1" customWidth="1"/>
    <col min="2" max="2" width="38.875" style="269" bestFit="1" customWidth="1"/>
    <col min="3" max="3" width="2" bestFit="1" customWidth="1"/>
    <col min="4" max="4" width="19.875" style="269" bestFit="1" customWidth="1"/>
    <col min="5" max="5" width="23.875" style="269" bestFit="1" customWidth="1"/>
    <col min="6" max="6" width="11.375" style="269" bestFit="1" customWidth="1"/>
    <col min="7" max="7" width="7.5" style="269" bestFit="1" customWidth="1"/>
    <col min="8" max="8" width="81.375" style="269" bestFit="1" customWidth="1"/>
    <col min="9" max="16384" width="9" style="269"/>
  </cols>
  <sheetData>
    <row r="1" spans="1:8">
      <c r="A1" s="247" t="s">
        <v>104</v>
      </c>
      <c r="B1"/>
      <c r="D1"/>
      <c r="E1"/>
      <c r="H1"/>
    </row>
    <row r="2" spans="1:8">
      <c r="A2" s="33" t="s">
        <v>1727</v>
      </c>
      <c r="B2" s="33" t="s">
        <v>1678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6" t="s">
        <v>0</v>
      </c>
      <c r="B4" s="225" t="s">
        <v>1</v>
      </c>
      <c r="D4" s="152"/>
      <c r="E4" s="152" t="s">
        <v>135</v>
      </c>
      <c r="F4" s="152" t="s">
        <v>1683</v>
      </c>
      <c r="G4" s="152" t="s">
        <v>137</v>
      </c>
      <c r="H4" s="273" t="s">
        <v>1676</v>
      </c>
    </row>
    <row r="5" spans="1:8">
      <c r="A5" s="275" t="s">
        <v>73</v>
      </c>
      <c r="B5" s="276" t="s">
        <v>195</v>
      </c>
      <c r="D5" s="152"/>
      <c r="E5" s="152"/>
      <c r="F5" s="152"/>
      <c r="G5" s="152"/>
      <c r="H5" s="273"/>
    </row>
    <row r="6" spans="1:8">
      <c r="A6" s="270" t="s">
        <v>1614</v>
      </c>
      <c r="B6" s="270" t="s">
        <v>237</v>
      </c>
      <c r="C6" t="s">
        <v>1684</v>
      </c>
      <c r="D6" s="271" t="s">
        <v>1613</v>
      </c>
      <c r="E6" s="270" t="s">
        <v>1616</v>
      </c>
      <c r="F6" s="270" t="s">
        <v>1617</v>
      </c>
      <c r="G6" s="270"/>
      <c r="H6" s="272" t="s">
        <v>1615</v>
      </c>
    </row>
    <row r="7" spans="1:8">
      <c r="A7" s="270" t="s">
        <v>1619</v>
      </c>
      <c r="B7" s="270" t="s">
        <v>238</v>
      </c>
      <c r="C7" t="s">
        <v>1684</v>
      </c>
      <c r="D7" s="271" t="s">
        <v>1618</v>
      </c>
      <c r="E7" s="270" t="s">
        <v>1616</v>
      </c>
      <c r="F7" s="270" t="s">
        <v>1617</v>
      </c>
      <c r="G7" s="270"/>
      <c r="H7" s="272" t="s">
        <v>1620</v>
      </c>
    </row>
    <row r="8" spans="1:8">
      <c r="A8" s="270" t="s">
        <v>1622</v>
      </c>
      <c r="B8" s="270" t="s">
        <v>1623</v>
      </c>
      <c r="C8" t="s">
        <v>1684</v>
      </c>
      <c r="D8" s="271" t="s">
        <v>1621</v>
      </c>
      <c r="E8" s="270" t="s">
        <v>1624</v>
      </c>
      <c r="F8" s="270" t="s">
        <v>1617</v>
      </c>
      <c r="G8" s="270"/>
      <c r="H8" s="272" t="s">
        <v>1620</v>
      </c>
    </row>
    <row r="9" spans="1:8">
      <c r="A9" s="270" t="s">
        <v>1626</v>
      </c>
      <c r="B9" s="270" t="s">
        <v>1690</v>
      </c>
      <c r="C9" t="s">
        <v>1684</v>
      </c>
      <c r="D9" s="270" t="s">
        <v>1625</v>
      </c>
      <c r="E9" s="270" t="s">
        <v>1679</v>
      </c>
      <c r="F9" s="270" t="s">
        <v>1617</v>
      </c>
      <c r="G9" s="270"/>
      <c r="H9" s="272" t="s">
        <v>1620</v>
      </c>
    </row>
    <row r="10" spans="1:8">
      <c r="A10" s="270" t="s">
        <v>1628</v>
      </c>
      <c r="B10" s="270" t="s">
        <v>1629</v>
      </c>
      <c r="C10" t="s">
        <v>1684</v>
      </c>
      <c r="D10" s="271" t="s">
        <v>1627</v>
      </c>
      <c r="E10" s="270" t="s">
        <v>1624</v>
      </c>
      <c r="F10" s="270" t="s">
        <v>1617</v>
      </c>
      <c r="G10" s="270"/>
      <c r="H10" s="272" t="s">
        <v>1620</v>
      </c>
    </row>
    <row r="11" spans="1:8">
      <c r="A11" s="270" t="s">
        <v>1630</v>
      </c>
      <c r="B11" s="280" t="s">
        <v>1728</v>
      </c>
      <c r="C11" s="281" t="s">
        <v>1684</v>
      </c>
      <c r="D11" s="280"/>
      <c r="E11" s="280" t="s">
        <v>1632</v>
      </c>
      <c r="F11" s="280" t="s">
        <v>1633</v>
      </c>
      <c r="G11" s="280" t="s">
        <v>1634</v>
      </c>
      <c r="H11" s="272" t="s">
        <v>1631</v>
      </c>
    </row>
    <row r="12" spans="1:8">
      <c r="A12" s="270" t="s">
        <v>1635</v>
      </c>
      <c r="B12" s="280" t="s">
        <v>1636</v>
      </c>
      <c r="C12" s="281" t="s">
        <v>1684</v>
      </c>
      <c r="D12" s="280" t="s">
        <v>1682</v>
      </c>
      <c r="E12" s="280" t="s">
        <v>1638</v>
      </c>
      <c r="F12" s="280" t="s">
        <v>1633</v>
      </c>
      <c r="G12" s="280" t="s">
        <v>1639</v>
      </c>
      <c r="H12" s="272" t="s">
        <v>1637</v>
      </c>
    </row>
    <row r="13" spans="1:8">
      <c r="A13" s="270" t="s">
        <v>1640</v>
      </c>
      <c r="B13" s="280" t="s">
        <v>1641</v>
      </c>
      <c r="C13" s="281" t="s">
        <v>1684</v>
      </c>
      <c r="D13" s="280" t="s">
        <v>1682</v>
      </c>
      <c r="E13" s="280" t="s">
        <v>1643</v>
      </c>
      <c r="F13" s="280" t="s">
        <v>1633</v>
      </c>
      <c r="G13" s="280" t="s">
        <v>1634</v>
      </c>
      <c r="H13" s="272" t="s">
        <v>1642</v>
      </c>
    </row>
    <row r="14" spans="1:8">
      <c r="A14" s="270" t="s">
        <v>1644</v>
      </c>
      <c r="B14" s="280" t="s">
        <v>1645</v>
      </c>
      <c r="C14" s="281" t="s">
        <v>1684</v>
      </c>
      <c r="D14" s="280"/>
      <c r="E14" s="280" t="s">
        <v>1647</v>
      </c>
      <c r="F14" s="280" t="s">
        <v>1633</v>
      </c>
      <c r="G14" s="280" t="s">
        <v>1634</v>
      </c>
      <c r="H14" s="272" t="s">
        <v>1646</v>
      </c>
    </row>
    <row r="15" spans="1:8">
      <c r="A15" s="270" t="s">
        <v>1648</v>
      </c>
      <c r="B15" s="280" t="s">
        <v>1649</v>
      </c>
      <c r="C15" s="281" t="s">
        <v>1684</v>
      </c>
      <c r="D15" s="280"/>
      <c r="E15" s="280" t="s">
        <v>1647</v>
      </c>
      <c r="F15" s="280" t="s">
        <v>1633</v>
      </c>
      <c r="G15" s="280" t="s">
        <v>1639</v>
      </c>
      <c r="H15" s="272" t="s">
        <v>1650</v>
      </c>
    </row>
    <row r="16" spans="1:8">
      <c r="A16" s="270" t="s">
        <v>1651</v>
      </c>
      <c r="B16" s="280" t="s">
        <v>1652</v>
      </c>
      <c r="C16" s="281" t="s">
        <v>1684</v>
      </c>
      <c r="D16" s="280" t="s">
        <v>1682</v>
      </c>
      <c r="E16" s="280" t="s">
        <v>1654</v>
      </c>
      <c r="F16" s="280" t="s">
        <v>1633</v>
      </c>
      <c r="G16" s="280" t="s">
        <v>1634</v>
      </c>
      <c r="H16" s="272" t="s">
        <v>1653</v>
      </c>
    </row>
    <row r="17" spans="1:8">
      <c r="A17" s="270" t="s">
        <v>1655</v>
      </c>
      <c r="B17" s="280" t="s">
        <v>1656</v>
      </c>
      <c r="C17" s="281" t="s">
        <v>1684</v>
      </c>
      <c r="D17" s="280" t="s">
        <v>1682</v>
      </c>
      <c r="E17" s="280" t="s">
        <v>1658</v>
      </c>
      <c r="F17" s="280" t="s">
        <v>1633</v>
      </c>
      <c r="G17" s="280" t="s">
        <v>1639</v>
      </c>
      <c r="H17" s="272" t="s">
        <v>1657</v>
      </c>
    </row>
    <row r="18" spans="1:8">
      <c r="A18" s="270" t="s">
        <v>1659</v>
      </c>
      <c r="B18" s="270" t="s">
        <v>1660</v>
      </c>
      <c r="C18" t="s">
        <v>1684</v>
      </c>
      <c r="D18" s="202" t="s">
        <v>592</v>
      </c>
      <c r="E18" s="270" t="s">
        <v>1661</v>
      </c>
      <c r="F18" s="270" t="s">
        <v>1633</v>
      </c>
      <c r="G18" s="270"/>
      <c r="H18" s="272" t="s">
        <v>1615</v>
      </c>
    </row>
    <row r="19" spans="1:8">
      <c r="A19" s="270" t="s">
        <v>1662</v>
      </c>
      <c r="B19" s="270" t="s">
        <v>1663</v>
      </c>
      <c r="C19" t="s">
        <v>1684</v>
      </c>
      <c r="D19" s="202" t="s">
        <v>593</v>
      </c>
      <c r="E19" s="270" t="s">
        <v>1664</v>
      </c>
      <c r="F19" s="270" t="s">
        <v>1633</v>
      </c>
      <c r="G19" s="270"/>
      <c r="H19" s="272" t="s">
        <v>1620</v>
      </c>
    </row>
    <row r="20" spans="1:8">
      <c r="A20" s="270" t="s">
        <v>1666</v>
      </c>
      <c r="B20" s="270" t="s">
        <v>574</v>
      </c>
      <c r="C20" t="s">
        <v>1684</v>
      </c>
      <c r="D20" s="202" t="s">
        <v>1665</v>
      </c>
      <c r="E20" s="270" t="s">
        <v>1664</v>
      </c>
      <c r="F20" s="270" t="s">
        <v>1633</v>
      </c>
      <c r="G20" s="270"/>
      <c r="H20" s="272" t="s">
        <v>1615</v>
      </c>
    </row>
    <row r="21" spans="1:8">
      <c r="A21" s="270" t="s">
        <v>1668</v>
      </c>
      <c r="B21" s="270" t="s">
        <v>1674</v>
      </c>
      <c r="C21" t="s">
        <v>1684</v>
      </c>
      <c r="D21" s="202" t="s">
        <v>1667</v>
      </c>
      <c r="E21" s="270" t="s">
        <v>1664</v>
      </c>
      <c r="F21" s="270" t="s">
        <v>1633</v>
      </c>
      <c r="G21" s="270"/>
      <c r="H21" s="272" t="s">
        <v>1620</v>
      </c>
    </row>
    <row r="22" spans="1:8">
      <c r="A22" s="270" t="s">
        <v>1670</v>
      </c>
      <c r="B22" s="270" t="s">
        <v>1675</v>
      </c>
      <c r="C22" t="s">
        <v>1684</v>
      </c>
      <c r="D22" s="202" t="s">
        <v>1669</v>
      </c>
      <c r="E22" s="270" t="s">
        <v>1661</v>
      </c>
      <c r="F22" s="270" t="s">
        <v>1633</v>
      </c>
      <c r="G22" s="270"/>
      <c r="H22" s="272" t="s">
        <v>1620</v>
      </c>
    </row>
    <row r="23" spans="1:8">
      <c r="A23" s="270" t="s">
        <v>1672</v>
      </c>
      <c r="B23" s="270" t="s">
        <v>1673</v>
      </c>
      <c r="C23" t="s">
        <v>1684</v>
      </c>
      <c r="D23" s="274" t="s">
        <v>1671</v>
      </c>
      <c r="E23" s="270" t="s">
        <v>1664</v>
      </c>
      <c r="F23" s="270" t="s">
        <v>1633</v>
      </c>
      <c r="G23" s="270"/>
      <c r="H23" s="272" t="s">
        <v>1615</v>
      </c>
    </row>
    <row r="24" spans="1:8">
      <c r="A24" s="270" t="s">
        <v>1686</v>
      </c>
      <c r="B24" s="270" t="s">
        <v>1687</v>
      </c>
      <c r="C24" t="s">
        <v>1684</v>
      </c>
      <c r="D24" s="274" t="s">
        <v>1689</v>
      </c>
      <c r="E24" s="270" t="s">
        <v>1696</v>
      </c>
      <c r="F24" s="270" t="s">
        <v>1617</v>
      </c>
      <c r="G24" s="270"/>
      <c r="H24" s="272" t="s">
        <v>1615</v>
      </c>
    </row>
    <row r="25" spans="1:8">
      <c r="A25" s="270" t="s">
        <v>1693</v>
      </c>
      <c r="B25" s="270" t="s">
        <v>1694</v>
      </c>
      <c r="C25" t="s">
        <v>1684</v>
      </c>
      <c r="D25" s="274" t="s">
        <v>267</v>
      </c>
      <c r="E25" s="270" t="s">
        <v>1695</v>
      </c>
      <c r="F25" s="270"/>
      <c r="G25" s="270"/>
      <c r="H25" s="272"/>
    </row>
    <row r="26" spans="1:8">
      <c r="A26" s="270" t="s">
        <v>1677</v>
      </c>
      <c r="B26" s="270" t="s">
        <v>1688</v>
      </c>
      <c r="D26" s="270"/>
      <c r="E26" s="270" t="s">
        <v>1685</v>
      </c>
      <c r="F26" s="270"/>
      <c r="G26" s="270"/>
      <c r="H26" s="272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3" customWidth="1"/>
    <col min="2" max="16384" width="23.75" style="283"/>
  </cols>
  <sheetData>
    <row r="1" spans="1:4" ht="14.25">
      <c r="A1" s="247" t="s">
        <v>104</v>
      </c>
      <c r="B1" s="248"/>
      <c r="C1" s="282"/>
      <c r="D1" s="282"/>
    </row>
    <row r="2" spans="1:4" ht="12.75">
      <c r="A2" s="33" t="s">
        <v>1729</v>
      </c>
      <c r="B2" s="33" t="s">
        <v>1730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6" t="s">
        <v>0</v>
      </c>
      <c r="B4" s="225" t="s">
        <v>1</v>
      </c>
      <c r="C4" s="226" t="s">
        <v>1731</v>
      </c>
      <c r="D4" s="226"/>
    </row>
    <row r="5" spans="1:4" ht="12.75">
      <c r="A5" s="97" t="s">
        <v>1732</v>
      </c>
      <c r="B5" s="22" t="s">
        <v>1733</v>
      </c>
      <c r="C5" s="13" t="s">
        <v>1734</v>
      </c>
      <c r="D5" s="50" t="s">
        <v>1735</v>
      </c>
    </row>
    <row r="6" spans="1:4" ht="12.75">
      <c r="A6" s="97" t="s">
        <v>1736</v>
      </c>
      <c r="B6" s="22" t="s">
        <v>1737</v>
      </c>
      <c r="C6" s="256" t="s">
        <v>1754</v>
      </c>
      <c r="D6" s="50" t="s">
        <v>92</v>
      </c>
    </row>
    <row r="7" spans="1:4" ht="12.75">
      <c r="A7" s="27" t="s">
        <v>1738</v>
      </c>
      <c r="B7" s="33" t="s">
        <v>1739</v>
      </c>
      <c r="C7" s="7" t="s">
        <v>1740</v>
      </c>
      <c r="D7" s="5" t="s">
        <v>55</v>
      </c>
    </row>
    <row r="8" spans="1:4" ht="12.75">
      <c r="A8" s="27" t="s">
        <v>1741</v>
      </c>
      <c r="B8" s="33" t="s">
        <v>1742</v>
      </c>
      <c r="C8" s="7" t="s">
        <v>1743</v>
      </c>
      <c r="D8" s="5"/>
    </row>
    <row r="9" spans="1:4" ht="12.75">
      <c r="A9" s="6" t="s">
        <v>1744</v>
      </c>
      <c r="B9" s="14" t="s">
        <v>1745</v>
      </c>
      <c r="C9" s="7" t="s">
        <v>1743</v>
      </c>
      <c r="D9" s="5" t="s">
        <v>1735</v>
      </c>
    </row>
    <row r="10" spans="1:4" ht="12.75">
      <c r="A10" s="6" t="s">
        <v>1332</v>
      </c>
      <c r="B10" s="14" t="s">
        <v>1746</v>
      </c>
      <c r="C10" s="7" t="s">
        <v>1743</v>
      </c>
      <c r="D10" s="20" t="s">
        <v>55</v>
      </c>
    </row>
    <row r="11" spans="1:4" ht="12.75">
      <c r="A11" s="6" t="s">
        <v>1747</v>
      </c>
      <c r="B11" s="14" t="s">
        <v>1748</v>
      </c>
      <c r="C11" s="7" t="s">
        <v>1749</v>
      </c>
      <c r="D11" s="4"/>
    </row>
    <row r="12" spans="1:4" ht="12.75">
      <c r="A12" s="6" t="s">
        <v>1750</v>
      </c>
      <c r="B12" s="14" t="s">
        <v>1751</v>
      </c>
      <c r="C12" s="7" t="s">
        <v>41</v>
      </c>
      <c r="D12" s="5" t="s">
        <v>1735</v>
      </c>
    </row>
    <row r="13" spans="1:4" ht="12.75">
      <c r="A13" s="6" t="s">
        <v>1752</v>
      </c>
      <c r="B13" s="14" t="s">
        <v>1753</v>
      </c>
      <c r="C13" s="7" t="s">
        <v>41</v>
      </c>
      <c r="D13" s="5" t="s">
        <v>1735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4.25"/>
  <cols>
    <col min="1" max="1" width="16.125" style="284" bestFit="1" customWidth="1"/>
    <col min="2" max="2" width="19.25" style="285" customWidth="1"/>
    <col min="3" max="16384" width="9" style="286"/>
  </cols>
  <sheetData>
    <row r="1" spans="1:4">
      <c r="A1" s="284" t="s">
        <v>1018</v>
      </c>
    </row>
    <row r="2" spans="1:4">
      <c r="B2" s="287" t="s">
        <v>1034</v>
      </c>
    </row>
    <row r="3" spans="1:4">
      <c r="B3" s="287" t="s">
        <v>1035</v>
      </c>
    </row>
    <row r="4" spans="1:4">
      <c r="B4" s="287" t="s">
        <v>1419</v>
      </c>
    </row>
    <row r="5" spans="1:4">
      <c r="B5" s="287" t="s">
        <v>914</v>
      </c>
    </row>
    <row r="6" spans="1:4">
      <c r="B6" s="287" t="s">
        <v>1040</v>
      </c>
    </row>
    <row r="7" spans="1:4">
      <c r="B7" s="287" t="s">
        <v>1148</v>
      </c>
    </row>
    <row r="8" spans="1:4">
      <c r="B8" s="287" t="s">
        <v>1149</v>
      </c>
    </row>
    <row r="9" spans="1:4">
      <c r="B9" s="287" t="s">
        <v>1160</v>
      </c>
      <c r="D9" s="285"/>
    </row>
    <row r="10" spans="1:4">
      <c r="B10" s="287" t="s">
        <v>1193</v>
      </c>
      <c r="D10" s="285"/>
    </row>
    <row r="11" spans="1:4">
      <c r="B11" s="287" t="s">
        <v>1236</v>
      </c>
      <c r="D11" s="285"/>
    </row>
    <row r="12" spans="1:4">
      <c r="B12" s="287" t="s">
        <v>1337</v>
      </c>
      <c r="D12" s="285"/>
    </row>
    <row r="13" spans="1:4">
      <c r="B13" s="287" t="s">
        <v>1427</v>
      </c>
      <c r="D13" s="285"/>
    </row>
    <row r="14" spans="1:4">
      <c r="B14" s="287" t="s">
        <v>1429</v>
      </c>
      <c r="D14" s="285"/>
    </row>
    <row r="15" spans="1:4">
      <c r="B15" s="287" t="s">
        <v>1552</v>
      </c>
      <c r="D15" s="285"/>
    </row>
    <row r="16" spans="1:4">
      <c r="B16" s="287" t="s">
        <v>1553</v>
      </c>
      <c r="D16" s="285"/>
    </row>
    <row r="17" spans="1:4">
      <c r="B17" s="288" t="s">
        <v>1681</v>
      </c>
      <c r="D17" s="285"/>
    </row>
    <row r="18" spans="1:4">
      <c r="B18" s="289" t="s">
        <v>1755</v>
      </c>
      <c r="D18" s="285"/>
    </row>
    <row r="19" spans="1:4">
      <c r="B19" s="290"/>
      <c r="D19" s="285"/>
    </row>
    <row r="20" spans="1:4">
      <c r="A20" s="284" t="s">
        <v>1020</v>
      </c>
    </row>
    <row r="23" spans="1:4">
      <c r="A23" s="284" t="s">
        <v>1019</v>
      </c>
    </row>
    <row r="24" spans="1:4">
      <c r="B24" s="287" t="s">
        <v>1036</v>
      </c>
    </row>
    <row r="25" spans="1:4">
      <c r="B25" s="287" t="s">
        <v>1037</v>
      </c>
    </row>
    <row r="26" spans="1:4">
      <c r="B26" s="287" t="s">
        <v>1038</v>
      </c>
    </row>
    <row r="27" spans="1:4">
      <c r="B27" s="287" t="s">
        <v>1039</v>
      </c>
    </row>
    <row r="28" spans="1:4">
      <c r="B28" s="287" t="s">
        <v>1041</v>
      </c>
    </row>
    <row r="29" spans="1:4">
      <c r="B29" s="287" t="s">
        <v>1042</v>
      </c>
    </row>
    <row r="30" spans="1:4">
      <c r="B30" s="287" t="s">
        <v>1043</v>
      </c>
    </row>
    <row r="31" spans="1:4">
      <c r="B31" s="287" t="s">
        <v>285</v>
      </c>
    </row>
    <row r="32" spans="1:4">
      <c r="B32" s="287" t="s">
        <v>343</v>
      </c>
    </row>
    <row r="33" spans="2:2">
      <c r="B33" s="287" t="s">
        <v>1044</v>
      </c>
    </row>
    <row r="34" spans="2:2">
      <c r="B34" s="287" t="s">
        <v>1045</v>
      </c>
    </row>
    <row r="35" spans="2:2">
      <c r="B35" s="287" t="s">
        <v>1046</v>
      </c>
    </row>
    <row r="36" spans="2:2">
      <c r="B36" s="287" t="s">
        <v>1047</v>
      </c>
    </row>
    <row r="37" spans="2:2">
      <c r="B37" s="287" t="s">
        <v>1048</v>
      </c>
    </row>
    <row r="38" spans="2:2">
      <c r="B38" s="287" t="s">
        <v>438</v>
      </c>
    </row>
    <row r="39" spans="2:2">
      <c r="B39" s="287" t="s">
        <v>465</v>
      </c>
    </row>
    <row r="40" spans="2:2">
      <c r="B40" s="287" t="s">
        <v>491</v>
      </c>
    </row>
    <row r="41" spans="2:2">
      <c r="B41" s="287" t="s">
        <v>1049</v>
      </c>
    </row>
    <row r="42" spans="2:2">
      <c r="B42" s="287" t="s">
        <v>1050</v>
      </c>
    </row>
    <row r="43" spans="2:2">
      <c r="B43" s="287" t="s">
        <v>1759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行内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1"/>
      <c r="F8" s="13" t="s">
        <v>42</v>
      </c>
      <c r="G8" s="104" t="s">
        <v>664</v>
      </c>
      <c r="H8" s="104" t="s">
        <v>1401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1724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9" t="s">
        <v>1718</v>
      </c>
      <c r="C11" s="279" t="s">
        <v>1719</v>
      </c>
      <c r="D11" s="83" t="s">
        <v>1720</v>
      </c>
      <c r="E11" s="241"/>
      <c r="F11" s="13" t="s">
        <v>1721</v>
      </c>
      <c r="G11" s="46" t="s">
        <v>664</v>
      </c>
      <c r="H11" s="46" t="s">
        <v>665</v>
      </c>
      <c r="I11" s="47" t="s">
        <v>68</v>
      </c>
      <c r="J11" s="42" t="s">
        <v>1725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1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977</v>
      </c>
      <c r="D13" s="106" t="s">
        <v>969</v>
      </c>
      <c r="E13" s="20"/>
      <c r="F13" s="13" t="s">
        <v>42</v>
      </c>
      <c r="G13" s="104" t="s">
        <v>678</v>
      </c>
      <c r="H13" s="106" t="s">
        <v>978</v>
      </c>
      <c r="I13" s="106" t="s">
        <v>965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973</v>
      </c>
      <c r="E14" s="36"/>
      <c r="F14" s="13" t="s">
        <v>42</v>
      </c>
      <c r="G14" s="104" t="s">
        <v>677</v>
      </c>
      <c r="H14" s="104" t="s">
        <v>146</v>
      </c>
      <c r="I14" s="89" t="s">
        <v>966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970</v>
      </c>
      <c r="C20" s="104" t="s">
        <v>967</v>
      </c>
      <c r="D20" s="36" t="s">
        <v>165</v>
      </c>
      <c r="E20" s="36"/>
      <c r="F20" s="13" t="s">
        <v>42</v>
      </c>
      <c r="G20" s="104" t="s">
        <v>848</v>
      </c>
      <c r="H20" s="104" t="s">
        <v>967</v>
      </c>
      <c r="I20" s="36" t="s">
        <v>968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1722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966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966</v>
      </c>
      <c r="E36" s="36"/>
      <c r="F36" s="36"/>
      <c r="G36" s="36"/>
    </row>
    <row r="37" spans="1:7">
      <c r="A37" s="36"/>
      <c r="B37" s="104" t="s">
        <v>678</v>
      </c>
      <c r="C37" s="106" t="s">
        <v>976</v>
      </c>
      <c r="D37" s="106" t="s">
        <v>965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966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848</v>
      </c>
      <c r="C43" s="104" t="s">
        <v>967</v>
      </c>
      <c r="D43" s="36" t="s">
        <v>968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C22" sqref="C2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1"/>
      <c r="F8" s="13" t="s">
        <v>42</v>
      </c>
      <c r="G8" s="104" t="s">
        <v>664</v>
      </c>
      <c r="H8" s="104" t="s">
        <v>1401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1724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9" t="s">
        <v>1718</v>
      </c>
      <c r="C11" s="279" t="s">
        <v>1719</v>
      </c>
      <c r="D11" s="83" t="s">
        <v>1720</v>
      </c>
      <c r="E11" s="241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1725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952</v>
      </c>
      <c r="H12" s="104" t="s">
        <v>972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946</v>
      </c>
      <c r="C13" s="106" t="s">
        <v>964</v>
      </c>
      <c r="D13" s="106" t="s">
        <v>975</v>
      </c>
      <c r="E13" s="20"/>
      <c r="F13" s="13"/>
      <c r="G13" s="106" t="s">
        <v>944</v>
      </c>
      <c r="H13" s="106" t="s">
        <v>977</v>
      </c>
      <c r="I13" s="106" t="s">
        <v>965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974</v>
      </c>
      <c r="E14" s="36"/>
      <c r="F14" s="13" t="s">
        <v>42</v>
      </c>
      <c r="G14" s="106" t="s">
        <v>945</v>
      </c>
      <c r="H14" s="104" t="s">
        <v>146</v>
      </c>
      <c r="I14" s="89" t="s">
        <v>966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951</v>
      </c>
      <c r="H15" s="36" t="s">
        <v>971</v>
      </c>
      <c r="I15" s="36" t="s">
        <v>968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948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949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950</v>
      </c>
      <c r="H19" s="104" t="s">
        <v>159</v>
      </c>
      <c r="I19" s="36" t="s">
        <v>666</v>
      </c>
      <c r="J19" s="36"/>
    </row>
    <row r="20" spans="1:11">
      <c r="A20" s="254" t="str">
        <f t="shared" si="0"/>
        <v>STRATEGYL1</v>
      </c>
      <c r="B20" s="84" t="s">
        <v>1700</v>
      </c>
      <c r="C20" s="92" t="s">
        <v>1707</v>
      </c>
      <c r="D20" s="84" t="s">
        <v>1709</v>
      </c>
      <c r="E20" s="84"/>
      <c r="F20" s="256" t="s">
        <v>42</v>
      </c>
      <c r="G20" s="84" t="s">
        <v>1700</v>
      </c>
      <c r="H20" s="84" t="s">
        <v>1705</v>
      </c>
      <c r="I20" s="112" t="s">
        <v>68</v>
      </c>
      <c r="J20" s="36"/>
    </row>
    <row r="21" spans="1:11">
      <c r="A21" s="254" t="str">
        <f t="shared" si="0"/>
        <v>STRATEGYL2</v>
      </c>
      <c r="B21" s="84" t="s">
        <v>1702</v>
      </c>
      <c r="C21" s="92" t="s">
        <v>1708</v>
      </c>
      <c r="D21" s="84" t="s">
        <v>1709</v>
      </c>
      <c r="E21" s="84"/>
      <c r="F21" s="256" t="s">
        <v>42</v>
      </c>
      <c r="G21" s="84" t="s">
        <v>1702</v>
      </c>
      <c r="H21" s="84" t="s">
        <v>1701</v>
      </c>
      <c r="I21" s="112" t="s">
        <v>68</v>
      </c>
      <c r="J21" s="36"/>
    </row>
    <row r="22" spans="1:11">
      <c r="A22" s="254" t="str">
        <f t="shared" si="0"/>
        <v>STRATEGYL3</v>
      </c>
      <c r="B22" s="84" t="s">
        <v>1704</v>
      </c>
      <c r="C22" s="92" t="s">
        <v>1756</v>
      </c>
      <c r="D22" s="84" t="s">
        <v>1709</v>
      </c>
      <c r="E22" s="84"/>
      <c r="F22" s="256" t="s">
        <v>42</v>
      </c>
      <c r="G22" s="84" t="s">
        <v>1704</v>
      </c>
      <c r="H22" s="84" t="s">
        <v>1703</v>
      </c>
      <c r="I22" s="112" t="s">
        <v>68</v>
      </c>
      <c r="J22" s="36"/>
    </row>
    <row r="23" spans="1:11">
      <c r="A23" s="254" t="str">
        <f t="shared" si="0"/>
        <v>ISVALID</v>
      </c>
      <c r="B23" s="84" t="s">
        <v>1699</v>
      </c>
      <c r="C23" s="92" t="s">
        <v>1706</v>
      </c>
      <c r="D23" s="84" t="s">
        <v>1710</v>
      </c>
      <c r="E23" s="84"/>
      <c r="F23" s="256" t="s">
        <v>42</v>
      </c>
      <c r="G23" s="84" t="s">
        <v>1699</v>
      </c>
      <c r="H23" s="84" t="s">
        <v>1706</v>
      </c>
      <c r="I23" s="112" t="s">
        <v>68</v>
      </c>
      <c r="J23" s="36" t="s">
        <v>1726</v>
      </c>
    </row>
    <row r="24" spans="1:11">
      <c r="A24" s="254" t="str">
        <f t="shared" si="0"/>
        <v>TSID</v>
      </c>
      <c r="B24" s="84" t="s">
        <v>1698</v>
      </c>
      <c r="C24" s="92" t="s">
        <v>1711</v>
      </c>
      <c r="D24" s="84" t="s">
        <v>1712</v>
      </c>
      <c r="E24" s="84"/>
      <c r="F24" s="256" t="s">
        <v>42</v>
      </c>
      <c r="G24" s="84" t="s">
        <v>1698</v>
      </c>
      <c r="H24" s="84" t="s">
        <v>1697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970</v>
      </c>
      <c r="C25" s="104" t="s">
        <v>967</v>
      </c>
      <c r="D25" s="36" t="s">
        <v>165</v>
      </c>
      <c r="E25" s="36"/>
      <c r="F25" s="13" t="s">
        <v>42</v>
      </c>
      <c r="G25" s="104" t="s">
        <v>848</v>
      </c>
      <c r="H25" s="104" t="s">
        <v>967</v>
      </c>
      <c r="I25" s="36" t="s">
        <v>968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1714</v>
      </c>
    </row>
    <row r="32" spans="1:11">
      <c r="A32" s="10" t="s">
        <v>662</v>
      </c>
    </row>
    <row r="33" spans="2:10">
      <c r="B33" s="21" t="s">
        <v>138</v>
      </c>
      <c r="C33" s="21" t="s">
        <v>979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892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947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952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944</v>
      </c>
      <c r="C39" s="106" t="s">
        <v>964</v>
      </c>
      <c r="D39" s="106" t="s">
        <v>965</v>
      </c>
      <c r="E39" s="36"/>
      <c r="F39" s="36"/>
      <c r="G39" s="136"/>
      <c r="H39" s="136"/>
      <c r="I39" s="136"/>
      <c r="J39" s="129"/>
    </row>
    <row r="40" spans="2:10">
      <c r="B40" s="106" t="s">
        <v>945</v>
      </c>
      <c r="C40" s="104" t="s">
        <v>146</v>
      </c>
      <c r="D40" s="89" t="s">
        <v>966</v>
      </c>
      <c r="E40" s="106"/>
      <c r="F40" s="36"/>
      <c r="G40" s="136"/>
      <c r="H40" s="136"/>
      <c r="I40" s="136"/>
      <c r="J40" s="129"/>
    </row>
    <row r="41" spans="2:10">
      <c r="B41" s="84" t="s">
        <v>1698</v>
      </c>
      <c r="C41" s="84" t="s">
        <v>1697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1699</v>
      </c>
      <c r="C42" s="84" t="s">
        <v>1706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1700</v>
      </c>
      <c r="C43" s="84" t="s">
        <v>1705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1702</v>
      </c>
      <c r="C44" s="84" t="s">
        <v>1701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1704</v>
      </c>
      <c r="C45" s="84" t="s">
        <v>1703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948</v>
      </c>
      <c r="C47" s="153" t="s">
        <v>158</v>
      </c>
      <c r="D47" s="89" t="s">
        <v>666</v>
      </c>
    </row>
    <row r="48" spans="2:10">
      <c r="B48" s="106" t="s">
        <v>949</v>
      </c>
      <c r="C48" s="153" t="s">
        <v>157</v>
      </c>
      <c r="D48" s="89" t="s">
        <v>666</v>
      </c>
    </row>
    <row r="49" spans="2:4">
      <c r="B49" s="106" t="s">
        <v>950</v>
      </c>
      <c r="C49" s="104" t="s">
        <v>159</v>
      </c>
      <c r="D49" s="36" t="s">
        <v>666</v>
      </c>
    </row>
    <row r="50" spans="2:4">
      <c r="B50" s="106" t="s">
        <v>951</v>
      </c>
      <c r="C50" s="36" t="s">
        <v>971</v>
      </c>
      <c r="D50" s="36" t="s">
        <v>968</v>
      </c>
    </row>
    <row r="51" spans="2:4">
      <c r="B51" s="106" t="s">
        <v>953</v>
      </c>
      <c r="C51" s="104" t="s">
        <v>967</v>
      </c>
      <c r="D51" s="36" t="s">
        <v>968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C21" sqref="C2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1"/>
      <c r="F8" s="13" t="s">
        <v>42</v>
      </c>
      <c r="G8" s="104" t="s">
        <v>664</v>
      </c>
      <c r="H8" s="104" t="s">
        <v>1401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1724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79" t="s">
        <v>1718</v>
      </c>
      <c r="C11" s="279" t="s">
        <v>1719</v>
      </c>
      <c r="D11" s="83" t="s">
        <v>1720</v>
      </c>
      <c r="E11" s="241"/>
      <c r="F11" s="13" t="s">
        <v>1721</v>
      </c>
      <c r="G11" s="46" t="s">
        <v>664</v>
      </c>
      <c r="H11" s="46" t="s">
        <v>665</v>
      </c>
      <c r="I11" s="47" t="s">
        <v>68</v>
      </c>
      <c r="J11" s="42" t="s">
        <v>1725</v>
      </c>
      <c r="K11" s="49"/>
    </row>
    <row r="12" spans="1:11">
      <c r="A12" s="27" t="str">
        <f t="shared" si="0"/>
        <v>PORFOLIOCD</v>
      </c>
      <c r="B12" s="104" t="s">
        <v>946</v>
      </c>
      <c r="C12" s="106" t="s">
        <v>964</v>
      </c>
      <c r="D12" s="106" t="s">
        <v>975</v>
      </c>
      <c r="E12" s="20"/>
      <c r="F12" s="13" t="s">
        <v>42</v>
      </c>
      <c r="G12" s="136" t="s">
        <v>944</v>
      </c>
      <c r="H12" s="106" t="s">
        <v>964</v>
      </c>
      <c r="I12" s="106" t="s">
        <v>965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1017</v>
      </c>
      <c r="F13" s="13" t="s">
        <v>42</v>
      </c>
      <c r="G13" s="136" t="s">
        <v>945</v>
      </c>
      <c r="H13" s="104" t="s">
        <v>146</v>
      </c>
      <c r="I13" s="89" t="s">
        <v>966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951</v>
      </c>
      <c r="H14" s="36" t="s">
        <v>971</v>
      </c>
      <c r="I14" s="36" t="s">
        <v>968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948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949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950</v>
      </c>
      <c r="H18" s="104" t="s">
        <v>159</v>
      </c>
      <c r="I18" s="36" t="s">
        <v>666</v>
      </c>
      <c r="J18" s="36"/>
    </row>
    <row r="19" spans="1:11">
      <c r="A19" s="254" t="str">
        <f t="shared" si="0"/>
        <v>STRATEGYL1</v>
      </c>
      <c r="B19" s="84" t="s">
        <v>1700</v>
      </c>
      <c r="C19" s="92" t="s">
        <v>1707</v>
      </c>
      <c r="D19" s="84" t="s">
        <v>1709</v>
      </c>
      <c r="E19" s="84"/>
      <c r="F19" s="13" t="s">
        <v>42</v>
      </c>
      <c r="G19" s="84" t="s">
        <v>1700</v>
      </c>
      <c r="H19" s="84" t="s">
        <v>1705</v>
      </c>
      <c r="I19" s="112" t="s">
        <v>68</v>
      </c>
      <c r="J19" s="36"/>
    </row>
    <row r="20" spans="1:11">
      <c r="A20" s="254" t="str">
        <f t="shared" si="0"/>
        <v>STRATEGYL2</v>
      </c>
      <c r="B20" s="84" t="s">
        <v>1702</v>
      </c>
      <c r="C20" s="92" t="s">
        <v>1708</v>
      </c>
      <c r="D20" s="84" t="s">
        <v>1709</v>
      </c>
      <c r="E20" s="84"/>
      <c r="F20" s="13" t="s">
        <v>42</v>
      </c>
      <c r="G20" s="84" t="s">
        <v>1702</v>
      </c>
      <c r="H20" s="84" t="s">
        <v>1701</v>
      </c>
      <c r="I20" s="112" t="s">
        <v>68</v>
      </c>
      <c r="J20" s="36"/>
    </row>
    <row r="21" spans="1:11">
      <c r="A21" s="254" t="str">
        <f t="shared" si="0"/>
        <v>STRATEGYL3</v>
      </c>
      <c r="B21" s="84" t="s">
        <v>1704</v>
      </c>
      <c r="C21" s="92" t="s">
        <v>1757</v>
      </c>
      <c r="D21" s="84" t="s">
        <v>1709</v>
      </c>
      <c r="E21" s="84"/>
      <c r="F21" s="13" t="s">
        <v>42</v>
      </c>
      <c r="G21" s="84" t="s">
        <v>1704</v>
      </c>
      <c r="H21" s="84" t="s">
        <v>1703</v>
      </c>
      <c r="I21" s="112" t="s">
        <v>68</v>
      </c>
      <c r="J21" s="36"/>
    </row>
    <row r="22" spans="1:11">
      <c r="A22" s="254" t="str">
        <f t="shared" si="0"/>
        <v>ISVALID</v>
      </c>
      <c r="B22" s="84" t="s">
        <v>1699</v>
      </c>
      <c r="C22" s="92" t="s">
        <v>1706</v>
      </c>
      <c r="D22" s="84" t="s">
        <v>1710</v>
      </c>
      <c r="E22" s="84"/>
      <c r="F22" s="13" t="s">
        <v>42</v>
      </c>
      <c r="G22" s="84" t="s">
        <v>1699</v>
      </c>
      <c r="H22" s="84" t="s">
        <v>1706</v>
      </c>
      <c r="I22" s="112" t="s">
        <v>68</v>
      </c>
      <c r="J22" s="36" t="s">
        <v>1726</v>
      </c>
    </row>
    <row r="23" spans="1:11">
      <c r="A23" s="254" t="str">
        <f t="shared" si="0"/>
        <v>TSID</v>
      </c>
      <c r="B23" s="84" t="s">
        <v>1698</v>
      </c>
      <c r="C23" s="92" t="s">
        <v>1711</v>
      </c>
      <c r="D23" s="84" t="s">
        <v>1712</v>
      </c>
      <c r="E23" s="84"/>
      <c r="F23" s="256" t="s">
        <v>42</v>
      </c>
      <c r="G23" s="84" t="s">
        <v>1698</v>
      </c>
      <c r="H23" s="84" t="s">
        <v>1697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970</v>
      </c>
      <c r="C24" s="104" t="s">
        <v>967</v>
      </c>
      <c r="D24" s="36" t="s">
        <v>165</v>
      </c>
      <c r="E24" s="36"/>
      <c r="F24" s="13"/>
      <c r="G24" s="104" t="s">
        <v>848</v>
      </c>
      <c r="H24" s="104" t="s">
        <v>967</v>
      </c>
      <c r="I24" s="36" t="s">
        <v>968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1713</v>
      </c>
    </row>
    <row r="31" spans="1:11">
      <c r="A31" s="10" t="s">
        <v>662</v>
      </c>
    </row>
    <row r="32" spans="1:11">
      <c r="B32" s="21" t="s">
        <v>138</v>
      </c>
      <c r="C32" s="21" t="s">
        <v>980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2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892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947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944</v>
      </c>
      <c r="C37" s="106" t="s">
        <v>964</v>
      </c>
      <c r="D37" s="106" t="s">
        <v>965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945</v>
      </c>
      <c r="C38" s="104" t="s">
        <v>146</v>
      </c>
      <c r="D38" s="89" t="s">
        <v>966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1698</v>
      </c>
      <c r="C39" s="84" t="s">
        <v>1697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1699</v>
      </c>
      <c r="C40" s="84" t="s">
        <v>1706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1700</v>
      </c>
      <c r="C41" s="84" t="s">
        <v>1705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1702</v>
      </c>
      <c r="C42" s="84" t="s">
        <v>1701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1704</v>
      </c>
      <c r="C43" s="84" t="s">
        <v>1703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948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949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950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951</v>
      </c>
      <c r="C48" s="36" t="s">
        <v>971</v>
      </c>
      <c r="D48" s="36" t="s">
        <v>968</v>
      </c>
      <c r="E48" s="36"/>
      <c r="F48" s="36"/>
      <c r="G48" s="36"/>
    </row>
    <row r="49" spans="2:7">
      <c r="B49" s="106" t="s">
        <v>953</v>
      </c>
      <c r="C49" s="104" t="s">
        <v>967</v>
      </c>
      <c r="D49" s="36" t="s">
        <v>968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2" workbookViewId="0">
      <selection activeCell="D60" sqref="D60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48" t="s">
        <v>130</v>
      </c>
    </row>
    <row r="2" spans="1:11">
      <c r="A2" s="201" t="s">
        <v>287</v>
      </c>
      <c r="B2" s="202" t="s">
        <v>1238</v>
      </c>
      <c r="C2" s="202"/>
      <c r="D2" s="202"/>
      <c r="E2" s="202"/>
      <c r="F2" s="202"/>
      <c r="G2" s="202"/>
    </row>
    <row r="3" spans="1:11">
      <c r="A3" s="203" t="s">
        <v>288</v>
      </c>
      <c r="B3" s="204" t="s">
        <v>289</v>
      </c>
      <c r="C3" s="204"/>
      <c r="D3" s="204" t="s">
        <v>2</v>
      </c>
      <c r="E3" s="204" t="s">
        <v>290</v>
      </c>
      <c r="F3" s="205" t="s">
        <v>3</v>
      </c>
      <c r="G3" s="13" t="s">
        <v>42</v>
      </c>
      <c r="H3" s="93" t="s">
        <v>135</v>
      </c>
      <c r="I3" s="93" t="s">
        <v>136</v>
      </c>
      <c r="J3" s="151" t="s">
        <v>1213</v>
      </c>
      <c r="K3" s="93" t="s">
        <v>137</v>
      </c>
    </row>
    <row r="4" spans="1:11">
      <c r="A4" s="202" t="s">
        <v>292</v>
      </c>
      <c r="B4" s="202" t="s">
        <v>293</v>
      </c>
      <c r="C4" s="202" t="s">
        <v>294</v>
      </c>
      <c r="D4" s="206" t="s">
        <v>295</v>
      </c>
      <c r="E4" s="206">
        <v>30</v>
      </c>
      <c r="F4" s="202" t="s">
        <v>296</v>
      </c>
      <c r="G4" s="13" t="s">
        <v>42</v>
      </c>
      <c r="H4" s="151" t="s">
        <v>982</v>
      </c>
      <c r="I4" s="151" t="s">
        <v>1198</v>
      </c>
      <c r="J4" s="151" t="s">
        <v>1197</v>
      </c>
    </row>
    <row r="5" spans="1:11">
      <c r="A5" s="202" t="s">
        <v>297</v>
      </c>
      <c r="B5" s="202" t="s">
        <v>298</v>
      </c>
      <c r="C5" s="202" t="s">
        <v>299</v>
      </c>
      <c r="D5" s="202" t="s">
        <v>295</v>
      </c>
      <c r="E5" s="202">
        <v>200</v>
      </c>
      <c r="F5" s="202" t="s">
        <v>6</v>
      </c>
      <c r="G5" s="13" t="s">
        <v>82</v>
      </c>
      <c r="H5" s="151" t="s">
        <v>984</v>
      </c>
      <c r="I5" s="151" t="s">
        <v>1201</v>
      </c>
      <c r="J5" s="151" t="s">
        <v>1202</v>
      </c>
    </row>
    <row r="6" spans="1:11">
      <c r="A6" s="202" t="s">
        <v>300</v>
      </c>
      <c r="B6" s="202" t="s">
        <v>311</v>
      </c>
      <c r="C6" s="202" t="s">
        <v>312</v>
      </c>
      <c r="D6" s="206" t="s">
        <v>295</v>
      </c>
      <c r="E6" s="206">
        <v>30</v>
      </c>
      <c r="F6" s="202"/>
      <c r="G6" s="13" t="s">
        <v>82</v>
      </c>
      <c r="H6" s="151" t="s">
        <v>981</v>
      </c>
      <c r="I6" s="151" t="s">
        <v>1196</v>
      </c>
      <c r="J6" s="151" t="s">
        <v>1197</v>
      </c>
    </row>
    <row r="7" spans="1:11">
      <c r="A7" s="202" t="s">
        <v>301</v>
      </c>
      <c r="B7" s="202" t="s">
        <v>302</v>
      </c>
      <c r="C7" s="202" t="s">
        <v>313</v>
      </c>
      <c r="D7" s="206" t="s">
        <v>291</v>
      </c>
      <c r="E7" s="206">
        <v>12</v>
      </c>
      <c r="F7" s="202" t="s">
        <v>296</v>
      </c>
      <c r="G7" s="13" t="s">
        <v>82</v>
      </c>
      <c r="H7" s="151" t="s">
        <v>983</v>
      </c>
      <c r="I7" s="151" t="s">
        <v>1199</v>
      </c>
      <c r="J7" s="151" t="s">
        <v>1200</v>
      </c>
    </row>
    <row r="8" spans="1:11">
      <c r="A8" s="202" t="s">
        <v>316</v>
      </c>
      <c r="B8" s="202" t="s">
        <v>314</v>
      </c>
      <c r="C8" s="202" t="s">
        <v>315</v>
      </c>
      <c r="D8" s="206" t="s">
        <v>553</v>
      </c>
      <c r="E8" s="202">
        <v>30</v>
      </c>
      <c r="F8" s="202"/>
      <c r="G8" s="13" t="s">
        <v>82</v>
      </c>
      <c r="H8" s="151" t="s">
        <v>1214</v>
      </c>
    </row>
    <row r="9" spans="1:11">
      <c r="A9" s="202" t="s">
        <v>303</v>
      </c>
      <c r="B9" s="202" t="s">
        <v>551</v>
      </c>
      <c r="C9" s="202" t="s">
        <v>552</v>
      </c>
      <c r="D9" s="206" t="s">
        <v>617</v>
      </c>
      <c r="E9" s="206">
        <v>500</v>
      </c>
      <c r="F9" s="202"/>
      <c r="G9" s="13" t="s">
        <v>42</v>
      </c>
      <c r="H9" s="151" t="s">
        <v>1214</v>
      </c>
    </row>
    <row r="10" spans="1:11">
      <c r="A10" s="202" t="s">
        <v>304</v>
      </c>
      <c r="B10" s="202" t="s">
        <v>305</v>
      </c>
      <c r="C10" s="202" t="s">
        <v>306</v>
      </c>
      <c r="D10" s="206" t="s">
        <v>9</v>
      </c>
      <c r="E10" s="206"/>
      <c r="F10" s="202" t="s">
        <v>6</v>
      </c>
      <c r="G10" s="13" t="s">
        <v>82</v>
      </c>
      <c r="H10" s="151" t="s">
        <v>1209</v>
      </c>
      <c r="I10" s="151" t="s">
        <v>1210</v>
      </c>
      <c r="J10" s="151" t="s">
        <v>1211</v>
      </c>
      <c r="K10" s="151" t="s">
        <v>1215</v>
      </c>
    </row>
    <row r="11" spans="1:11">
      <c r="A11" s="206" t="s">
        <v>307</v>
      </c>
      <c r="B11" s="206" t="s">
        <v>308</v>
      </c>
      <c r="C11" s="206" t="s">
        <v>309</v>
      </c>
      <c r="D11" s="206" t="s">
        <v>10</v>
      </c>
      <c r="E11" s="206"/>
      <c r="F11" s="202" t="s">
        <v>310</v>
      </c>
      <c r="G11" s="13"/>
      <c r="H11" s="151" t="s">
        <v>988</v>
      </c>
      <c r="I11" s="151" t="s">
        <v>1207</v>
      </c>
      <c r="J11" s="151" t="s">
        <v>1200</v>
      </c>
    </row>
    <row r="12" spans="1:11">
      <c r="G12" s="13"/>
    </row>
    <row r="13" spans="1:11">
      <c r="A13" s="151" t="s">
        <v>1212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1195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981</v>
      </c>
      <c r="C18" s="151" t="s">
        <v>1196</v>
      </c>
      <c r="D18" s="151" t="s">
        <v>1197</v>
      </c>
    </row>
    <row r="19" spans="1:5">
      <c r="B19" s="151" t="s">
        <v>982</v>
      </c>
      <c r="C19" s="151" t="s">
        <v>1198</v>
      </c>
      <c r="D19" s="151" t="s">
        <v>1197</v>
      </c>
    </row>
    <row r="20" spans="1:5">
      <c r="B20" s="151" t="s">
        <v>983</v>
      </c>
      <c r="C20" s="151" t="s">
        <v>1199</v>
      </c>
      <c r="D20" s="151" t="s">
        <v>1200</v>
      </c>
    </row>
    <row r="21" spans="1:5">
      <c r="B21" s="151" t="s">
        <v>984</v>
      </c>
      <c r="C21" s="151" t="s">
        <v>1201</v>
      </c>
      <c r="D21" s="151" t="s">
        <v>1202</v>
      </c>
    </row>
    <row r="22" spans="1:5">
      <c r="B22" s="151" t="s">
        <v>985</v>
      </c>
      <c r="C22" s="151" t="s">
        <v>1203</v>
      </c>
      <c r="D22" s="151" t="s">
        <v>1200</v>
      </c>
    </row>
    <row r="23" spans="1:5">
      <c r="B23" s="151" t="s">
        <v>986</v>
      </c>
      <c r="C23" s="151" t="s">
        <v>1204</v>
      </c>
      <c r="D23" s="151" t="s">
        <v>1202</v>
      </c>
    </row>
    <row r="24" spans="1:5">
      <c r="B24" s="151" t="s">
        <v>987</v>
      </c>
      <c r="C24" s="151" t="s">
        <v>1205</v>
      </c>
      <c r="D24" s="151" t="s">
        <v>1206</v>
      </c>
    </row>
    <row r="25" spans="1:5">
      <c r="B25" s="151" t="s">
        <v>988</v>
      </c>
      <c r="C25" s="151" t="s">
        <v>1207</v>
      </c>
      <c r="D25" s="151" t="s">
        <v>1200</v>
      </c>
    </row>
    <row r="26" spans="1:5">
      <c r="B26" s="151" t="s">
        <v>1208</v>
      </c>
      <c r="C26" s="151" t="s">
        <v>1216</v>
      </c>
      <c r="D26" s="151" t="s">
        <v>1200</v>
      </c>
    </row>
    <row r="27" spans="1:5">
      <c r="B27" s="151" t="s">
        <v>1209</v>
      </c>
      <c r="C27" s="151" t="s">
        <v>1210</v>
      </c>
      <c r="D27" s="151" t="s">
        <v>1211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826</v>
      </c>
    </row>
    <row r="59" spans="1:2">
      <c r="A59" s="114" t="s">
        <v>846</v>
      </c>
    </row>
    <row r="60" spans="1:2">
      <c r="A60" s="115" t="s">
        <v>847</v>
      </c>
    </row>
    <row r="61" spans="1:2">
      <c r="A61" s="10" t="s">
        <v>1268</v>
      </c>
      <c r="B61" s="151" t="s">
        <v>1269</v>
      </c>
    </row>
    <row r="62" spans="1:2">
      <c r="A62" s="10" t="s">
        <v>1270</v>
      </c>
      <c r="B62" s="151" t="s">
        <v>1271</v>
      </c>
    </row>
    <row r="64" spans="1:2">
      <c r="A64" s="151" t="s">
        <v>1776</v>
      </c>
    </row>
    <row r="65" spans="1:2">
      <c r="A65" s="151" t="s">
        <v>1777</v>
      </c>
    </row>
    <row r="66" spans="1:2">
      <c r="A66" s="151" t="s">
        <v>1778</v>
      </c>
    </row>
    <row r="68" spans="1:2">
      <c r="A68" s="151" t="s">
        <v>1787</v>
      </c>
    </row>
    <row r="72" spans="1:2">
      <c r="A72" s="151" t="s">
        <v>1799</v>
      </c>
      <c r="B72" s="151" t="s">
        <v>1800</v>
      </c>
    </row>
    <row r="73" spans="1:2">
      <c r="A73" s="151" t="s">
        <v>1801</v>
      </c>
      <c r="B73" s="151" t="s">
        <v>1802</v>
      </c>
    </row>
    <row r="74" spans="1:2">
      <c r="A74" s="151" t="s">
        <v>1808</v>
      </c>
      <c r="B74" s="151" t="s">
        <v>1809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2" sqref="A12"/>
    </sheetView>
  </sheetViews>
  <sheetFormatPr defaultRowHeight="15.75"/>
  <sheetData>
    <row r="1" spans="1:1">
      <c r="A1" t="s">
        <v>1004</v>
      </c>
    </row>
    <row r="2" spans="1:1">
      <c r="A2" t="s">
        <v>1005</v>
      </c>
    </row>
    <row r="3" spans="1:1">
      <c r="A3" t="s">
        <v>1006</v>
      </c>
    </row>
    <row r="4" spans="1:1">
      <c r="A4" t="s">
        <v>1005</v>
      </c>
    </row>
    <row r="5" spans="1:1">
      <c r="A5" t="s">
        <v>1007</v>
      </c>
    </row>
    <row r="6" spans="1:1">
      <c r="A6" t="s">
        <v>1005</v>
      </c>
    </row>
    <row r="7" spans="1:1">
      <c r="A7" t="s">
        <v>1008</v>
      </c>
    </row>
    <row r="8" spans="1:1">
      <c r="A8" t="s">
        <v>1009</v>
      </c>
    </row>
    <row r="9" spans="1:1">
      <c r="A9" t="s">
        <v>1010</v>
      </c>
    </row>
    <row r="10" spans="1:1">
      <c r="A10" t="s">
        <v>1011</v>
      </c>
    </row>
    <row r="12" spans="1:1">
      <c r="A12" t="s">
        <v>1012</v>
      </c>
    </row>
    <row r="13" spans="1:1">
      <c r="A13" t="s">
        <v>1005</v>
      </c>
    </row>
    <row r="14" spans="1:1">
      <c r="A14" t="s">
        <v>1013</v>
      </c>
    </row>
    <row r="15" spans="1:1">
      <c r="A15" t="s">
        <v>1005</v>
      </c>
    </row>
    <row r="16" spans="1:1">
      <c r="A16" t="s">
        <v>1014</v>
      </c>
    </row>
    <row r="17" spans="1:1">
      <c r="A17" t="s">
        <v>1009</v>
      </c>
    </row>
    <row r="18" spans="1:1">
      <c r="A18" t="s">
        <v>1015</v>
      </c>
    </row>
    <row r="19" spans="1:1">
      <c r="A19" t="s">
        <v>1016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48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1066</v>
      </c>
      <c r="C4" s="21" t="s">
        <v>1096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1067</v>
      </c>
      <c r="C6" s="63" t="s">
        <v>2</v>
      </c>
      <c r="D6" s="63" t="s">
        <v>290</v>
      </c>
      <c r="E6" s="64" t="s">
        <v>1068</v>
      </c>
      <c r="F6" s="64"/>
      <c r="G6" s="64" t="s">
        <v>1069</v>
      </c>
    </row>
    <row r="7" spans="1:8">
      <c r="A7" s="8" t="s">
        <v>1070</v>
      </c>
      <c r="B7" s="8" t="s">
        <v>1071</v>
      </c>
      <c r="C7" s="4" t="s">
        <v>1072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1073</v>
      </c>
      <c r="B8" s="8" t="s">
        <v>1074</v>
      </c>
      <c r="C8" s="4" t="s">
        <v>1075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1087</v>
      </c>
      <c r="B9" s="8" t="s">
        <v>1088</v>
      </c>
      <c r="C9" s="4" t="s">
        <v>1076</v>
      </c>
      <c r="D9" s="4">
        <v>300</v>
      </c>
      <c r="E9" s="4"/>
      <c r="F9" s="4" t="s">
        <v>1077</v>
      </c>
      <c r="G9" s="4"/>
    </row>
    <row r="10" spans="1:8">
      <c r="A10" s="8" t="s">
        <v>1079</v>
      </c>
      <c r="B10" s="8" t="s">
        <v>1080</v>
      </c>
      <c r="C10" s="4" t="s">
        <v>1076</v>
      </c>
      <c r="D10" s="4">
        <v>60</v>
      </c>
      <c r="E10" s="4"/>
      <c r="F10" s="4" t="s">
        <v>1078</v>
      </c>
      <c r="G10" s="4"/>
    </row>
    <row r="11" spans="1:8">
      <c r="A11" s="23" t="s">
        <v>1089</v>
      </c>
      <c r="B11" s="23" t="s">
        <v>1095</v>
      </c>
      <c r="C11" s="102" t="s">
        <v>1090</v>
      </c>
      <c r="D11" s="102"/>
      <c r="E11" s="102" t="s">
        <v>1081</v>
      </c>
      <c r="F11" s="102" t="s">
        <v>82</v>
      </c>
      <c r="G11" s="102" t="s">
        <v>1091</v>
      </c>
      <c r="H11" s="245"/>
    </row>
    <row r="12" spans="1:8">
      <c r="A12" s="23" t="s">
        <v>1092</v>
      </c>
      <c r="B12" s="23" t="s">
        <v>1093</v>
      </c>
      <c r="C12" s="102" t="s">
        <v>1076</v>
      </c>
      <c r="D12" s="102">
        <v>30</v>
      </c>
      <c r="E12" s="102" t="s">
        <v>60</v>
      </c>
      <c r="F12" s="102" t="s">
        <v>82</v>
      </c>
      <c r="G12" s="102" t="s">
        <v>1094</v>
      </c>
      <c r="H12" s="245"/>
    </row>
    <row r="13" spans="1:8">
      <c r="A13" s="246" t="s">
        <v>1425</v>
      </c>
      <c r="B13" s="246" t="s">
        <v>1422</v>
      </c>
      <c r="C13" s="230" t="s">
        <v>1423</v>
      </c>
      <c r="D13" s="230">
        <v>10</v>
      </c>
      <c r="E13" s="230"/>
      <c r="F13" s="230" t="s">
        <v>42</v>
      </c>
      <c r="G13" s="230" t="s">
        <v>1424</v>
      </c>
      <c r="H13" s="245"/>
    </row>
    <row r="14" spans="1:8">
      <c r="A14" s="246" t="s">
        <v>1788</v>
      </c>
      <c r="B14" s="246" t="s">
        <v>1789</v>
      </c>
      <c r="C14" s="230" t="s">
        <v>41</v>
      </c>
      <c r="D14" s="230"/>
      <c r="E14" s="230" t="s">
        <v>55</v>
      </c>
      <c r="F14" s="230"/>
      <c r="G14" s="230" t="s">
        <v>1790</v>
      </c>
      <c r="H14" s="245"/>
    </row>
    <row r="15" spans="1:8">
      <c r="A15" s="246" t="s">
        <v>1791</v>
      </c>
      <c r="B15" s="246" t="s">
        <v>1792</v>
      </c>
      <c r="C15" s="230" t="s">
        <v>41</v>
      </c>
      <c r="D15" s="230"/>
      <c r="E15" s="230" t="s">
        <v>55</v>
      </c>
      <c r="F15" s="230"/>
      <c r="G15" s="230"/>
      <c r="H15" s="245"/>
    </row>
    <row r="16" spans="1:8">
      <c r="A16" s="23" t="s">
        <v>1082</v>
      </c>
      <c r="B16" s="23" t="s">
        <v>1083</v>
      </c>
      <c r="C16" s="102" t="s">
        <v>78</v>
      </c>
      <c r="D16" s="102"/>
      <c r="E16" s="102" t="s">
        <v>60</v>
      </c>
      <c r="F16" s="102" t="s">
        <v>1084</v>
      </c>
      <c r="G16" s="102" t="s">
        <v>1085</v>
      </c>
      <c r="H16" s="245"/>
    </row>
    <row r="17" spans="1:8">
      <c r="A17" s="23" t="s">
        <v>1086</v>
      </c>
      <c r="B17" s="23" t="s">
        <v>208</v>
      </c>
      <c r="C17" s="102" t="s">
        <v>98</v>
      </c>
      <c r="D17" s="102"/>
      <c r="E17" s="102" t="s">
        <v>1081</v>
      </c>
      <c r="F17" s="102"/>
      <c r="G17" s="102"/>
      <c r="H17" s="24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1239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822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1240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1241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1242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1243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7" workbookViewId="0">
      <selection activeCell="B56" sqref="B56:D56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819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824</v>
      </c>
      <c r="C13" s="104" t="s">
        <v>823</v>
      </c>
      <c r="D13" s="36" t="s">
        <v>872</v>
      </c>
      <c r="F13" s="13" t="s">
        <v>772</v>
      </c>
      <c r="G13" s="39" t="s">
        <v>824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825</v>
      </c>
      <c r="C14" s="104" t="s">
        <v>210</v>
      </c>
      <c r="D14" s="36" t="s">
        <v>872</v>
      </c>
      <c r="F14" s="13" t="s">
        <v>82</v>
      </c>
      <c r="G14" s="37" t="s">
        <v>825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1244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1245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1239</v>
      </c>
    </row>
    <row r="20" spans="1:10" s="105" customFormat="1">
      <c r="A20" s="49" t="str">
        <f t="shared" si="0"/>
        <v>BUSINESSCD</v>
      </c>
      <c r="B20" s="112" t="s">
        <v>827</v>
      </c>
      <c r="C20" s="113" t="s">
        <v>831</v>
      </c>
      <c r="D20" s="84" t="s">
        <v>371</v>
      </c>
      <c r="F20" s="13" t="s">
        <v>42</v>
      </c>
      <c r="G20" s="106" t="s">
        <v>827</v>
      </c>
      <c r="H20" s="105" t="s">
        <v>831</v>
      </c>
      <c r="I20" s="89" t="s">
        <v>806</v>
      </c>
      <c r="J20" s="36" t="s">
        <v>1246</v>
      </c>
    </row>
    <row r="21" spans="1:10" s="105" customFormat="1">
      <c r="A21" s="49" t="str">
        <f t="shared" si="0"/>
        <v>SUBBUSINESS_CD</v>
      </c>
      <c r="B21" s="112" t="s">
        <v>828</v>
      </c>
      <c r="C21" s="113" t="s">
        <v>832</v>
      </c>
      <c r="D21" s="84" t="s">
        <v>371</v>
      </c>
      <c r="F21" s="13" t="s">
        <v>42</v>
      </c>
      <c r="G21" s="106" t="s">
        <v>828</v>
      </c>
      <c r="H21" s="105" t="s">
        <v>832</v>
      </c>
      <c r="I21" s="89" t="s">
        <v>806</v>
      </c>
      <c r="J21" s="36" t="s">
        <v>1247</v>
      </c>
    </row>
    <row r="22" spans="1:10" s="105" customFormat="1">
      <c r="A22" s="49" t="str">
        <f t="shared" si="0"/>
        <v>FINALEXPOSURE_AMT</v>
      </c>
      <c r="B22" s="112" t="s">
        <v>829</v>
      </c>
      <c r="C22" s="113" t="s">
        <v>833</v>
      </c>
      <c r="D22" s="84" t="s">
        <v>872</v>
      </c>
      <c r="F22" s="13" t="s">
        <v>42</v>
      </c>
      <c r="G22" s="106" t="s">
        <v>829</v>
      </c>
      <c r="H22" s="105" t="s">
        <v>833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830</v>
      </c>
      <c r="C23" s="113" t="s">
        <v>834</v>
      </c>
      <c r="D23" s="84" t="s">
        <v>872</v>
      </c>
      <c r="F23" s="13" t="s">
        <v>42</v>
      </c>
      <c r="G23" s="106" t="s">
        <v>830</v>
      </c>
      <c r="H23" s="105" t="s">
        <v>834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824</v>
      </c>
      <c r="C45" s="104" t="s">
        <v>209</v>
      </c>
      <c r="D45" s="39" t="s">
        <v>203</v>
      </c>
      <c r="G45" s="96"/>
    </row>
    <row r="46" spans="1:7" ht="15.75">
      <c r="B46" s="37" t="s">
        <v>825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39" t="s">
        <v>775</v>
      </c>
      <c r="C49" s="49" t="s">
        <v>776</v>
      </c>
      <c r="D49" s="98" t="s">
        <v>203</v>
      </c>
    </row>
    <row r="50" spans="2:7">
      <c r="B50" s="39" t="s">
        <v>228</v>
      </c>
      <c r="C50" s="49" t="s">
        <v>774</v>
      </c>
      <c r="D50" s="98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827</v>
      </c>
      <c r="C52" s="105" t="s">
        <v>831</v>
      </c>
      <c r="D52" s="89" t="s">
        <v>806</v>
      </c>
    </row>
    <row r="53" spans="2:7" s="105" customFormat="1">
      <c r="B53" s="106" t="s">
        <v>828</v>
      </c>
      <c r="C53" s="105" t="s">
        <v>832</v>
      </c>
      <c r="D53" s="89" t="s">
        <v>806</v>
      </c>
    </row>
    <row r="54" spans="2:7" s="105" customFormat="1">
      <c r="B54" s="106" t="s">
        <v>829</v>
      </c>
      <c r="C54" s="105" t="s">
        <v>833</v>
      </c>
      <c r="D54" s="89" t="s">
        <v>806</v>
      </c>
    </row>
    <row r="55" spans="2:7" s="105" customFormat="1">
      <c r="B55" s="106" t="s">
        <v>830</v>
      </c>
      <c r="C55" s="105" t="s">
        <v>834</v>
      </c>
      <c r="D55" s="89" t="s">
        <v>806</v>
      </c>
    </row>
    <row r="56" spans="2:7" s="105" customFormat="1">
      <c r="B56" s="83" t="s">
        <v>638</v>
      </c>
      <c r="C56" s="279" t="s">
        <v>636</v>
      </c>
      <c r="D56" s="84" t="s">
        <v>69</v>
      </c>
    </row>
    <row r="57" spans="2:7" s="105" customFormat="1">
      <c r="B57" s="75" t="s">
        <v>635</v>
      </c>
      <c r="C57" s="117" t="s">
        <v>633</v>
      </c>
      <c r="D57" s="36" t="s">
        <v>9</v>
      </c>
    </row>
    <row r="58" spans="2:7">
      <c r="B58" s="14" t="s">
        <v>96</v>
      </c>
      <c r="C58" s="14" t="s">
        <v>97</v>
      </c>
      <c r="D58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58" sqref="B58:D60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2" t="s">
        <v>1274</v>
      </c>
      <c r="H8" s="222" t="s">
        <v>1275</v>
      </c>
      <c r="I8" s="222" t="s">
        <v>1276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08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08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1786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1249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1250</v>
      </c>
      <c r="L17" s="49"/>
    </row>
    <row r="18" spans="1:12">
      <c r="A18" s="49" t="str">
        <f t="shared" si="0"/>
        <v>ISHIGH_RISK</v>
      </c>
      <c r="B18" s="54" t="s">
        <v>817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1248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1251</v>
      </c>
      <c r="L23" s="49"/>
    </row>
    <row r="24" spans="1:12" s="144" customFormat="1">
      <c r="A24" s="83" t="str">
        <f t="shared" si="0"/>
        <v>RATINGCD</v>
      </c>
      <c r="B24" s="277" t="s">
        <v>835</v>
      </c>
      <c r="C24" s="83" t="s">
        <v>1692</v>
      </c>
      <c r="D24" s="84" t="s">
        <v>838</v>
      </c>
      <c r="E24" s="83"/>
      <c r="F24" s="278" t="s">
        <v>42</v>
      </c>
      <c r="G24" s="277" t="s">
        <v>835</v>
      </c>
      <c r="H24" s="83" t="s">
        <v>837</v>
      </c>
      <c r="I24" s="84" t="s">
        <v>838</v>
      </c>
      <c r="J24" s="141"/>
      <c r="K24" s="84" t="s">
        <v>1691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841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842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843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844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845</v>
      </c>
      <c r="D54" s="36" t="s">
        <v>619</v>
      </c>
      <c r="E54" s="49"/>
      <c r="F54" s="13" t="s">
        <v>42</v>
      </c>
    </row>
    <row r="55" spans="2:9">
      <c r="B55" s="54" t="s">
        <v>835</v>
      </c>
      <c r="C55" s="49" t="s">
        <v>836</v>
      </c>
      <c r="D55" s="36" t="s">
        <v>838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2" t="s">
        <v>1274</v>
      </c>
      <c r="C57" s="222" t="s">
        <v>1275</v>
      </c>
      <c r="D57" s="222" t="s">
        <v>1276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2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871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849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1252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1252</v>
      </c>
      <c r="K10" s="49"/>
    </row>
    <row r="11" spans="1:11">
      <c r="A11" s="47" t="str">
        <f t="shared" si="0"/>
        <v>RATINGPERIOD</v>
      </c>
      <c r="B11" s="60" t="s">
        <v>1420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840</v>
      </c>
      <c r="D16" s="10" t="s">
        <v>371</v>
      </c>
      <c r="F16" s="7" t="s">
        <v>42</v>
      </c>
      <c r="G16" s="61" t="s">
        <v>716</v>
      </c>
      <c r="H16" s="61" t="s">
        <v>839</v>
      </c>
      <c r="I16" s="61" t="s">
        <v>203</v>
      </c>
      <c r="J16" s="36" t="s">
        <v>1253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1421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839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E21" sqref="E21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1" t="s">
        <v>1021</v>
      </c>
      <c r="B1" s="291" t="s">
        <v>1026</v>
      </c>
      <c r="C1" s="292" t="s">
        <v>1022</v>
      </c>
      <c r="D1" s="291" t="s">
        <v>1023</v>
      </c>
      <c r="E1" s="293" t="s">
        <v>1024</v>
      </c>
      <c r="F1" s="291" t="s">
        <v>1025</v>
      </c>
    </row>
    <row r="2" spans="1:6" s="66" customFormat="1" ht="36">
      <c r="A2" s="66" t="s">
        <v>1061</v>
      </c>
      <c r="B2" s="66" t="s">
        <v>1027</v>
      </c>
      <c r="C2" s="155">
        <v>43046</v>
      </c>
      <c r="D2" s="66" t="s">
        <v>1028</v>
      </c>
      <c r="E2" s="156" t="s">
        <v>1029</v>
      </c>
    </row>
    <row r="3" spans="1:6" s="47" customFormat="1" ht="36">
      <c r="A3" s="47" t="s">
        <v>1062</v>
      </c>
      <c r="B3" s="47" t="s">
        <v>1150</v>
      </c>
      <c r="C3" s="155">
        <v>43049</v>
      </c>
      <c r="D3" s="47" t="s">
        <v>1060</v>
      </c>
      <c r="E3" s="198" t="s">
        <v>1151</v>
      </c>
    </row>
    <row r="4" spans="1:6" s="47" customFormat="1" ht="36">
      <c r="A4" s="47" t="s">
        <v>1165</v>
      </c>
      <c r="B4" s="47" t="s">
        <v>1166</v>
      </c>
      <c r="C4" s="155">
        <v>43052</v>
      </c>
      <c r="D4" s="47" t="s">
        <v>1167</v>
      </c>
      <c r="E4" s="198" t="s">
        <v>1217</v>
      </c>
    </row>
    <row r="5" spans="1:6" ht="36">
      <c r="A5" s="47" t="s">
        <v>1237</v>
      </c>
      <c r="B5" s="47" t="s">
        <v>1166</v>
      </c>
      <c r="C5" s="155">
        <v>43053</v>
      </c>
      <c r="D5" s="47" t="s">
        <v>1167</v>
      </c>
      <c r="E5" s="198" t="s">
        <v>1277</v>
      </c>
    </row>
    <row r="6" spans="1:6">
      <c r="A6" s="47" t="s">
        <v>1237</v>
      </c>
      <c r="B6" s="47" t="s">
        <v>1166</v>
      </c>
      <c r="C6" s="223">
        <v>43056</v>
      </c>
      <c r="D6" s="47" t="s">
        <v>1028</v>
      </c>
      <c r="E6" s="168" t="s">
        <v>1283</v>
      </c>
    </row>
    <row r="7" spans="1:6">
      <c r="A7" s="10" t="s">
        <v>1286</v>
      </c>
      <c r="B7" s="10" t="s">
        <v>1284</v>
      </c>
      <c r="C7" s="223">
        <v>43061</v>
      </c>
      <c r="D7" s="10" t="s">
        <v>1060</v>
      </c>
      <c r="E7" s="168" t="s">
        <v>1285</v>
      </c>
    </row>
    <row r="8" spans="1:6" ht="60">
      <c r="A8" s="47" t="s">
        <v>1338</v>
      </c>
      <c r="B8" s="47" t="s">
        <v>1339</v>
      </c>
      <c r="C8" s="155">
        <v>43063</v>
      </c>
      <c r="D8" s="47" t="s">
        <v>1028</v>
      </c>
      <c r="E8" s="198" t="s">
        <v>1402</v>
      </c>
    </row>
    <row r="9" spans="1:6" ht="48">
      <c r="A9" s="47" t="s">
        <v>1338</v>
      </c>
      <c r="B9" s="47" t="s">
        <v>1339</v>
      </c>
      <c r="C9" s="155">
        <v>43067</v>
      </c>
      <c r="D9" s="47" t="s">
        <v>1028</v>
      </c>
      <c r="E9" s="244" t="s">
        <v>1426</v>
      </c>
    </row>
    <row r="10" spans="1:6" ht="36">
      <c r="A10" s="47" t="s">
        <v>1554</v>
      </c>
      <c r="B10" s="47" t="s">
        <v>1555</v>
      </c>
      <c r="C10" s="155">
        <v>43075</v>
      </c>
      <c r="D10" s="47" t="s">
        <v>1028</v>
      </c>
      <c r="E10" s="198" t="s">
        <v>1556</v>
      </c>
    </row>
    <row r="11" spans="1:6" ht="36">
      <c r="A11" s="47" t="s">
        <v>1554</v>
      </c>
      <c r="B11" s="47" t="s">
        <v>1339</v>
      </c>
      <c r="C11" s="155">
        <v>43077</v>
      </c>
      <c r="D11" s="47" t="s">
        <v>1028</v>
      </c>
      <c r="E11" s="198" t="s">
        <v>1680</v>
      </c>
    </row>
    <row r="12" spans="1:6" ht="48">
      <c r="A12" s="47" t="s">
        <v>1715</v>
      </c>
      <c r="B12" s="47" t="s">
        <v>1716</v>
      </c>
      <c r="C12" s="155">
        <v>43081</v>
      </c>
      <c r="D12" s="47" t="s">
        <v>1717</v>
      </c>
      <c r="E12" s="198" t="s">
        <v>1723</v>
      </c>
    </row>
    <row r="13" spans="1:6">
      <c r="A13" s="47" t="s">
        <v>1770</v>
      </c>
      <c r="B13" s="47" t="s">
        <v>1716</v>
      </c>
      <c r="C13" s="155">
        <v>43087</v>
      </c>
      <c r="D13" s="47" t="s">
        <v>1028</v>
      </c>
      <c r="E13" s="198" t="s">
        <v>1769</v>
      </c>
    </row>
    <row r="14" spans="1:6" ht="24">
      <c r="A14" s="47" t="s">
        <v>1758</v>
      </c>
      <c r="B14" s="47" t="s">
        <v>1339</v>
      </c>
      <c r="C14" s="155">
        <v>43087</v>
      </c>
      <c r="D14" s="47" t="s">
        <v>1028</v>
      </c>
      <c r="E14" s="198" t="s">
        <v>1794</v>
      </c>
    </row>
    <row r="15" spans="1:6">
      <c r="A15" s="47" t="s">
        <v>1758</v>
      </c>
      <c r="B15" s="47" t="s">
        <v>1339</v>
      </c>
      <c r="C15" s="155">
        <v>43091</v>
      </c>
      <c r="D15" s="47" t="s">
        <v>1028</v>
      </c>
      <c r="E15" s="198" t="s">
        <v>1796</v>
      </c>
    </row>
    <row r="16" spans="1:6" ht="24">
      <c r="A16" s="47" t="s">
        <v>1758</v>
      </c>
      <c r="B16" s="47" t="s">
        <v>1339</v>
      </c>
      <c r="C16" s="155">
        <v>43094</v>
      </c>
      <c r="D16" s="47" t="s">
        <v>1028</v>
      </c>
      <c r="E16" s="198" t="s">
        <v>1803</v>
      </c>
    </row>
    <row r="17" spans="1:5">
      <c r="A17" s="47" t="s">
        <v>1804</v>
      </c>
      <c r="B17" s="47" t="s">
        <v>1339</v>
      </c>
      <c r="C17" s="155">
        <v>43096</v>
      </c>
      <c r="D17" s="47" t="s">
        <v>1028</v>
      </c>
      <c r="E17" s="198" t="s">
        <v>1806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954</v>
      </c>
      <c r="C7" s="47" t="s">
        <v>989</v>
      </c>
      <c r="D7" s="47" t="s">
        <v>993</v>
      </c>
      <c r="E7" s="20" t="s">
        <v>92</v>
      </c>
      <c r="F7" s="7" t="s">
        <v>42</v>
      </c>
      <c r="G7" s="136" t="s">
        <v>954</v>
      </c>
      <c r="H7" s="47" t="s">
        <v>989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991</v>
      </c>
      <c r="C9" s="46" t="s">
        <v>992</v>
      </c>
      <c r="D9" s="47" t="s">
        <v>165</v>
      </c>
      <c r="E9" s="20"/>
      <c r="F9" s="7"/>
      <c r="G9" s="136" t="s">
        <v>959</v>
      </c>
      <c r="H9" s="4" t="s">
        <v>990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1248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1248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1254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958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1003</v>
      </c>
    </row>
    <row r="22" spans="1:11">
      <c r="A22" s="47" t="s">
        <v>907</v>
      </c>
    </row>
    <row r="25" spans="1:11">
      <c r="A25" s="47" t="s">
        <v>618</v>
      </c>
    </row>
    <row r="26" spans="1:11">
      <c r="B26" s="46" t="s">
        <v>343</v>
      </c>
      <c r="C26" s="46" t="s">
        <v>1052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954</v>
      </c>
      <c r="C30" s="47" t="s">
        <v>989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955</v>
      </c>
      <c r="C32" s="67" t="s">
        <v>338</v>
      </c>
      <c r="D32" s="47" t="s">
        <v>623</v>
      </c>
    </row>
    <row r="33" spans="2:6">
      <c r="B33" s="136" t="s">
        <v>956</v>
      </c>
      <c r="C33" s="4" t="s">
        <v>339</v>
      </c>
      <c r="D33" s="47" t="s">
        <v>623</v>
      </c>
    </row>
    <row r="34" spans="2:6">
      <c r="B34" s="136" t="s">
        <v>957</v>
      </c>
      <c r="C34" s="47" t="s">
        <v>340</v>
      </c>
      <c r="D34" s="47" t="s">
        <v>623</v>
      </c>
    </row>
    <row r="35" spans="2:6">
      <c r="B35" s="136" t="s">
        <v>958</v>
      </c>
      <c r="C35" s="47" t="s">
        <v>341</v>
      </c>
      <c r="D35" s="47" t="s">
        <v>623</v>
      </c>
    </row>
    <row r="36" spans="2:6">
      <c r="B36" s="136" t="s">
        <v>959</v>
      </c>
      <c r="C36" s="4" t="s">
        <v>990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1053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1054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853</v>
      </c>
      <c r="C8" s="83" t="s">
        <v>854</v>
      </c>
      <c r="D8" s="94" t="s">
        <v>219</v>
      </c>
      <c r="E8" s="20"/>
      <c r="F8" s="7"/>
      <c r="G8" s="83" t="s">
        <v>853</v>
      </c>
      <c r="H8" s="83" t="s">
        <v>854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852</v>
      </c>
      <c r="C9" s="94" t="s">
        <v>855</v>
      </c>
      <c r="D9" s="94" t="s">
        <v>41</v>
      </c>
      <c r="E9" s="20"/>
      <c r="F9" s="7"/>
      <c r="G9" s="121" t="s">
        <v>852</v>
      </c>
      <c r="H9" s="94" t="s">
        <v>855</v>
      </c>
      <c r="I9" s="94" t="s">
        <v>858</v>
      </c>
      <c r="J9" s="37"/>
    </row>
    <row r="10" spans="1:11">
      <c r="A10" s="27" t="str">
        <f t="shared" si="0"/>
        <v>GRTBUSSERID</v>
      </c>
      <c r="B10" s="90" t="s">
        <v>856</v>
      </c>
      <c r="C10" s="83" t="s">
        <v>857</v>
      </c>
      <c r="D10" s="94" t="s">
        <v>41</v>
      </c>
      <c r="E10" s="20"/>
      <c r="F10" s="7"/>
      <c r="G10" s="90" t="s">
        <v>856</v>
      </c>
      <c r="H10" s="83" t="s">
        <v>857</v>
      </c>
      <c r="I10" s="94" t="s">
        <v>858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1055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1056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1255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1256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859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853</v>
      </c>
      <c r="C35" s="83" t="s">
        <v>854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852</v>
      </c>
      <c r="C37" s="94" t="s">
        <v>855</v>
      </c>
      <c r="D37" s="94" t="s">
        <v>858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856</v>
      </c>
      <c r="C42" s="83" t="s">
        <v>857</v>
      </c>
      <c r="D42" s="94" t="s">
        <v>858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941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940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942</v>
      </c>
      <c r="C4" s="46" t="s">
        <v>818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943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807</v>
      </c>
      <c r="C9" s="75" t="s">
        <v>808</v>
      </c>
      <c r="D9" s="49" t="s">
        <v>809</v>
      </c>
      <c r="E9" s="20" t="s">
        <v>810</v>
      </c>
      <c r="F9" s="13" t="s">
        <v>811</v>
      </c>
      <c r="G9" s="75" t="s">
        <v>812</v>
      </c>
      <c r="H9" s="75" t="s">
        <v>813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999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911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912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893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960</v>
      </c>
      <c r="H9" s="67" t="s">
        <v>1064</v>
      </c>
      <c r="I9" s="47" t="s">
        <v>1065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960</v>
      </c>
      <c r="H10" s="67" t="s">
        <v>1064</v>
      </c>
      <c r="I10" s="47" t="s">
        <v>1065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994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841</v>
      </c>
      <c r="I12" s="79" t="s">
        <v>203</v>
      </c>
      <c r="J12" s="65" t="s">
        <v>1248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995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850</v>
      </c>
      <c r="C16" s="83" t="s">
        <v>908</v>
      </c>
      <c r="D16" s="83" t="s">
        <v>41</v>
      </c>
      <c r="F16" s="7"/>
      <c r="G16" s="136" t="s">
        <v>961</v>
      </c>
      <c r="H16" s="49" t="s">
        <v>908</v>
      </c>
      <c r="I16" s="49" t="s">
        <v>68</v>
      </c>
    </row>
    <row r="17" spans="1:11">
      <c r="A17" s="47" t="str">
        <f t="shared" si="0"/>
        <v>AFFIRMORGNM</v>
      </c>
      <c r="B17" s="118" t="s">
        <v>851</v>
      </c>
      <c r="C17" s="83" t="s">
        <v>909</v>
      </c>
      <c r="D17" s="83" t="s">
        <v>910</v>
      </c>
      <c r="F17" s="7"/>
      <c r="G17" s="136" t="s">
        <v>962</v>
      </c>
      <c r="H17" s="49" t="s">
        <v>909</v>
      </c>
      <c r="I17" s="49" t="s">
        <v>910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1000</v>
      </c>
    </row>
    <row r="27" spans="1:11">
      <c r="A27" s="47" t="s">
        <v>618</v>
      </c>
    </row>
    <row r="28" spans="1:11">
      <c r="B28" s="46" t="s">
        <v>911</v>
      </c>
      <c r="C28" s="46" t="s">
        <v>1051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892</v>
      </c>
      <c r="C31" s="48" t="s">
        <v>622</v>
      </c>
      <c r="D31" s="47" t="s">
        <v>623</v>
      </c>
      <c r="E31" s="45"/>
    </row>
    <row r="32" spans="1:11" ht="12.75">
      <c r="B32" s="136" t="s">
        <v>893</v>
      </c>
      <c r="C32" s="62" t="s">
        <v>279</v>
      </c>
      <c r="D32" s="91" t="s">
        <v>219</v>
      </c>
      <c r="E32" s="20"/>
    </row>
    <row r="33" spans="2:4">
      <c r="B33" s="136" t="s">
        <v>960</v>
      </c>
      <c r="C33" s="67" t="s">
        <v>1064</v>
      </c>
      <c r="D33" s="47" t="s">
        <v>1065</v>
      </c>
    </row>
    <row r="34" spans="2:4">
      <c r="B34" s="136" t="s">
        <v>399</v>
      </c>
      <c r="C34" s="47" t="s">
        <v>406</v>
      </c>
      <c r="D34" s="47" t="s">
        <v>994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995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961</v>
      </c>
      <c r="C39" s="49" t="s">
        <v>908</v>
      </c>
      <c r="D39" s="49" t="s">
        <v>623</v>
      </c>
    </row>
    <row r="40" spans="2:4">
      <c r="B40" s="136" t="s">
        <v>962</v>
      </c>
      <c r="C40" s="49" t="s">
        <v>909</v>
      </c>
      <c r="D40" s="49" t="s">
        <v>910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877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963</v>
      </c>
      <c r="C7" s="124" t="s">
        <v>996</v>
      </c>
      <c r="D7" s="136" t="s">
        <v>998</v>
      </c>
      <c r="E7" s="52" t="s">
        <v>92</v>
      </c>
      <c r="F7" s="127" t="s">
        <v>42</v>
      </c>
      <c r="G7" s="136" t="s">
        <v>963</v>
      </c>
      <c r="H7" s="124" t="s">
        <v>996</v>
      </c>
      <c r="I7" s="136" t="s">
        <v>965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1257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1258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873</v>
      </c>
      <c r="H11" s="124" t="s">
        <v>424</v>
      </c>
      <c r="I11" s="129" t="s">
        <v>371</v>
      </c>
      <c r="J11" s="130" t="s">
        <v>1259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876</v>
      </c>
      <c r="C15" s="124" t="s">
        <v>874</v>
      </c>
      <c r="D15" s="124" t="s">
        <v>41</v>
      </c>
      <c r="F15" s="127"/>
      <c r="G15" s="87" t="s">
        <v>876</v>
      </c>
      <c r="H15" s="124" t="s">
        <v>874</v>
      </c>
      <c r="I15" s="124" t="s">
        <v>875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878</v>
      </c>
    </row>
    <row r="23" spans="1:11">
      <c r="A23" s="124" t="s">
        <v>997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963</v>
      </c>
      <c r="C30" s="124" t="s">
        <v>996</v>
      </c>
      <c r="D30" s="136" t="s">
        <v>965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873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876</v>
      </c>
      <c r="C38" s="113" t="s">
        <v>874</v>
      </c>
      <c r="D38" s="113" t="s">
        <v>875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1057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1058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869</v>
      </c>
      <c r="C9" s="124" t="s">
        <v>881</v>
      </c>
      <c r="D9" s="87" t="s">
        <v>883</v>
      </c>
      <c r="F9" s="127"/>
      <c r="G9" s="136" t="s">
        <v>869</v>
      </c>
      <c r="H9" s="124" t="s">
        <v>881</v>
      </c>
      <c r="I9" s="87" t="s">
        <v>883</v>
      </c>
      <c r="J9" s="89"/>
      <c r="K9" s="105"/>
    </row>
    <row r="10" spans="1:11">
      <c r="A10" s="125" t="str">
        <f t="shared" si="0"/>
        <v>CHILDCUST_NO</v>
      </c>
      <c r="B10" s="87" t="s">
        <v>1059</v>
      </c>
      <c r="C10" s="124" t="s">
        <v>882</v>
      </c>
      <c r="D10" s="87" t="s">
        <v>883</v>
      </c>
      <c r="F10" s="127"/>
      <c r="G10" s="87" t="s">
        <v>870</v>
      </c>
      <c r="H10" s="124" t="s">
        <v>882</v>
      </c>
      <c r="I10" s="87" t="s">
        <v>883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880</v>
      </c>
      <c r="H11" s="124" t="s">
        <v>884</v>
      </c>
      <c r="I11" s="87" t="s">
        <v>885</v>
      </c>
      <c r="J11" s="130" t="s">
        <v>1260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886</v>
      </c>
      <c r="I12" s="87" t="s">
        <v>885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887</v>
      </c>
      <c r="I13" s="87" t="s">
        <v>888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1001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879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869</v>
      </c>
      <c r="C29" s="124" t="s">
        <v>881</v>
      </c>
      <c r="D29" s="87" t="s">
        <v>883</v>
      </c>
      <c r="E29" s="52"/>
    </row>
    <row r="30" spans="1:11">
      <c r="B30" s="87" t="s">
        <v>870</v>
      </c>
      <c r="C30" s="124" t="s">
        <v>882</v>
      </c>
      <c r="D30" s="87" t="s">
        <v>883</v>
      </c>
    </row>
    <row r="31" spans="1:11">
      <c r="B31" s="87" t="s">
        <v>880</v>
      </c>
      <c r="C31" s="124" t="s">
        <v>884</v>
      </c>
      <c r="D31" s="87" t="s">
        <v>885</v>
      </c>
    </row>
    <row r="32" spans="1:11">
      <c r="B32" s="87" t="s">
        <v>430</v>
      </c>
      <c r="C32" s="124" t="s">
        <v>886</v>
      </c>
      <c r="D32" s="87" t="s">
        <v>885</v>
      </c>
    </row>
    <row r="33" spans="2:7">
      <c r="B33" s="87" t="s">
        <v>137</v>
      </c>
      <c r="C33" s="124" t="s">
        <v>887</v>
      </c>
      <c r="D33" s="87" t="s">
        <v>888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48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890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891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893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896</v>
      </c>
      <c r="J9" s="89" t="s">
        <v>1261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896</v>
      </c>
      <c r="J10" s="89" t="s">
        <v>1262</v>
      </c>
    </row>
    <row r="11" spans="1:10">
      <c r="A11" s="105" t="str">
        <f t="shared" si="0"/>
        <v>ISFROZEN</v>
      </c>
      <c r="B11" s="110" t="s">
        <v>860</v>
      </c>
      <c r="C11" s="105" t="s">
        <v>448</v>
      </c>
      <c r="D11" s="105" t="s">
        <v>217</v>
      </c>
      <c r="F11" s="77" t="s">
        <v>42</v>
      </c>
      <c r="G11" s="15" t="s">
        <v>860</v>
      </c>
      <c r="H11" s="105" t="s">
        <v>448</v>
      </c>
      <c r="I11" s="15" t="s">
        <v>896</v>
      </c>
      <c r="J11" s="89"/>
    </row>
    <row r="12" spans="1:10">
      <c r="A12" s="105" t="str">
        <f t="shared" si="0"/>
        <v>ORGID</v>
      </c>
      <c r="B12" s="110" t="s">
        <v>861</v>
      </c>
      <c r="C12" s="105" t="s">
        <v>681</v>
      </c>
      <c r="D12" s="105" t="s">
        <v>821</v>
      </c>
      <c r="F12" s="77"/>
      <c r="G12" s="15" t="s">
        <v>861</v>
      </c>
      <c r="H12" s="105" t="s">
        <v>679</v>
      </c>
      <c r="I12" s="15" t="s">
        <v>897</v>
      </c>
      <c r="J12" s="89"/>
    </row>
    <row r="13" spans="1:10">
      <c r="A13" s="105" t="str">
        <f t="shared" si="0"/>
        <v>ORGNM</v>
      </c>
      <c r="B13" s="110" t="s">
        <v>862</v>
      </c>
      <c r="C13" s="105" t="s">
        <v>450</v>
      </c>
      <c r="D13" s="105" t="s">
        <v>230</v>
      </c>
      <c r="F13" s="77" t="s">
        <v>42</v>
      </c>
      <c r="G13" s="15" t="s">
        <v>862</v>
      </c>
      <c r="H13" s="105" t="s">
        <v>450</v>
      </c>
      <c r="I13" s="15" t="s">
        <v>894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897</v>
      </c>
    </row>
    <row r="15" spans="1:10">
      <c r="A15" s="105" t="str">
        <f t="shared" si="0"/>
        <v>APPLYLIMIT</v>
      </c>
      <c r="B15" s="110" t="s">
        <v>863</v>
      </c>
      <c r="C15" s="105" t="s">
        <v>452</v>
      </c>
      <c r="D15" s="105" t="s">
        <v>453</v>
      </c>
      <c r="F15" s="77" t="s">
        <v>42</v>
      </c>
      <c r="G15" s="15" t="s">
        <v>863</v>
      </c>
      <c r="H15" s="105" t="s">
        <v>452</v>
      </c>
      <c r="I15" s="15" t="s">
        <v>897</v>
      </c>
      <c r="J15" s="89"/>
    </row>
    <row r="16" spans="1:10">
      <c r="A16" s="105" t="str">
        <f t="shared" si="0"/>
        <v>APPLYVALID_MONTHS</v>
      </c>
      <c r="B16" s="105" t="s">
        <v>864</v>
      </c>
      <c r="C16" s="105" t="s">
        <v>468</v>
      </c>
      <c r="D16" s="105" t="s">
        <v>223</v>
      </c>
      <c r="F16" s="77" t="s">
        <v>42</v>
      </c>
      <c r="G16" s="15" t="s">
        <v>864</v>
      </c>
      <c r="H16" s="105" t="s">
        <v>468</v>
      </c>
      <c r="I16" s="15" t="s">
        <v>897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895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897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897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897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897</v>
      </c>
    </row>
    <row r="22" spans="1:9">
      <c r="A22" s="105" t="str">
        <f t="shared" si="0"/>
        <v>LIMITTMPOVER_AMT</v>
      </c>
      <c r="B22" s="105" t="s">
        <v>865</v>
      </c>
      <c r="C22" s="105" t="s">
        <v>461</v>
      </c>
      <c r="D22" s="105" t="s">
        <v>77</v>
      </c>
      <c r="F22" s="77" t="s">
        <v>42</v>
      </c>
      <c r="G22" s="15" t="s">
        <v>865</v>
      </c>
      <c r="H22" s="105" t="s">
        <v>461</v>
      </c>
      <c r="I22" s="15" t="s">
        <v>897</v>
      </c>
    </row>
    <row r="23" spans="1:9">
      <c r="A23" s="105" t="str">
        <f t="shared" si="0"/>
        <v>LIMITTMPOVER_DT</v>
      </c>
      <c r="B23" s="105" t="s">
        <v>866</v>
      </c>
      <c r="C23" s="105" t="s">
        <v>460</v>
      </c>
      <c r="D23" s="105" t="s">
        <v>464</v>
      </c>
      <c r="F23" s="77" t="s">
        <v>42</v>
      </c>
      <c r="G23" s="15" t="s">
        <v>866</v>
      </c>
      <c r="H23" s="105" t="s">
        <v>460</v>
      </c>
      <c r="I23" s="15" t="s">
        <v>897</v>
      </c>
    </row>
    <row r="24" spans="1:9">
      <c r="A24" s="105" t="str">
        <f t="shared" si="0"/>
        <v>EFFDT</v>
      </c>
      <c r="B24" s="105" t="s">
        <v>867</v>
      </c>
      <c r="C24" s="105" t="s">
        <v>462</v>
      </c>
      <c r="D24" s="105" t="s">
        <v>156</v>
      </c>
      <c r="F24" s="77" t="s">
        <v>42</v>
      </c>
      <c r="G24" s="15" t="s">
        <v>867</v>
      </c>
      <c r="H24" s="105" t="s">
        <v>425</v>
      </c>
      <c r="I24" s="15" t="s">
        <v>897</v>
      </c>
    </row>
    <row r="25" spans="1:9">
      <c r="A25" s="105" t="str">
        <f t="shared" si="0"/>
        <v>DUEDT</v>
      </c>
      <c r="B25" s="105" t="s">
        <v>868</v>
      </c>
      <c r="C25" s="105" t="s">
        <v>463</v>
      </c>
      <c r="D25" s="105" t="s">
        <v>464</v>
      </c>
      <c r="F25" s="77" t="s">
        <v>42</v>
      </c>
      <c r="G25" s="15" t="s">
        <v>868</v>
      </c>
      <c r="H25" s="105" t="s">
        <v>463</v>
      </c>
      <c r="I25" s="15" t="s">
        <v>897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1002</v>
      </c>
    </row>
    <row r="35" spans="1:5">
      <c r="A35" s="105" t="s">
        <v>618</v>
      </c>
    </row>
    <row r="36" spans="1:5">
      <c r="B36" s="110" t="s">
        <v>465</v>
      </c>
      <c r="C36" s="110" t="s">
        <v>889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892</v>
      </c>
      <c r="C39" s="105" t="s">
        <v>906</v>
      </c>
      <c r="D39" s="15" t="s">
        <v>897</v>
      </c>
    </row>
    <row r="40" spans="1:5">
      <c r="B40" s="15" t="s">
        <v>893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896</v>
      </c>
    </row>
    <row r="42" spans="1:5">
      <c r="B42" s="15" t="s">
        <v>440</v>
      </c>
      <c r="C42" s="105" t="s">
        <v>449</v>
      </c>
      <c r="D42" s="15" t="s">
        <v>896</v>
      </c>
    </row>
    <row r="43" spans="1:5">
      <c r="B43" s="15" t="s">
        <v>860</v>
      </c>
      <c r="C43" s="105" t="s">
        <v>448</v>
      </c>
      <c r="D43" s="15" t="s">
        <v>896</v>
      </c>
    </row>
    <row r="44" spans="1:5">
      <c r="B44" s="15" t="s">
        <v>861</v>
      </c>
      <c r="C44" s="105" t="s">
        <v>679</v>
      </c>
      <c r="D44" s="15" t="s">
        <v>897</v>
      </c>
    </row>
    <row r="45" spans="1:5">
      <c r="B45" s="15" t="s">
        <v>862</v>
      </c>
      <c r="C45" s="105" t="s">
        <v>450</v>
      </c>
      <c r="D45" s="15" t="s">
        <v>894</v>
      </c>
    </row>
    <row r="46" spans="1:5">
      <c r="B46" s="15" t="s">
        <v>442</v>
      </c>
      <c r="C46" s="105" t="s">
        <v>148</v>
      </c>
      <c r="D46" s="15" t="s">
        <v>897</v>
      </c>
    </row>
    <row r="47" spans="1:5">
      <c r="B47" s="15" t="s">
        <v>863</v>
      </c>
      <c r="C47" s="105" t="s">
        <v>452</v>
      </c>
      <c r="D47" s="15" t="s">
        <v>897</v>
      </c>
    </row>
    <row r="48" spans="1:5">
      <c r="B48" s="15" t="s">
        <v>864</v>
      </c>
      <c r="C48" s="105" t="s">
        <v>468</v>
      </c>
      <c r="D48" s="15" t="s">
        <v>897</v>
      </c>
    </row>
    <row r="49" spans="2:4">
      <c r="B49" s="15" t="s">
        <v>228</v>
      </c>
      <c r="C49" s="105" t="s">
        <v>454</v>
      </c>
      <c r="D49" s="15" t="s">
        <v>895</v>
      </c>
    </row>
    <row r="50" spans="2:4">
      <c r="B50" s="15" t="s">
        <v>443</v>
      </c>
      <c r="C50" s="105" t="s">
        <v>455</v>
      </c>
      <c r="D50" s="15" t="s">
        <v>897</v>
      </c>
    </row>
    <row r="51" spans="2:4">
      <c r="B51" s="15" t="s">
        <v>444</v>
      </c>
      <c r="C51" s="105" t="s">
        <v>457</v>
      </c>
      <c r="D51" s="15" t="s">
        <v>897</v>
      </c>
    </row>
    <row r="52" spans="2:4">
      <c r="B52" s="15" t="s">
        <v>445</v>
      </c>
      <c r="C52" s="105" t="s">
        <v>458</v>
      </c>
      <c r="D52" s="15" t="s">
        <v>897</v>
      </c>
    </row>
    <row r="53" spans="2:4">
      <c r="B53" s="15" t="s">
        <v>446</v>
      </c>
      <c r="C53" s="105" t="s">
        <v>459</v>
      </c>
      <c r="D53" s="15" t="s">
        <v>897</v>
      </c>
    </row>
    <row r="54" spans="2:4">
      <c r="B54" s="15" t="s">
        <v>865</v>
      </c>
      <c r="C54" s="105" t="s">
        <v>461</v>
      </c>
      <c r="D54" s="15" t="s">
        <v>897</v>
      </c>
    </row>
    <row r="55" spans="2:4">
      <c r="B55" s="15" t="s">
        <v>866</v>
      </c>
      <c r="C55" s="105" t="s">
        <v>460</v>
      </c>
      <c r="D55" s="15" t="s">
        <v>897</v>
      </c>
    </row>
    <row r="56" spans="2:4">
      <c r="B56" s="15" t="s">
        <v>867</v>
      </c>
      <c r="C56" s="105" t="s">
        <v>425</v>
      </c>
      <c r="D56" s="15" t="s">
        <v>897</v>
      </c>
    </row>
    <row r="57" spans="2:4">
      <c r="B57" s="15" t="s">
        <v>868</v>
      </c>
      <c r="C57" s="105" t="s">
        <v>463</v>
      </c>
      <c r="D57" s="15" t="s">
        <v>897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936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969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1263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1264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1265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937</v>
      </c>
      <c r="C7" s="49" t="s">
        <v>509</v>
      </c>
      <c r="D7" s="83" t="s">
        <v>1153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1152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1154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1266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1267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938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7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814</v>
      </c>
      <c r="C4" s="123" t="s">
        <v>1783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807</v>
      </c>
      <c r="C9" s="110" t="s">
        <v>816</v>
      </c>
      <c r="D9" s="105" t="s">
        <v>156</v>
      </c>
      <c r="E9" s="52" t="s">
        <v>6</v>
      </c>
      <c r="F9" s="77" t="s">
        <v>558</v>
      </c>
      <c r="G9" s="87" t="s">
        <v>892</v>
      </c>
      <c r="H9" s="105" t="s">
        <v>906</v>
      </c>
      <c r="I9" s="15" t="s">
        <v>897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905</v>
      </c>
      <c r="J10" s="89" t="s">
        <v>1782</v>
      </c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904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904</v>
      </c>
    </row>
    <row r="13" spans="1:11">
      <c r="A13" s="125" t="str">
        <f t="shared" si="0"/>
        <v>AVGBALANCE_CURY</v>
      </c>
      <c r="B13" s="88" t="s">
        <v>815</v>
      </c>
      <c r="C13" s="124" t="s">
        <v>590</v>
      </c>
      <c r="D13" s="124" t="s">
        <v>77</v>
      </c>
      <c r="F13" s="127" t="s">
        <v>42</v>
      </c>
      <c r="G13" s="87" t="s">
        <v>898</v>
      </c>
      <c r="H13" s="124" t="s">
        <v>590</v>
      </c>
      <c r="I13" s="87" t="s">
        <v>904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904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904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904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904</v>
      </c>
      <c r="J17" s="89" t="s">
        <v>1779</v>
      </c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904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904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1784</v>
      </c>
      <c r="H20" s="124" t="s">
        <v>596</v>
      </c>
      <c r="I20" s="87" t="s">
        <v>904</v>
      </c>
      <c r="J20" s="89" t="s">
        <v>1780</v>
      </c>
      <c r="K20" s="105"/>
    </row>
    <row r="21" spans="1:11">
      <c r="A21" s="125" t="str">
        <f t="shared" si="0"/>
        <v>BBKNM</v>
      </c>
      <c r="B21" s="88" t="s">
        <v>577</v>
      </c>
      <c r="C21" s="124" t="s">
        <v>913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903</v>
      </c>
      <c r="J21" s="105"/>
      <c r="K21" s="105"/>
    </row>
    <row r="22" spans="1:11">
      <c r="A22" s="112" t="s">
        <v>1291</v>
      </c>
      <c r="B22" s="112" t="s">
        <v>1290</v>
      </c>
      <c r="C22" s="112" t="s">
        <v>1287</v>
      </c>
      <c r="D22" s="135" t="s">
        <v>1292</v>
      </c>
      <c r="F22" s="127"/>
      <c r="G22" s="112" t="s">
        <v>1290</v>
      </c>
      <c r="H22" s="112" t="s">
        <v>1287</v>
      </c>
      <c r="I22" s="135" t="s">
        <v>1288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899</v>
      </c>
      <c r="H24" s="124" t="s">
        <v>600</v>
      </c>
      <c r="I24" s="87" t="s">
        <v>904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900</v>
      </c>
      <c r="H25" s="124" t="s">
        <v>601</v>
      </c>
      <c r="I25" s="87" t="s">
        <v>904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901</v>
      </c>
      <c r="H26" s="124" t="s">
        <v>603</v>
      </c>
      <c r="I26" s="87" t="s">
        <v>904</v>
      </c>
    </row>
    <row r="27" spans="1:11">
      <c r="A27" s="125" t="str">
        <f t="shared" si="0"/>
        <v>GROUPNM</v>
      </c>
      <c r="B27" s="88" t="s">
        <v>582</v>
      </c>
      <c r="C27" s="124" t="s">
        <v>820</v>
      </c>
      <c r="D27" s="124" t="s">
        <v>605</v>
      </c>
      <c r="F27" s="127" t="s">
        <v>42</v>
      </c>
      <c r="G27" s="87" t="s">
        <v>1785</v>
      </c>
      <c r="H27" s="124" t="s">
        <v>253</v>
      </c>
      <c r="I27" s="87" t="s">
        <v>904</v>
      </c>
      <c r="J27" s="89" t="s">
        <v>1781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999</v>
      </c>
      <c r="G37" s="151"/>
    </row>
    <row r="38" spans="1:8">
      <c r="G38" s="151"/>
    </row>
    <row r="39" spans="1:8">
      <c r="G39" s="151"/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939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892</v>
      </c>
      <c r="C44" s="105" t="s">
        <v>906</v>
      </c>
      <c r="D44" s="15" t="s">
        <v>897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905</v>
      </c>
    </row>
    <row r="47" spans="1:8">
      <c r="B47" s="87" t="s">
        <v>568</v>
      </c>
      <c r="C47" s="124" t="s">
        <v>586</v>
      </c>
      <c r="D47" s="87" t="s">
        <v>1289</v>
      </c>
    </row>
    <row r="48" spans="1:8">
      <c r="B48" s="87" t="s">
        <v>569</v>
      </c>
      <c r="C48" s="124" t="s">
        <v>588</v>
      </c>
      <c r="D48" s="87" t="s">
        <v>1289</v>
      </c>
    </row>
    <row r="49" spans="2:4">
      <c r="B49" s="87" t="s">
        <v>898</v>
      </c>
      <c r="C49" s="124" t="s">
        <v>590</v>
      </c>
      <c r="D49" s="87" t="s">
        <v>1289</v>
      </c>
    </row>
    <row r="50" spans="2:4">
      <c r="B50" s="87" t="s">
        <v>570</v>
      </c>
      <c r="C50" s="124" t="s">
        <v>589</v>
      </c>
      <c r="D50" s="87" t="s">
        <v>1289</v>
      </c>
    </row>
    <row r="51" spans="2:4">
      <c r="B51" s="87" t="s">
        <v>571</v>
      </c>
      <c r="C51" s="124" t="s">
        <v>591</v>
      </c>
      <c r="D51" s="87" t="s">
        <v>1289</v>
      </c>
    </row>
    <row r="52" spans="2:4">
      <c r="B52" s="87" t="s">
        <v>572</v>
      </c>
      <c r="C52" s="124" t="s">
        <v>592</v>
      </c>
      <c r="D52" s="87" t="s">
        <v>1289</v>
      </c>
    </row>
    <row r="53" spans="2:4">
      <c r="B53" s="87" t="s">
        <v>573</v>
      </c>
      <c r="C53" s="124" t="s">
        <v>593</v>
      </c>
      <c r="D53" s="87" t="s">
        <v>1289</v>
      </c>
    </row>
    <row r="54" spans="2:4">
      <c r="B54" s="87" t="s">
        <v>574</v>
      </c>
      <c r="C54" s="124" t="s">
        <v>594</v>
      </c>
      <c r="D54" s="87" t="s">
        <v>1289</v>
      </c>
    </row>
    <row r="55" spans="2:4">
      <c r="B55" s="87" t="s">
        <v>575</v>
      </c>
      <c r="C55" s="124" t="s">
        <v>595</v>
      </c>
      <c r="D55" s="87" t="s">
        <v>1289</v>
      </c>
    </row>
    <row r="56" spans="2:4">
      <c r="B56" s="87" t="s">
        <v>576</v>
      </c>
      <c r="C56" s="124" t="s">
        <v>596</v>
      </c>
      <c r="D56" s="87" t="s">
        <v>1289</v>
      </c>
    </row>
    <row r="57" spans="2:4">
      <c r="B57" s="112" t="s">
        <v>1290</v>
      </c>
      <c r="C57" s="112" t="s">
        <v>1287</v>
      </c>
      <c r="D57" s="135" t="s">
        <v>1288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899</v>
      </c>
      <c r="C59" s="124" t="s">
        <v>600</v>
      </c>
      <c r="D59" s="87" t="s">
        <v>1289</v>
      </c>
    </row>
    <row r="60" spans="2:4">
      <c r="B60" s="87" t="s">
        <v>900</v>
      </c>
      <c r="C60" s="124" t="s">
        <v>601</v>
      </c>
      <c r="D60" s="87" t="s">
        <v>1289</v>
      </c>
    </row>
    <row r="61" spans="2:4">
      <c r="B61" s="87" t="s">
        <v>901</v>
      </c>
      <c r="C61" s="124" t="s">
        <v>603</v>
      </c>
      <c r="D61" s="87" t="s">
        <v>1289</v>
      </c>
    </row>
    <row r="62" spans="2:4">
      <c r="B62" s="87" t="s">
        <v>902</v>
      </c>
      <c r="C62" s="124" t="s">
        <v>253</v>
      </c>
      <c r="D62" s="87" t="s">
        <v>1289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1774</v>
      </c>
      <c r="C4" s="123" t="s">
        <v>1771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1775</v>
      </c>
      <c r="C7" s="124" t="s">
        <v>1772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8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1766</v>
      </c>
      <c r="C9" s="124" t="s">
        <v>1762</v>
      </c>
      <c r="D9" s="87" t="s">
        <v>1763</v>
      </c>
      <c r="E9" s="52" t="s">
        <v>92</v>
      </c>
      <c r="F9" s="127" t="s">
        <v>42</v>
      </c>
      <c r="G9" s="87" t="s">
        <v>1766</v>
      </c>
      <c r="H9" s="124" t="s">
        <v>1762</v>
      </c>
      <c r="I9" s="87" t="s">
        <v>1763</v>
      </c>
      <c r="J9" s="89"/>
      <c r="K9" s="105"/>
    </row>
    <row r="10" spans="1:11">
      <c r="A10" s="125" t="str">
        <f t="shared" si="0"/>
        <v>FACTORVALUE</v>
      </c>
      <c r="B10" s="87" t="s">
        <v>1767</v>
      </c>
      <c r="C10" s="124" t="s">
        <v>1764</v>
      </c>
      <c r="D10" s="87" t="s">
        <v>230</v>
      </c>
      <c r="F10" s="127" t="s">
        <v>42</v>
      </c>
      <c r="G10" s="87" t="s">
        <v>1767</v>
      </c>
      <c r="H10" s="124" t="s">
        <v>1764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1773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1768</v>
      </c>
      <c r="C24" s="110" t="s">
        <v>1761</v>
      </c>
      <c r="D24" s="110"/>
      <c r="G24" s="105" t="s">
        <v>1760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892</v>
      </c>
      <c r="C27" s="105" t="s">
        <v>622</v>
      </c>
      <c r="D27" s="15" t="s">
        <v>885</v>
      </c>
    </row>
    <row r="28" spans="1:8">
      <c r="B28" s="87" t="s">
        <v>566</v>
      </c>
      <c r="C28" s="41" t="s">
        <v>1765</v>
      </c>
      <c r="D28" s="41" t="s">
        <v>219</v>
      </c>
    </row>
    <row r="29" spans="1:8">
      <c r="B29" s="87" t="s">
        <v>1766</v>
      </c>
      <c r="C29" s="124" t="s">
        <v>1762</v>
      </c>
      <c r="D29" s="87" t="s">
        <v>1763</v>
      </c>
    </row>
    <row r="30" spans="1:8">
      <c r="B30" s="87" t="s">
        <v>1767</v>
      </c>
      <c r="C30" s="124" t="s">
        <v>1764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7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1408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7" t="s">
        <v>104</v>
      </c>
      <c r="B1" s="4"/>
      <c r="C1" s="4"/>
      <c r="D1" s="4"/>
      <c r="E1" s="5"/>
      <c r="F1" s="4"/>
    </row>
    <row r="2" spans="1:7">
      <c r="A2" s="21" t="s">
        <v>1409</v>
      </c>
      <c r="B2" s="10" t="s">
        <v>1410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1411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1413</v>
      </c>
      <c r="C5" s="5" t="s">
        <v>1412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1418</v>
      </c>
      <c r="C6" s="5" t="s">
        <v>1414</v>
      </c>
      <c r="D6" s="6" t="s">
        <v>1415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1416</v>
      </c>
      <c r="C7" s="16" t="s">
        <v>1417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4" sqref="D24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1.625" style="181" customWidth="1"/>
    <col min="7" max="7" width="60.5" style="181" customWidth="1"/>
    <col min="8" max="16384" width="9" style="181"/>
  </cols>
  <sheetData>
    <row r="1" spans="1:8" ht="14.25">
      <c r="A1" s="247" t="s">
        <v>104</v>
      </c>
      <c r="B1" s="178"/>
      <c r="C1" s="179"/>
      <c r="D1" s="179"/>
      <c r="E1" s="179"/>
      <c r="F1" s="179"/>
      <c r="G1" s="180"/>
    </row>
    <row r="2" spans="1:8">
      <c r="A2" s="182" t="s">
        <v>1097</v>
      </c>
      <c r="B2" s="182" t="s">
        <v>1098</v>
      </c>
      <c r="D2" s="179"/>
      <c r="E2" s="179"/>
      <c r="F2" s="182"/>
      <c r="G2" s="180"/>
    </row>
    <row r="3" spans="1:8">
      <c r="A3" s="179"/>
      <c r="B3" s="179"/>
      <c r="C3" s="179"/>
      <c r="D3" s="179"/>
      <c r="E3" s="179"/>
      <c r="F3" s="179"/>
      <c r="G3" s="180"/>
    </row>
    <row r="4" spans="1:8">
      <c r="B4" s="183" t="s">
        <v>1099</v>
      </c>
      <c r="C4" s="177" t="s">
        <v>1100</v>
      </c>
      <c r="D4" s="183" t="s">
        <v>1101</v>
      </c>
      <c r="E4" s="183"/>
      <c r="F4" s="183"/>
      <c r="G4" s="183" t="s">
        <v>1102</v>
      </c>
    </row>
    <row r="5" spans="1:8">
      <c r="A5" s="184" t="str">
        <f t="shared" ref="A5:A15" si="0">SUBSTITUTE(C5,"_","",1)</f>
        <v>REPORTID</v>
      </c>
      <c r="B5" s="185" t="s">
        <v>1103</v>
      </c>
      <c r="C5" s="179" t="s">
        <v>1104</v>
      </c>
      <c r="D5" s="186" t="s">
        <v>1105</v>
      </c>
      <c r="E5" s="187" t="s">
        <v>92</v>
      </c>
      <c r="F5" s="179" t="s">
        <v>1106</v>
      </c>
      <c r="G5" s="180" t="s">
        <v>1107</v>
      </c>
    </row>
    <row r="6" spans="1:8">
      <c r="A6" s="184" t="str">
        <f t="shared" si="0"/>
        <v>REPORTNM</v>
      </c>
      <c r="B6" s="182" t="s">
        <v>1108</v>
      </c>
      <c r="C6" s="179" t="s">
        <v>1109</v>
      </c>
      <c r="D6" s="182" t="s">
        <v>1110</v>
      </c>
      <c r="E6" s="187" t="s">
        <v>92</v>
      </c>
      <c r="F6" s="186" t="s">
        <v>1106</v>
      </c>
      <c r="G6" s="188"/>
      <c r="H6" s="189"/>
    </row>
    <row r="7" spans="1:8">
      <c r="A7" s="184" t="str">
        <f t="shared" si="0"/>
        <v>DESCRIPTION</v>
      </c>
      <c r="B7" s="182" t="s">
        <v>1111</v>
      </c>
      <c r="C7" s="182" t="s">
        <v>1112</v>
      </c>
      <c r="D7" s="182" t="s">
        <v>1113</v>
      </c>
      <c r="E7" s="187"/>
      <c r="F7" s="186" t="s">
        <v>1106</v>
      </c>
      <c r="G7" s="190"/>
      <c r="H7" s="189"/>
    </row>
    <row r="8" spans="1:8">
      <c r="A8" s="184" t="str">
        <f t="shared" si="0"/>
        <v>REPORTURL</v>
      </c>
      <c r="B8" s="185" t="s">
        <v>1114</v>
      </c>
      <c r="C8" s="179" t="s">
        <v>1115</v>
      </c>
      <c r="D8" s="182" t="s">
        <v>1116</v>
      </c>
      <c r="E8" s="187" t="s">
        <v>92</v>
      </c>
      <c r="F8" s="186" t="s">
        <v>1106</v>
      </c>
      <c r="G8" s="190"/>
      <c r="H8" s="189"/>
    </row>
    <row r="9" spans="1:8">
      <c r="A9" s="294" t="str">
        <f t="shared" si="0"/>
        <v>REPORTTEMPLATE_URL</v>
      </c>
      <c r="B9" s="295" t="s">
        <v>1278</v>
      </c>
      <c r="C9" s="296" t="s">
        <v>1279</v>
      </c>
      <c r="D9" s="297" t="s">
        <v>1795</v>
      </c>
      <c r="E9" s="298" t="s">
        <v>92</v>
      </c>
      <c r="F9" s="186" t="s">
        <v>1106</v>
      </c>
      <c r="G9" s="190"/>
      <c r="H9" s="189"/>
    </row>
    <row r="10" spans="1:8">
      <c r="A10" s="184" t="str">
        <f t="shared" si="0"/>
        <v>REPORTFORMAT</v>
      </c>
      <c r="B10" s="185" t="s">
        <v>1117</v>
      </c>
      <c r="C10" s="179" t="s">
        <v>1118</v>
      </c>
      <c r="D10" s="182" t="s">
        <v>405</v>
      </c>
      <c r="E10" s="187"/>
      <c r="F10" s="186" t="s">
        <v>1106</v>
      </c>
      <c r="G10" s="190" t="s">
        <v>1119</v>
      </c>
      <c r="H10" s="189"/>
    </row>
    <row r="11" spans="1:8">
      <c r="A11" s="184" t="str">
        <f t="shared" si="0"/>
        <v>SHEETNM</v>
      </c>
      <c r="B11" s="185" t="s">
        <v>1280</v>
      </c>
      <c r="C11" s="179" t="s">
        <v>1281</v>
      </c>
      <c r="D11" s="182" t="s">
        <v>1282</v>
      </c>
      <c r="E11" s="187"/>
      <c r="F11" s="186" t="s">
        <v>1106</v>
      </c>
      <c r="G11" s="190"/>
      <c r="H11" s="189"/>
    </row>
    <row r="12" spans="1:8">
      <c r="A12" s="294" t="str">
        <f>SUBSTITUTE(C12,"_","",1)</f>
        <v>SUBREPORTDIR</v>
      </c>
      <c r="B12" s="295" t="s">
        <v>1797</v>
      </c>
      <c r="C12" s="296" t="s">
        <v>1798</v>
      </c>
      <c r="D12" s="297" t="s">
        <v>692</v>
      </c>
      <c r="E12" s="298"/>
      <c r="F12" s="186" t="s">
        <v>1106</v>
      </c>
      <c r="G12" s="190"/>
      <c r="H12" s="189"/>
    </row>
    <row r="13" spans="1:8">
      <c r="A13" s="184" t="str">
        <f t="shared" si="0"/>
        <v>ISDEL</v>
      </c>
      <c r="B13" s="191" t="s">
        <v>1120</v>
      </c>
      <c r="C13" s="191" t="s">
        <v>1121</v>
      </c>
      <c r="D13" s="191" t="s">
        <v>1122</v>
      </c>
      <c r="E13" s="187" t="s">
        <v>92</v>
      </c>
      <c r="F13" s="186" t="s">
        <v>1106</v>
      </c>
      <c r="G13" s="190"/>
      <c r="H13" s="189"/>
    </row>
    <row r="14" spans="1:8">
      <c r="A14" s="184" t="str">
        <f t="shared" si="0"/>
        <v>UPDTBY</v>
      </c>
      <c r="B14" s="192" t="s">
        <v>1123</v>
      </c>
      <c r="C14" s="193" t="s">
        <v>1124</v>
      </c>
      <c r="D14" s="191" t="s">
        <v>1125</v>
      </c>
      <c r="E14" s="187"/>
      <c r="F14" s="186" t="s">
        <v>1106</v>
      </c>
      <c r="G14" s="190"/>
    </row>
    <row r="15" spans="1:8">
      <c r="A15" s="184" t="str">
        <f t="shared" si="0"/>
        <v>UPDTDT</v>
      </c>
      <c r="B15" s="191" t="s">
        <v>1126</v>
      </c>
      <c r="C15" s="191" t="s">
        <v>1127</v>
      </c>
      <c r="D15" s="194" t="s">
        <v>1128</v>
      </c>
      <c r="G15" s="190"/>
    </row>
    <row r="16" spans="1:8">
      <c r="G16" s="190"/>
    </row>
    <row r="17" spans="1:11" ht="14.25">
      <c r="G17" s="195"/>
      <c r="H17" s="196"/>
      <c r="I17" s="196"/>
      <c r="J17" s="196"/>
      <c r="K17" s="178"/>
    </row>
    <row r="20" spans="1:11">
      <c r="A20" s="197"/>
      <c r="B20" s="193"/>
      <c r="C20" s="192"/>
    </row>
    <row r="21" spans="1:11">
      <c r="A21" s="197"/>
      <c r="B21" s="192"/>
      <c r="C21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7" t="s">
        <v>104</v>
      </c>
      <c r="B1" s="178"/>
      <c r="C1" s="179"/>
      <c r="D1" s="179"/>
      <c r="E1" s="179"/>
      <c r="F1" s="179"/>
      <c r="G1" s="180"/>
    </row>
    <row r="2" spans="1:11">
      <c r="A2" s="182" t="s">
        <v>1129</v>
      </c>
      <c r="B2" s="182" t="s">
        <v>1130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1099</v>
      </c>
      <c r="C4" s="177" t="s">
        <v>1100</v>
      </c>
      <c r="D4" s="183" t="s">
        <v>1101</v>
      </c>
      <c r="E4" s="183"/>
      <c r="F4" s="183"/>
      <c r="G4" s="183" t="s">
        <v>1102</v>
      </c>
    </row>
    <row r="5" spans="1:11">
      <c r="A5" s="184" t="str">
        <f t="shared" ref="A5:A14" si="0">SUBSTITUTE(C5,"_","",1)</f>
        <v>REPORTPARAM_ID</v>
      </c>
      <c r="B5" s="182" t="s">
        <v>1131</v>
      </c>
      <c r="C5" s="182" t="s">
        <v>1132</v>
      </c>
      <c r="D5" s="186" t="s">
        <v>1105</v>
      </c>
      <c r="E5" s="187" t="s">
        <v>92</v>
      </c>
      <c r="F5" s="179" t="s">
        <v>1106</v>
      </c>
      <c r="G5" s="187" t="s">
        <v>1107</v>
      </c>
    </row>
    <row r="6" spans="1:11">
      <c r="A6" s="184" t="str">
        <f t="shared" si="0"/>
        <v>REPORTID</v>
      </c>
      <c r="B6" s="185" t="s">
        <v>1103</v>
      </c>
      <c r="C6" s="179" t="s">
        <v>1104</v>
      </c>
      <c r="D6" s="186" t="s">
        <v>1105</v>
      </c>
      <c r="E6" s="187" t="s">
        <v>92</v>
      </c>
      <c r="F6" s="179" t="s">
        <v>1106</v>
      </c>
      <c r="G6" s="182" t="s">
        <v>1133</v>
      </c>
    </row>
    <row r="7" spans="1:11">
      <c r="A7" s="184" t="str">
        <f t="shared" si="0"/>
        <v>PARAMKEY</v>
      </c>
      <c r="B7" s="182" t="s">
        <v>1134</v>
      </c>
      <c r="C7" s="179" t="s">
        <v>1135</v>
      </c>
      <c r="D7" s="182" t="s">
        <v>1136</v>
      </c>
      <c r="E7" s="187" t="s">
        <v>92</v>
      </c>
      <c r="F7" s="186" t="s">
        <v>1106</v>
      </c>
      <c r="G7" s="188"/>
      <c r="H7" s="189"/>
    </row>
    <row r="8" spans="1:11">
      <c r="A8" s="184" t="str">
        <f t="shared" si="0"/>
        <v>PARAMNM</v>
      </c>
      <c r="B8" s="182" t="s">
        <v>1137</v>
      </c>
      <c r="C8" s="179" t="s">
        <v>1138</v>
      </c>
      <c r="D8" s="182" t="s">
        <v>1110</v>
      </c>
      <c r="E8" s="187" t="s">
        <v>92</v>
      </c>
      <c r="F8" s="186" t="s">
        <v>1106</v>
      </c>
      <c r="G8" s="190"/>
      <c r="H8" s="189"/>
    </row>
    <row r="9" spans="1:11">
      <c r="A9" s="184" t="str">
        <f t="shared" si="0"/>
        <v>DESCRIPTION</v>
      </c>
      <c r="B9" s="182" t="s">
        <v>1139</v>
      </c>
      <c r="C9" s="182" t="s">
        <v>1112</v>
      </c>
      <c r="D9" s="182" t="s">
        <v>1113</v>
      </c>
      <c r="E9" s="187"/>
      <c r="F9" s="186" t="s">
        <v>1106</v>
      </c>
      <c r="G9" s="190"/>
      <c r="H9" s="189"/>
    </row>
    <row r="10" spans="1:11">
      <c r="A10" s="184" t="str">
        <f t="shared" si="0"/>
        <v>PARAMTYPE</v>
      </c>
      <c r="B10" s="182" t="s">
        <v>1140</v>
      </c>
      <c r="C10" s="182" t="s">
        <v>1141</v>
      </c>
      <c r="D10" s="186" t="s">
        <v>1122</v>
      </c>
      <c r="E10" s="187" t="s">
        <v>92</v>
      </c>
      <c r="F10" s="186" t="s">
        <v>1142</v>
      </c>
      <c r="G10" s="190" t="s">
        <v>1143</v>
      </c>
      <c r="H10" s="189"/>
    </row>
    <row r="11" spans="1:11">
      <c r="A11" s="184" t="str">
        <f t="shared" si="0"/>
        <v>PARAMORDER</v>
      </c>
      <c r="B11" s="182" t="s">
        <v>1144</v>
      </c>
      <c r="C11" s="182" t="s">
        <v>1145</v>
      </c>
      <c r="D11" s="186" t="s">
        <v>1122</v>
      </c>
      <c r="E11" s="187" t="s">
        <v>92</v>
      </c>
      <c r="F11" s="186" t="s">
        <v>1106</v>
      </c>
      <c r="G11" s="190" t="s">
        <v>1146</v>
      </c>
      <c r="H11" s="189"/>
    </row>
    <row r="12" spans="1:11">
      <c r="A12" s="184" t="str">
        <f t="shared" si="0"/>
        <v>ISDEL</v>
      </c>
      <c r="B12" s="191" t="s">
        <v>1120</v>
      </c>
      <c r="C12" s="191" t="s">
        <v>1121</v>
      </c>
      <c r="D12" s="191" t="s">
        <v>1122</v>
      </c>
      <c r="E12" s="187" t="s">
        <v>92</v>
      </c>
      <c r="F12" s="186" t="s">
        <v>1106</v>
      </c>
      <c r="G12" s="190"/>
      <c r="H12" s="189"/>
    </row>
    <row r="13" spans="1:11">
      <c r="A13" s="184" t="str">
        <f t="shared" si="0"/>
        <v>UPDTBY</v>
      </c>
      <c r="B13" s="192" t="s">
        <v>1123</v>
      </c>
      <c r="C13" s="193" t="s">
        <v>1124</v>
      </c>
      <c r="D13" s="191" t="s">
        <v>1125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1147</v>
      </c>
      <c r="C14" s="191" t="s">
        <v>1127</v>
      </c>
      <c r="D14" s="194" t="s">
        <v>1128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7" t="s">
        <v>104</v>
      </c>
      <c r="B1" s="4"/>
      <c r="C1" s="4"/>
      <c r="D1" s="4"/>
      <c r="E1" s="5"/>
      <c r="F1" s="4"/>
    </row>
    <row r="2" spans="1:8">
      <c r="A2" s="21" t="s">
        <v>914</v>
      </c>
      <c r="B2" s="10" t="s">
        <v>915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920</v>
      </c>
      <c r="C4" s="5" t="s">
        <v>916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921</v>
      </c>
      <c r="C5" s="5" t="s">
        <v>917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922</v>
      </c>
      <c r="C6" s="5" t="s">
        <v>918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930</v>
      </c>
      <c r="C7" s="12" t="s">
        <v>932</v>
      </c>
      <c r="D7" s="7" t="s">
        <v>931</v>
      </c>
      <c r="E7" s="5" t="s">
        <v>55</v>
      </c>
      <c r="F7" s="7" t="s">
        <v>42</v>
      </c>
      <c r="G7" s="19" t="s">
        <v>933</v>
      </c>
      <c r="H7" s="19"/>
    </row>
    <row r="8" spans="1:8">
      <c r="A8" s="5" t="str">
        <f t="shared" si="0"/>
        <v>TASKRESULT</v>
      </c>
      <c r="B8" s="16" t="s">
        <v>923</v>
      </c>
      <c r="C8" s="16" t="s">
        <v>919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924</v>
      </c>
      <c r="C9" s="16" t="s">
        <v>926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925</v>
      </c>
      <c r="C10" s="16" t="s">
        <v>927</v>
      </c>
      <c r="D10" s="7" t="s">
        <v>934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929</v>
      </c>
      <c r="C11" s="12" t="s">
        <v>928</v>
      </c>
      <c r="D11" s="4" t="s">
        <v>935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0" t="s">
        <v>1400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2017-12-29T04:01:22Z</dcterms:modified>
</cp:coreProperties>
</file>